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bbe3044fa016a51/Documents/Orientering/LOK/Resultatbörsen/2022/"/>
    </mc:Choice>
  </mc:AlternateContent>
  <xr:revisionPtr revIDLastSave="0" documentId="14_{377199F5-479C-494A-94FC-CFE182206C08}" xr6:coauthVersionLast="47" xr6:coauthVersionMax="47" xr10:uidLastSave="{00000000-0000-0000-0000-000000000000}"/>
  <bookViews>
    <workbookView xWindow="-96" yWindow="0" windowWidth="23232" windowHeight="25296" tabRatio="660" firstSheet="1" activeTab="2" xr2:uid="{F0B1A3E3-869C-4E90-B42A-D0B2C8B02D4E}"/>
  </bookViews>
  <sheets>
    <sheet name="results medlemmar klassade" sheetId="18" state="hidden" r:id="rId1"/>
    <sheet name="Poängligan" sheetId="43" r:id="rId2"/>
    <sheet name="resultatbörs" sheetId="41" r:id="rId3"/>
  </sheets>
  <definedNames>
    <definedName name="ExternalData_3" localSheetId="0" hidden="1">'results medlemmar klassade'!$A$1:$P$3709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43" l="1"/>
  <c r="H2" i="43"/>
  <c r="H6819" i="41"/>
  <c r="H6800" i="41"/>
  <c r="H6797" i="41"/>
  <c r="H6751" i="41"/>
  <c r="H6731" i="41"/>
  <c r="H6716" i="41"/>
  <c r="H6713" i="41"/>
  <c r="H6688" i="41"/>
  <c r="H6679" i="41"/>
  <c r="H6670" i="41"/>
  <c r="H6645" i="41"/>
  <c r="H6630" i="41"/>
  <c r="H6623" i="41"/>
  <c r="H6598" i="41"/>
  <c r="H6582" i="41"/>
  <c r="H6555" i="41"/>
  <c r="H6528" i="41"/>
  <c r="H6518" i="41"/>
  <c r="H6508" i="41"/>
  <c r="H6491" i="41"/>
  <c r="H6457" i="41"/>
  <c r="H6450" i="41"/>
  <c r="H6428" i="41"/>
  <c r="H6396" i="41"/>
  <c r="H6361" i="41"/>
  <c r="H6358" i="41"/>
  <c r="H6356" i="41"/>
  <c r="H6333" i="41"/>
  <c r="H6327" i="41"/>
  <c r="H6324" i="41"/>
  <c r="H6313" i="41"/>
  <c r="H6268" i="41"/>
  <c r="H6259" i="41"/>
  <c r="H6251" i="41"/>
  <c r="H6249" i="41"/>
  <c r="H6246" i="41"/>
  <c r="H6239" i="41"/>
  <c r="H6219" i="41"/>
  <c r="H6193" i="41"/>
  <c r="H6124" i="41"/>
  <c r="H6106" i="41"/>
  <c r="H6102" i="41"/>
  <c r="H6099" i="41"/>
  <c r="H6040" i="41"/>
  <c r="H6034" i="41"/>
  <c r="H6011" i="41"/>
  <c r="H6004" i="41"/>
  <c r="H5998" i="41"/>
  <c r="H5994" i="41"/>
  <c r="H5992" i="41"/>
  <c r="H5981" i="41"/>
  <c r="H5975" i="41"/>
  <c r="H5922" i="41"/>
  <c r="H5868" i="41"/>
  <c r="H5812" i="41"/>
  <c r="H5804" i="41"/>
  <c r="H5794" i="41"/>
  <c r="H5746" i="41"/>
  <c r="H5725" i="41"/>
  <c r="H5721" i="41"/>
  <c r="H5710" i="41"/>
  <c r="H5688" i="41"/>
  <c r="H5637" i="41"/>
  <c r="H5634" i="41"/>
  <c r="H5626" i="41"/>
  <c r="H5623" i="41"/>
  <c r="H5597" i="41"/>
  <c r="H5567" i="41"/>
  <c r="H5559" i="41"/>
  <c r="H5531" i="41"/>
  <c r="H5498" i="41"/>
  <c r="H5494" i="41"/>
  <c r="H5482" i="41"/>
  <c r="H5475" i="41"/>
  <c r="H5444" i="41"/>
  <c r="H5424" i="41"/>
  <c r="H5395" i="41"/>
  <c r="H5393" i="41"/>
  <c r="H5383" i="41"/>
  <c r="H5319" i="41"/>
  <c r="H5250" i="41"/>
  <c r="H5227" i="41"/>
  <c r="H5187" i="41"/>
  <c r="H5171" i="41"/>
  <c r="H5122" i="41"/>
  <c r="H5111" i="41"/>
  <c r="H5105" i="41"/>
  <c r="H5065" i="41"/>
  <c r="H5059" i="41"/>
  <c r="H5018" i="41"/>
  <c r="H5016" i="41"/>
  <c r="H4964" i="41"/>
  <c r="H4932" i="41"/>
  <c r="H4921" i="41"/>
  <c r="H4917" i="41"/>
  <c r="H4901" i="41"/>
  <c r="H4890" i="41"/>
  <c r="H4864" i="41"/>
  <c r="H4862" i="41"/>
  <c r="H4859" i="41"/>
  <c r="H4857" i="41"/>
  <c r="H4802" i="41"/>
  <c r="H4799" i="41"/>
  <c r="H4797" i="41"/>
  <c r="H4726" i="41"/>
  <c r="H4702" i="41"/>
  <c r="H4694" i="41"/>
  <c r="H4688" i="41"/>
  <c r="H4682" i="41"/>
  <c r="H4652" i="41"/>
  <c r="H4641" i="41"/>
  <c r="H4628" i="41"/>
  <c r="H4625" i="41"/>
  <c r="H4609" i="41"/>
  <c r="H4575" i="41"/>
  <c r="H4569" i="41"/>
  <c r="H4530" i="41"/>
  <c r="H4506" i="41"/>
  <c r="H4471" i="41"/>
  <c r="H4469" i="41"/>
  <c r="H4444" i="41"/>
  <c r="H4440" i="41"/>
  <c r="H4429" i="41"/>
  <c r="H4423" i="41"/>
  <c r="H4420" i="41"/>
  <c r="H4418" i="41"/>
  <c r="H4390" i="41"/>
  <c r="H4384" i="41"/>
  <c r="H4373" i="41"/>
  <c r="H4371" i="41"/>
  <c r="H4368" i="41"/>
  <c r="H4359" i="41"/>
  <c r="H4342" i="41"/>
  <c r="H4333" i="41"/>
  <c r="H4331" i="41"/>
  <c r="H4278" i="41"/>
  <c r="H4275" i="41"/>
  <c r="H4262" i="41"/>
  <c r="H4260" i="41"/>
  <c r="H4196" i="41"/>
  <c r="H4160" i="41"/>
  <c r="H4143" i="41"/>
  <c r="H4087" i="41"/>
  <c r="H4031" i="41"/>
  <c r="H3999" i="41"/>
  <c r="H3949" i="41"/>
  <c r="H3923" i="41"/>
  <c r="H3909" i="41"/>
  <c r="H3870" i="41"/>
  <c r="H3859" i="41"/>
  <c r="H3855" i="41"/>
  <c r="H3848" i="41"/>
  <c r="H3845" i="41"/>
  <c r="H3843" i="41"/>
  <c r="H3822" i="41"/>
  <c r="H3767" i="41"/>
  <c r="H3761" i="41"/>
  <c r="H3732" i="41"/>
  <c r="H3693" i="41"/>
  <c r="H3685" i="41"/>
  <c r="H3658" i="41"/>
  <c r="H3652" i="41"/>
  <c r="H3643" i="41"/>
  <c r="H3607" i="41"/>
  <c r="H3568" i="41"/>
  <c r="H3556" i="41"/>
  <c r="H3551" i="41"/>
  <c r="H3510" i="41"/>
  <c r="H3499" i="41"/>
  <c r="H3491" i="41"/>
  <c r="H3489" i="41"/>
  <c r="H3487" i="41"/>
  <c r="H3482" i="41"/>
  <c r="H3462" i="41"/>
  <c r="H3455" i="41"/>
  <c r="H3449" i="41"/>
  <c r="H3441" i="41"/>
  <c r="H3428" i="41"/>
  <c r="H3412" i="41"/>
  <c r="H3380" i="41"/>
  <c r="H3365" i="41"/>
  <c r="H3326" i="41"/>
  <c r="H3324" i="41"/>
  <c r="H3314" i="41"/>
  <c r="H3280" i="41"/>
  <c r="H3276" i="41"/>
  <c r="H3273" i="41"/>
  <c r="H3223" i="41"/>
  <c r="H3221" i="41"/>
  <c r="H3196" i="41"/>
  <c r="H3193" i="41"/>
  <c r="H3185" i="41"/>
  <c r="H3176" i="41"/>
  <c r="H3172" i="41"/>
  <c r="H3169" i="41"/>
  <c r="H3158" i="41"/>
  <c r="H3152" i="41"/>
  <c r="H3144" i="41"/>
  <c r="H3134" i="41"/>
  <c r="H3070" i="41"/>
  <c r="H3015" i="41"/>
  <c r="H3013" i="41"/>
  <c r="H2989" i="41"/>
  <c r="H2983" i="41"/>
  <c r="H2936" i="41"/>
  <c r="H2927" i="41"/>
  <c r="H2923" i="41"/>
  <c r="H2901" i="41"/>
  <c r="H2899" i="41"/>
  <c r="H2868" i="41"/>
  <c r="H2858" i="41"/>
  <c r="H2822" i="41"/>
  <c r="H2820" i="41"/>
  <c r="H2817" i="41"/>
  <c r="H2790" i="41"/>
  <c r="H2726" i="41"/>
  <c r="H2709" i="41"/>
  <c r="H2672" i="41"/>
  <c r="H2656" i="41"/>
  <c r="H2609" i="41"/>
  <c r="H2607" i="41"/>
  <c r="H2595" i="41"/>
  <c r="H2576" i="41"/>
  <c r="H2569" i="41"/>
  <c r="H2560" i="41"/>
  <c r="H2555" i="41"/>
  <c r="H2549" i="41"/>
  <c r="H2460" i="41"/>
  <c r="H2448" i="41"/>
  <c r="H2435" i="41"/>
  <c r="H2432" i="41"/>
  <c r="H2395" i="41"/>
  <c r="H2385" i="41"/>
  <c r="H2380" i="41"/>
  <c r="H2369" i="41"/>
  <c r="H2356" i="41"/>
  <c r="H2350" i="41"/>
  <c r="H2333" i="41"/>
  <c r="H2330" i="41"/>
  <c r="H2323" i="41"/>
  <c r="H2294" i="41"/>
  <c r="H2276" i="41"/>
  <c r="H2233" i="41"/>
  <c r="H2229" i="41"/>
  <c r="H2217" i="41"/>
  <c r="H2215" i="41"/>
  <c r="H2213" i="41"/>
  <c r="H2208" i="41"/>
  <c r="H2198" i="41"/>
  <c r="H2192" i="41"/>
  <c r="H2176" i="41"/>
  <c r="H2152" i="41"/>
  <c r="H2143" i="41"/>
  <c r="H2133" i="41"/>
  <c r="H2130" i="41"/>
  <c r="H2120" i="41"/>
  <c r="H2101" i="41"/>
  <c r="H2093" i="41"/>
  <c r="H2091" i="41"/>
  <c r="H2016" i="41"/>
  <c r="H1992" i="41"/>
  <c r="H1984" i="41"/>
  <c r="H1981" i="41"/>
  <c r="H1971" i="41"/>
  <c r="H1963" i="41"/>
  <c r="H1950" i="41"/>
  <c r="H1926" i="41"/>
  <c r="H1923" i="41"/>
  <c r="H1919" i="41"/>
  <c r="H1914" i="41"/>
  <c r="H1897" i="41"/>
  <c r="H1859" i="41"/>
  <c r="H1856" i="41"/>
  <c r="H1829" i="41"/>
  <c r="H1816" i="41"/>
  <c r="H1794" i="41"/>
  <c r="H1778" i="41"/>
  <c r="H1742" i="41"/>
  <c r="H1740" i="41"/>
  <c r="H1723" i="41"/>
  <c r="H1716" i="41"/>
  <c r="H1714" i="41"/>
  <c r="H1705" i="41"/>
  <c r="H1670" i="41"/>
  <c r="H1655" i="41"/>
  <c r="H1650" i="41"/>
  <c r="H1648" i="41"/>
  <c r="H1619" i="41"/>
  <c r="H1605" i="41"/>
  <c r="H1603" i="41"/>
  <c r="H1578" i="41"/>
  <c r="H1574" i="41"/>
  <c r="H1568" i="41"/>
  <c r="H1502" i="41"/>
  <c r="H1496" i="41"/>
  <c r="H1490" i="41"/>
  <c r="H1484" i="41"/>
  <c r="H1427" i="41"/>
  <c r="H1339" i="41"/>
  <c r="H1334" i="41"/>
  <c r="H1319" i="41"/>
  <c r="H1315" i="41"/>
  <c r="H1313" i="41"/>
  <c r="H1232" i="41"/>
  <c r="H1229" i="41"/>
  <c r="H1220" i="41"/>
  <c r="H1196" i="41"/>
  <c r="H1178" i="41"/>
  <c r="H1149" i="41"/>
  <c r="H1146" i="41"/>
  <c r="H1110" i="41"/>
  <c r="H1046" i="41"/>
  <c r="H1001" i="41"/>
  <c r="H965" i="41"/>
  <c r="H949" i="41"/>
  <c r="H920" i="41"/>
  <c r="H918" i="41"/>
  <c r="H916" i="41"/>
  <c r="H909" i="41"/>
  <c r="H895" i="41"/>
  <c r="H863" i="41"/>
  <c r="H845" i="41"/>
  <c r="H842" i="41"/>
  <c r="H828" i="41"/>
  <c r="H769" i="41"/>
  <c r="H735" i="41"/>
  <c r="H730" i="41"/>
  <c r="H718" i="41"/>
  <c r="H712" i="41"/>
  <c r="H696" i="41"/>
  <c r="H669" i="41"/>
  <c r="H667" i="41"/>
  <c r="H662" i="41"/>
  <c r="H648" i="41"/>
  <c r="H639" i="41"/>
  <c r="H570" i="41"/>
  <c r="H563" i="41"/>
  <c r="H551" i="41"/>
  <c r="H505" i="41"/>
  <c r="H488" i="41"/>
  <c r="H460" i="41"/>
  <c r="H457" i="41"/>
  <c r="H422" i="41"/>
  <c r="H360" i="41"/>
  <c r="H353" i="41"/>
  <c r="H331" i="41"/>
  <c r="H328" i="41"/>
  <c r="H325" i="41"/>
  <c r="H319" i="41"/>
  <c r="H292" i="41"/>
  <c r="H289" i="41"/>
  <c r="H252" i="41"/>
  <c r="H249" i="41"/>
  <c r="H241" i="41"/>
  <c r="H220" i="41"/>
  <c r="H215" i="41"/>
  <c r="H167" i="41"/>
  <c r="H146" i="41"/>
  <c r="H143" i="41"/>
  <c r="H136" i="41"/>
  <c r="H134" i="41"/>
  <c r="H113" i="41"/>
  <c r="H56" i="41"/>
  <c r="H53" i="41"/>
  <c r="H44" i="41"/>
  <c r="H39" i="41"/>
  <c r="H37" i="41"/>
  <c r="H31" i="41"/>
  <c r="H26" i="41"/>
  <c r="H21" i="41"/>
  <c r="H18" i="41"/>
  <c r="H11" i="41"/>
  <c r="H2" i="41"/>
  <c r="N2723" i="18" l="1"/>
  <c r="N778" i="18"/>
  <c r="N3659" i="1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5490BA5-7D7F-4F02-9E09-2717D0452E0B}" keepAlive="1" name="Query - activities" description="Connection to the 'activities' query in the workbook." type="5" refreshedVersion="8" background="1" saveData="1">
    <dbPr connection="Provider=Microsoft.Mashup.OleDb.1;Data Source=$Workbook$;Location=activities;Extended Properties=&quot;&quot;" command="SELECT * FROM [activities]"/>
  </connection>
  <connection id="2" xr16:uid="{26D72D4B-609C-4079-815E-48CF2A5B9700}" keepAlive="1" name="Query - antal_starter" description="Connection to the 'antal_starter' query in the workbook." type="5" refreshedVersion="8" background="1" saveData="1">
    <dbPr connection="Provider=Microsoft.Mashup.OleDb.1;Data Source=$Workbook$;Location=antal_starter;Extended Properties=&quot;&quot;" command="SELECT * FROM [antal_starter]"/>
  </connection>
  <connection id="3" xr16:uid="{798539A9-91EB-4998-B524-AA72590278C5}" keepAlive="1" name="Query - antal_starter (2)" description="Connection to the 'antal_starter (2)' query in the workbook." type="5" refreshedVersion="8" background="1" saveData="1">
    <dbPr connection="Provider=Microsoft.Mashup.OleDb.1;Data Source=$Workbook$;Location=&quot;antal_starter (2)&quot;;Extended Properties=&quot;&quot;" command="SELECT * FROM [antal_starter (2)]"/>
  </connection>
  <connection id="4" xr16:uid="{92BC0F0D-E1AD-418E-8E95-DAF7BFD66C52}" keepAlive="1" name="Query - competitions" description="Connection to the 'competitions' query in the workbook." type="5" refreshedVersion="8" background="1" saveData="1">
    <dbPr connection="Provider=Microsoft.Mashup.OleDb.1;Data Source=$Workbook$;Location=competitions;Extended Properties=&quot;&quot;" command="SELECT * FROM [competitions]"/>
  </connection>
  <connection id="5" xr16:uid="{0B3CE2BB-63B2-4B28-9EE3-20787486FA5B}" keepAlive="1" name="Query - competitions (2)" description="Connection to the 'competitions (2)' query in the workbook." type="5" refreshedVersion="8" background="1" saveData="1">
    <dbPr connection="Provider=Microsoft.Mashup.OleDb.1;Data Source=$Workbook$;Location=&quot;competitions (2)&quot;;Extended Properties=&quot;&quot;" command="SELECT * FROM [competitions (2)]"/>
  </connection>
  <connection id="6" xr16:uid="{845AAB45-2BA3-4E5B-B918-7D420EC6EA31}" keepAlive="1" name="Query - competitions (3)" description="Connection to the 'competitions (3)' query in the workbook." type="5" refreshedVersion="8" background="1" saveData="1">
    <dbPr connection="Provider=Microsoft.Mashup.OleDb.1;Data Source=$Workbook$;Location=&quot;competitions (3)&quot;;Extended Properties=&quot;&quot;" command="SELECT * FROM [competitions (3)]"/>
  </connection>
  <connection id="7" xr16:uid="{8EAE9D6F-F581-40B4-BE8B-B8DCA3F635AB}" keepAlive="1" name="Query - races" description="Connection to the 'races' query in the workbook." type="5" refreshedVersion="0" background="1" saveData="1">
    <dbPr connection="Provider=Microsoft.Mashup.OleDb.1;Data Source=$Workbook$;Location=races;Extended Properties=&quot;&quot;" command="SELECT * FROM [races]"/>
  </connection>
  <connection id="8" xr16:uid="{601E85AF-1F22-4097-B0F0-319C32119C84}" keepAlive="1" name="Query - races (2)" description="Connection to the 'races (2)' query in the workbook." type="5" refreshedVersion="8" background="1" saveData="1">
    <dbPr connection="Provider=Microsoft.Mashup.OleDb.1;Data Source=$Workbook$;Location=&quot;races (2)&quot;;Extended Properties=&quot;&quot;" command="SELECT * FROM [races (2)]"/>
  </connection>
  <connection id="9" xr16:uid="{0994887A-BB59-4D93-AFF6-A676B90D7C88}" keepAlive="1" name="Query - races (3)" description="Connection to the 'races (3)' query in the workbook." type="5" refreshedVersion="8" background="1" saveData="1">
    <dbPr connection="Provider=Microsoft.Mashup.OleDb.1;Data Source=$Workbook$;Location=&quot;races (3)&quot;;Extended Properties=&quot;&quot;" command="SELECT * FROM [races (3)]"/>
  </connection>
  <connection id="10" xr16:uid="{742BA797-3FD7-4BD5-BC3E-05EA916EAA1D}" keepAlive="1" name="Query - races (4)" description="Connection to the 'races (4)' query in the workbook." type="5" refreshedVersion="8" background="1" saveData="1">
    <dbPr connection="Provider=Microsoft.Mashup.OleDb.1;Data Source=$Workbook$;Location=&quot;races (4)&quot;;Extended Properties=&quot;&quot;" command="SELECT * FROM [races (4)]"/>
  </connection>
  <connection id="11" xr16:uid="{8830B801-30AB-4AA9-A5CF-EED2C4566880}" keepAlive="1" name="Query - resultatbors" description="Connection to the 'resultatbors' query in the workbook." type="5" refreshedVersion="8" background="1" saveData="1">
    <dbPr connection="Provider=Microsoft.Mashup.OleDb.1;Data Source=$Workbook$;Location=resultatbors;Extended Properties=&quot;&quot;" command="SELECT * FROM [resultatbors]"/>
  </connection>
  <connection id="12" xr16:uid="{F9C422FC-7959-4101-B1CA-9A9F7B911F73}" keepAlive="1" name="Query - resultatbors (2)" description="Connection to the 'resultatbors (2)' query in the workbook." type="5" refreshedVersion="8" background="1" saveData="1">
    <dbPr connection="Provider=Microsoft.Mashup.OleDb.1;Data Source=$Workbook$;Location=&quot;resultatbors (2)&quot;;Extended Properties=&quot;&quot;" command="SELECT * FROM [resultatbors (2)]"/>
  </connection>
  <connection id="13" xr16:uid="{A4CDFE24-D0FC-4630-8672-7109036EADD8}" keepAlive="1" name="Query - results" description="Connection to the 'results' query in the workbook." type="5" refreshedVersion="8" background="1" saveData="1">
    <dbPr connection="Provider=Microsoft.Mashup.OleDb.1;Data Source=$Workbook$;Location=results;Extended Properties=&quot;&quot;" command="SELECT * FROM [results]"/>
  </connection>
  <connection id="14" xr16:uid="{52866218-E753-4923-9DB7-70D69F9C4601}" keepAlive="1" name="Query - results (2)" description="Connection to the 'results (2)' query in the workbook." type="5" refreshedVersion="8" background="1" saveData="1">
    <dbPr connection="Provider=Microsoft.Mashup.OleDb.1;Data Source=$Workbook$;Location=&quot;results (2)&quot;;Extended Properties=&quot;&quot;" command="SELECT * FROM [results (2)]"/>
  </connection>
  <connection id="15" xr16:uid="{08052A41-1FB9-42A0-88F6-BB1F374BAC33}" keepAlive="1" name="Query - results (3)" description="Connection to the 'results (3)' query in the workbook." type="5" refreshedVersion="8" background="1" saveData="1">
    <dbPr connection="Provider=Microsoft.Mashup.OleDb.1;Data Source=$Workbook$;Location=&quot;results (3)&quot;;Extended Properties=&quot;&quot;" command="SELECT * FROM [results (3)]"/>
  </connection>
  <connection id="16" xr16:uid="{B55908E2-A282-4392-9998-6DE34AF3555E}" keepAlive="1" name="Query - results (4)" description="Connection to the 'results (4)' query in the workbook." type="5" refreshedVersion="8" background="1" saveData="1">
    <dbPr connection="Provider=Microsoft.Mashup.OleDb.1;Data Source=$Workbook$;Location=&quot;results (4)&quot;;Extended Properties=&quot;&quot;" command="SELECT * FROM [results (4)]"/>
  </connection>
  <connection id="17" xr16:uid="{A855F9A7-B800-4B8E-9580-22F0F4096A5E}" keepAlive="1" name="Query - results (5)" description="Connection to the 'results (5)' query in the workbook." type="5" refreshedVersion="8" background="1" saveData="1">
    <dbPr connection="Provider=Microsoft.Mashup.OleDb.1;Data Source=$Workbook$;Location=&quot;results (5)&quot;;Extended Properties=&quot;&quot;" command="SELECT * FROM [results (5)]"/>
  </connection>
  <connection id="18" xr16:uid="{83B2D841-74EC-465A-B75E-657DA0C99087}" keepAlive="1" name="Query - results (6)" description="Connection to the 'results (6)' query in the workbook." type="5" refreshedVersion="8" background="1" saveData="1">
    <dbPr connection="Provider=Microsoft.Mashup.OleDb.1;Data Source=$Workbook$;Location=&quot;results (6)&quot;;Extended Properties=&quot;&quot;" command="SELECT * FROM [results (6)]"/>
  </connection>
  <connection id="19" xr16:uid="{2B6D9C42-B830-499A-B873-65545E59775D}" keepAlive="1" name="Query - results (7)" description="Connection to the 'results (7)' query in the workbook." type="5" refreshedVersion="8" background="1" saveData="1">
    <dbPr connection="Provider=Microsoft.Mashup.OleDb.1;Data Source=$Workbook$;Location=&quot;results (7)&quot;;Extended Properties=&quot;&quot;" command="SELECT * FROM [results (7)]"/>
  </connection>
  <connection id="20" xr16:uid="{04B78EC7-3785-4FBA-9990-E15367062781}" keepAlive="1" name="Query - results medlemmar klassade" description="Connection to the 'results medlemmar klassade' query in the workbook." type="5" refreshedVersion="8" background="1" saveData="1">
    <dbPr connection="Provider=Microsoft.Mashup.OleDb.1;Data Source=$Workbook$;Location=&quot;results medlemmar klassade&quot;;Extended Properties=&quot;&quot;" command="SELECT * FROM [results medlemmar klassade]"/>
  </connection>
  <connection id="21" xr16:uid="{BF81A1E8-E0D6-474F-82A0-6B8FC8547F3C}" keepAlive="1" name="Query - runners" description="Connection to the 'runners' query in the workbook." type="5" refreshedVersion="8" background="1" saveData="1">
    <dbPr connection="Provider=Microsoft.Mashup.OleDb.1;Data Source=$Workbook$;Location=runners;Extended Properties=&quot;&quot;" command="SELECT * FROM [runners]"/>
  </connection>
  <connection id="22" xr16:uid="{7591C9B6-721C-404B-8B80-3A608BC3D266}" keepAlive="1" name="Query - runners (2)" description="Connection to the 'runners (2)' query in the workbook." type="5" refreshedVersion="8" background="1" saveData="1">
    <dbPr connection="Provider=Microsoft.Mashup.OleDb.1;Data Source=$Workbook$;Location=&quot;runners (2)&quot;;Extended Properties=&quot;&quot;" command="SELECT * FROM [runners (2)]"/>
  </connection>
  <connection id="23" xr16:uid="{EB114058-8CDE-4D77-BB63-BE67592D6FBA}" keepAlive="1" name="Query - runners (3)" description="Connection to the 'runners (3)' query in the workbook." type="5" refreshedVersion="8" background="1" saveData="1">
    <dbPr connection="Provider=Microsoft.Mashup.OleDb.1;Data Source=$Workbook$;Location=&quot;runners (3)&quot;;Extended Properties=&quot;&quot;" command="SELECT * FROM [runners (3)]"/>
  </connection>
  <connection id="24" xr16:uid="{212E862E-08ED-4240-B275-7520D45B6BE7}" keepAlive="1" name="Query - runners (4)" description="Connection to the 'runners (4)' query in the workbook." type="5" refreshedVersion="8" background="1" saveData="1">
    <dbPr connection="Provider=Microsoft.Mashup.OleDb.1;Data Source=$Workbook$;Location=&quot;runners (4)&quot;;Extended Properties=&quot;&quot;" command="SELECT * FROM [runners (4)]"/>
  </connection>
  <connection id="25" xr16:uid="{9027F0FB-7955-4B41-8960-C14063F05616}" keepAlive="1" name="Query - runners (5)" description="Connection to the 'runners (5)' query in the workbook." type="5" refreshedVersion="8" background="1" saveData="1">
    <dbPr connection="Provider=Microsoft.Mashup.OleDb.1;Data Source=$Workbook$;Location=&quot;runners (5)&quot;;Extended Properties=&quot;&quot;" command="SELECT * FROM [runners (5)]"/>
  </connection>
  <connection id="26" xr16:uid="{35784CD2-2DDC-436F-B19B-443670960AE0}" keepAlive="1" name="Query - Table4" description="Connection to the 'Table4' query in the workbook." type="5" refreshedVersion="0" background="1" saveData="1">
    <dbPr connection="Provider=Microsoft.Mashup.OleDb.1;Data Source=$Workbook$;Location=Table4;Extended Properties=&quot;&quot;" command="SELECT * FROM [Table4]"/>
  </connection>
</connections>
</file>

<file path=xl/sharedStrings.xml><?xml version="1.0" encoding="utf-8"?>
<sst xmlns="http://schemas.openxmlformats.org/spreadsheetml/2006/main" count="70230" uniqueCount="5099">
  <si>
    <t>raceId</t>
  </si>
  <si>
    <t>basepoints</t>
  </si>
  <si>
    <t>date</t>
  </si>
  <si>
    <t>name</t>
  </si>
  <si>
    <t>Motalaträning</t>
  </si>
  <si>
    <t>Lite för lång skogssprint</t>
  </si>
  <si>
    <t>Motions-OL</t>
  </si>
  <si>
    <t>SM, knockout-sprint</t>
  </si>
  <si>
    <t>Veteran OL</t>
  </si>
  <si>
    <t>KKOK Klubbträning</t>
  </si>
  <si>
    <t>Medel-KM</t>
  </si>
  <si>
    <t>Östgötaserien MTB-O</t>
  </si>
  <si>
    <t>Sprint-KM</t>
  </si>
  <si>
    <t>Tjust 2-dagars, dag 1, medel</t>
  </si>
  <si>
    <t>Tjust 2-dagars, dag 2, lång</t>
  </si>
  <si>
    <t>Idö Open</t>
  </si>
  <si>
    <t>OK Hällens 3-dagars, dag 1, medel</t>
  </si>
  <si>
    <t>OK Hällens 3-dagars, dag 2, lång</t>
  </si>
  <si>
    <t>OK Hällens 3-dagars, dag 3, lång</t>
  </si>
  <si>
    <t>Hokträffen</t>
  </si>
  <si>
    <t>Målilla OK</t>
  </si>
  <si>
    <t>GM, publiktävling, sprint</t>
  </si>
  <si>
    <t>GM, publiktävling, medel</t>
  </si>
  <si>
    <t>Veteran-ol</t>
  </si>
  <si>
    <t>Ungdomsserien deltävling 4</t>
  </si>
  <si>
    <t>Veteran-SM, sprint</t>
  </si>
  <si>
    <t>Veteran-SM, medel</t>
  </si>
  <si>
    <t>SM, stafett</t>
  </si>
  <si>
    <t>Veteran-SM, lång</t>
  </si>
  <si>
    <t>Ungdomsserien + Nok träning</t>
  </si>
  <si>
    <t>Veteran-OL OKS</t>
  </si>
  <si>
    <t>DM, medel, Skåne</t>
  </si>
  <si>
    <t>DM, medel, Örebro län</t>
  </si>
  <si>
    <t>DM, medel, Östergötland</t>
  </si>
  <si>
    <t>DM, lång, Örebro län</t>
  </si>
  <si>
    <t>IFK Linköpings veteran-OL</t>
  </si>
  <si>
    <t>DM, natt, Östergötland</t>
  </si>
  <si>
    <t>Loffelunken</t>
  </si>
  <si>
    <t>DM, lång, Östergötland</t>
  </si>
  <si>
    <t>Veteran-Ol FSOK</t>
  </si>
  <si>
    <t>Ungdoms-SM, sprint</t>
  </si>
  <si>
    <t>Ostlöpet, medel</t>
  </si>
  <si>
    <t>Ungdoms-SM, lång</t>
  </si>
  <si>
    <t>Ungdoms-SM, distriktsstafett</t>
  </si>
  <si>
    <t>Veteran-OL</t>
  </si>
  <si>
    <t>Nässjö OK, medel</t>
  </si>
  <si>
    <t>Golden Weekend, dag 1</t>
  </si>
  <si>
    <t>Ljungsbrokampen</t>
  </si>
  <si>
    <t>Golden Weekend, dag 2</t>
  </si>
  <si>
    <t>DM, sprint, Östergötland</t>
  </si>
  <si>
    <t>DM, sprint, Skåne</t>
  </si>
  <si>
    <t>Nattcup OKS</t>
  </si>
  <si>
    <t>Daladubbeln, individuella öppna klasser (lördag)</t>
  </si>
  <si>
    <t xml:space="preserve">Daladubbeln, stafett </t>
  </si>
  <si>
    <t>Daladubbeln, patrull</t>
  </si>
  <si>
    <t>SM, sprintstafett</t>
  </si>
  <si>
    <t>SM, sprint, Kval</t>
  </si>
  <si>
    <t>Nattcup LOK</t>
  </si>
  <si>
    <t>Nattcup TGOK</t>
  </si>
  <si>
    <t>Höstmedeln</t>
  </si>
  <si>
    <t>O-event, dag 1, Sprint by Night</t>
  </si>
  <si>
    <t>Novembertävlingarna, lång</t>
  </si>
  <si>
    <t>Fakiren</t>
  </si>
  <si>
    <t>Sunes bana</t>
  </si>
  <si>
    <t>Skinkloppet</t>
  </si>
  <si>
    <t>personId</t>
  </si>
  <si>
    <t>sex</t>
  </si>
  <si>
    <t>mainclass</t>
  </si>
  <si>
    <t>eventName</t>
  </si>
  <si>
    <t>eventclass</t>
  </si>
  <si>
    <t>position</t>
  </si>
  <si>
    <t>nrstarts</t>
  </si>
  <si>
    <t>time</t>
  </si>
  <si>
    <t>timediff</t>
  </si>
  <si>
    <t>status</t>
  </si>
  <si>
    <t>points</t>
  </si>
  <si>
    <t>M</t>
  </si>
  <si>
    <t>Långa</t>
  </si>
  <si>
    <t>OK</t>
  </si>
  <si>
    <t/>
  </si>
  <si>
    <t>Lång</t>
  </si>
  <si>
    <t>Mellan</t>
  </si>
  <si>
    <t>MisPunch</t>
  </si>
  <si>
    <t>Adam Aili</t>
  </si>
  <si>
    <t>H21</t>
  </si>
  <si>
    <t>Adam Djerfsten</t>
  </si>
  <si>
    <t>DidNotStart</t>
  </si>
  <si>
    <t>Lätt 2,5 km</t>
  </si>
  <si>
    <t>Adam Lagell</t>
  </si>
  <si>
    <t>A</t>
  </si>
  <si>
    <t>Gul</t>
  </si>
  <si>
    <t>Albin Eronn</t>
  </si>
  <si>
    <t>Kort</t>
  </si>
  <si>
    <t>Alfred Kalms</t>
  </si>
  <si>
    <t>H10</t>
  </si>
  <si>
    <t>Alice Call</t>
  </si>
  <si>
    <t>F</t>
  </si>
  <si>
    <t>Mycket lätt 2 km</t>
  </si>
  <si>
    <t>Alva Forsman</t>
  </si>
  <si>
    <t>Korta</t>
  </si>
  <si>
    <t>Orange</t>
  </si>
  <si>
    <t>D16</t>
  </si>
  <si>
    <t>Stjärnorpsmedeln</t>
  </si>
  <si>
    <t>D15</t>
  </si>
  <si>
    <t>Violett</t>
  </si>
  <si>
    <t>Alva Olsson</t>
  </si>
  <si>
    <t>Lång dam</t>
  </si>
  <si>
    <t>D21 Elit</t>
  </si>
  <si>
    <t>Damer</t>
  </si>
  <si>
    <t>D21</t>
  </si>
  <si>
    <t>D21 Final A</t>
  </si>
  <si>
    <t>D21 Kval B</t>
  </si>
  <si>
    <t>A-final</t>
  </si>
  <si>
    <t>Alve Adolfsson</t>
  </si>
  <si>
    <t>H12</t>
  </si>
  <si>
    <t>Alvin Wänström</t>
  </si>
  <si>
    <t>Amanda Blomvall</t>
  </si>
  <si>
    <t>D12</t>
  </si>
  <si>
    <t>Anders Berg</t>
  </si>
  <si>
    <t>Herrar</t>
  </si>
  <si>
    <t>H55</t>
  </si>
  <si>
    <t>Bana B</t>
  </si>
  <si>
    <t>Svår 5 km</t>
  </si>
  <si>
    <t>Anders Kjell</t>
  </si>
  <si>
    <t>Svår 3 km</t>
  </si>
  <si>
    <t>Anders Knutsson</t>
  </si>
  <si>
    <t>H45</t>
  </si>
  <si>
    <t>Andreas Berg</t>
  </si>
  <si>
    <t>Bana C</t>
  </si>
  <si>
    <t>Andreas Vångell</t>
  </si>
  <si>
    <t>Ann-Sofie Svensson</t>
  </si>
  <si>
    <t>D60</t>
  </si>
  <si>
    <t>Anna Call</t>
  </si>
  <si>
    <t>D35</t>
  </si>
  <si>
    <t>Anna Enberg</t>
  </si>
  <si>
    <t>Anna Kullberg</t>
  </si>
  <si>
    <t>D55</t>
  </si>
  <si>
    <t>Bana F</t>
  </si>
  <si>
    <t>Bana D</t>
  </si>
  <si>
    <t>Anna Otterborg</t>
  </si>
  <si>
    <t>D40</t>
  </si>
  <si>
    <t>Anna Sofie Bark</t>
  </si>
  <si>
    <t>D50</t>
  </si>
  <si>
    <t>Anna Wehlin</t>
  </si>
  <si>
    <t>Dam Lång</t>
  </si>
  <si>
    <t>D21 Final B</t>
  </si>
  <si>
    <t>Anna Wiklund</t>
  </si>
  <si>
    <t>D10</t>
  </si>
  <si>
    <t>Anne-Li Stenström</t>
  </si>
  <si>
    <t>Annika Ivarsson</t>
  </si>
  <si>
    <t>Arvid Asplund</t>
  </si>
  <si>
    <t>Arvid Boman</t>
  </si>
  <si>
    <t>Arvid Roth</t>
  </si>
  <si>
    <t>H16</t>
  </si>
  <si>
    <t>H15</t>
  </si>
  <si>
    <t>Axel Kullberg</t>
  </si>
  <si>
    <t>Axel Lenger</t>
  </si>
  <si>
    <t>Benkt Andersson</t>
  </si>
  <si>
    <t>Medelsvår 3 km</t>
  </si>
  <si>
    <t>EHK</t>
  </si>
  <si>
    <t>H75</t>
  </si>
  <si>
    <t>Bertil Eronn</t>
  </si>
  <si>
    <t>Lång herr</t>
  </si>
  <si>
    <t>Herr Lång</t>
  </si>
  <si>
    <t>Björn Beckius</t>
  </si>
  <si>
    <t>Björn Knuthammar</t>
  </si>
  <si>
    <t>Börje Andersson</t>
  </si>
  <si>
    <t>Mellan herr</t>
  </si>
  <si>
    <t>H60</t>
  </si>
  <si>
    <t>Carina Faxén</t>
  </si>
  <si>
    <t>Cecilia Enberg</t>
  </si>
  <si>
    <t>Mellan dam</t>
  </si>
  <si>
    <t>DidNotFinish</t>
  </si>
  <si>
    <t>Cecilia Wiklund</t>
  </si>
  <si>
    <t>Mycket lätt</t>
  </si>
  <si>
    <t>Christer Johansson</t>
  </si>
  <si>
    <t>Christer Lindell</t>
  </si>
  <si>
    <t>Kort herr</t>
  </si>
  <si>
    <t>H50</t>
  </si>
  <si>
    <t>Svår 4 km</t>
  </si>
  <si>
    <t>Svår 7 km</t>
  </si>
  <si>
    <t>Christian Enberg</t>
  </si>
  <si>
    <t>Christian Eriksson Sterner</t>
  </si>
  <si>
    <t>Claes Otterborg</t>
  </si>
  <si>
    <t>Prova på</t>
  </si>
  <si>
    <t>H40</t>
  </si>
  <si>
    <t>Clara Knuthammar</t>
  </si>
  <si>
    <t>David Haglund</t>
  </si>
  <si>
    <t>Ebba Skullman</t>
  </si>
  <si>
    <t>D14</t>
  </si>
  <si>
    <t>Dam Mellan</t>
  </si>
  <si>
    <t>C</t>
  </si>
  <si>
    <t>Eden Solsjö</t>
  </si>
  <si>
    <t>Edvin Hageström</t>
  </si>
  <si>
    <t>Inskolning</t>
  </si>
  <si>
    <t>Inskolning 2 km</t>
  </si>
  <si>
    <t>Edvin Åtting</t>
  </si>
  <si>
    <t>H14</t>
  </si>
  <si>
    <t>Herr Mellan</t>
  </si>
  <si>
    <t>Herr Kort</t>
  </si>
  <si>
    <t>Edwin Otterborg</t>
  </si>
  <si>
    <t>Elin Erne</t>
  </si>
  <si>
    <t>D18</t>
  </si>
  <si>
    <t>Elin Kjellman</t>
  </si>
  <si>
    <t>Elin Rydberg</t>
  </si>
  <si>
    <t>Dam Kort</t>
  </si>
  <si>
    <t>Elisabeth Ahlgren</t>
  </si>
  <si>
    <t>ÖM9</t>
  </si>
  <si>
    <t>Emanuel Herberthson</t>
  </si>
  <si>
    <t>H20</t>
  </si>
  <si>
    <t>H20 Kval B</t>
  </si>
  <si>
    <t>Emanuel Winblad</t>
  </si>
  <si>
    <t>Emil Asplund</t>
  </si>
  <si>
    <t>Emil Schärlund</t>
  </si>
  <si>
    <t>Emma Backteman</t>
  </si>
  <si>
    <t>Emma Berggren</t>
  </si>
  <si>
    <t>Kort dam</t>
  </si>
  <si>
    <t>D45</t>
  </si>
  <si>
    <t>Cancelled</t>
  </si>
  <si>
    <t>Emma Lindell</t>
  </si>
  <si>
    <t>Emmy Lindgren</t>
  </si>
  <si>
    <t>Erica Thor</t>
  </si>
  <si>
    <t>Erik Backteman</t>
  </si>
  <si>
    <t>Erik Bäcklund Ekvall</t>
  </si>
  <si>
    <t>Erik Malmberg</t>
  </si>
  <si>
    <t>H17</t>
  </si>
  <si>
    <t>Erik Martinsson</t>
  </si>
  <si>
    <t>Erik Sköld</t>
  </si>
  <si>
    <t>Eskil Sterner</t>
  </si>
  <si>
    <t>Eva Jylltorp</t>
  </si>
  <si>
    <t>Eva Lindgren</t>
  </si>
  <si>
    <t>D65</t>
  </si>
  <si>
    <t>Felicia Otterborg</t>
  </si>
  <si>
    <t>Filip Strömbäck</t>
  </si>
  <si>
    <t>Fredrik Berggren</t>
  </si>
  <si>
    <t>Fredrik Gustafsson</t>
  </si>
  <si>
    <t>Fredrik Johansson</t>
  </si>
  <si>
    <t>Fredrik Lindström</t>
  </si>
  <si>
    <t>Fredrika Vångell</t>
  </si>
  <si>
    <t>Frida Jönsson Hellstadius</t>
  </si>
  <si>
    <t>Frida Karlsson</t>
  </si>
  <si>
    <t>Frida Sahlman</t>
  </si>
  <si>
    <t>Frida Söderqvist</t>
  </si>
  <si>
    <t>Frida Tullsson</t>
  </si>
  <si>
    <t>Gabriel Blomvall</t>
  </si>
  <si>
    <t>Gitte Engström</t>
  </si>
  <si>
    <t>Gunnar Engström</t>
  </si>
  <si>
    <t>Gunvor Frid</t>
  </si>
  <si>
    <t>Gustaf Olsson</t>
  </si>
  <si>
    <t>Gustav Boman</t>
  </si>
  <si>
    <t>Gustav Emilsson</t>
  </si>
  <si>
    <t>Gustav Lenger</t>
  </si>
  <si>
    <t>Göran Hektor</t>
  </si>
  <si>
    <t>H80</t>
  </si>
  <si>
    <t>Hanna Lundgren</t>
  </si>
  <si>
    <t>Hanna Modig Tjärnström</t>
  </si>
  <si>
    <t>D21 Kort</t>
  </si>
  <si>
    <t>Hanna Roth</t>
  </si>
  <si>
    <t>Hanna Schärlund</t>
  </si>
  <si>
    <t>Hannah Åkerblom</t>
  </si>
  <si>
    <t>H65</t>
  </si>
  <si>
    <t>Harald Rönnmark</t>
  </si>
  <si>
    <t>Hedda Söderqvist</t>
  </si>
  <si>
    <t>Henrik Elnegård</t>
  </si>
  <si>
    <t>Henrik Lingfors</t>
  </si>
  <si>
    <t>Henrik Söderqvist</t>
  </si>
  <si>
    <t>Hugo Karlström</t>
  </si>
  <si>
    <t>Hugo Rantzer</t>
  </si>
  <si>
    <t>Ian Johansson</t>
  </si>
  <si>
    <t>Ida Kjellman</t>
  </si>
  <si>
    <t>Ida Skogberg</t>
  </si>
  <si>
    <t>Inez Nilsson</t>
  </si>
  <si>
    <t>Öppen 5</t>
  </si>
  <si>
    <t>Inga-Lill Pettersson</t>
  </si>
  <si>
    <t>Ingela Årbrink</t>
  </si>
  <si>
    <t>Ingemar Fransson</t>
  </si>
  <si>
    <t>Inger Berg</t>
  </si>
  <si>
    <t>Inger Gustås</t>
  </si>
  <si>
    <t>Disqualified</t>
  </si>
  <si>
    <t>Ivar Kihlberg</t>
  </si>
  <si>
    <t>Jakob Holmberg</t>
  </si>
  <si>
    <t>Jalmar Otterström</t>
  </si>
  <si>
    <t>Jan Johansson</t>
  </si>
  <si>
    <t>Jan Lundgren</t>
  </si>
  <si>
    <t>Jesper Johansson</t>
  </si>
  <si>
    <t>Joakim Tosteberg</t>
  </si>
  <si>
    <t>Joel Francén</t>
  </si>
  <si>
    <t>Inactive</t>
  </si>
  <si>
    <t>Johan Allard</t>
  </si>
  <si>
    <t>Johan Jylltorp</t>
  </si>
  <si>
    <t>Johan Källsand</t>
  </si>
  <si>
    <t>Johan Otterström</t>
  </si>
  <si>
    <t>Johan Persson</t>
  </si>
  <si>
    <t>Johan Sköld</t>
  </si>
  <si>
    <t>Johan Stenström</t>
  </si>
  <si>
    <t>Johan Årbrink</t>
  </si>
  <si>
    <t>Johan Åtting</t>
  </si>
  <si>
    <t>Johanna Gustås</t>
  </si>
  <si>
    <t>Joline Ingelsson</t>
  </si>
  <si>
    <t>Jonas Lundgren</t>
  </si>
  <si>
    <t>Jonas Roth</t>
  </si>
  <si>
    <t>Jonas Råberg</t>
  </si>
  <si>
    <t>Jonas Schedin</t>
  </si>
  <si>
    <t>Jonathan Jylltorp</t>
  </si>
  <si>
    <t>Josefina Berntsson</t>
  </si>
  <si>
    <t>Josefine Cederholm</t>
  </si>
  <si>
    <t>Julia Modig Tjärnström</t>
  </si>
  <si>
    <t>Jörgen Blomvall</t>
  </si>
  <si>
    <t>Jörgen Sköld</t>
  </si>
  <si>
    <t>Jörgen Svensson</t>
  </si>
  <si>
    <t>Kajsa Hammarström</t>
  </si>
  <si>
    <t>Kajsa Malmström</t>
  </si>
  <si>
    <t>Karin Backteman</t>
  </si>
  <si>
    <t>Karin Olofsson</t>
  </si>
  <si>
    <t>Karin Skullman</t>
  </si>
  <si>
    <t>Karl Schärlund</t>
  </si>
  <si>
    <t>Kerry Kempe</t>
  </si>
  <si>
    <t>Kjell Hagström</t>
  </si>
  <si>
    <t>Klara Ljunggren</t>
  </si>
  <si>
    <t>Kristin Herberthson</t>
  </si>
  <si>
    <t>Kristina Ljunggren</t>
  </si>
  <si>
    <t>Kristyna Hlubuckova</t>
  </si>
  <si>
    <t>Medel</t>
  </si>
  <si>
    <t>Lars-Åke Holm</t>
  </si>
  <si>
    <t>Promenad</t>
  </si>
  <si>
    <t>Leif Lindgren</t>
  </si>
  <si>
    <t>Leif Sjögren</t>
  </si>
  <si>
    <t>Lena Strömbäck</t>
  </si>
  <si>
    <t>Lennart Sturesson</t>
  </si>
  <si>
    <t>Blå</t>
  </si>
  <si>
    <t>Långa banan</t>
  </si>
  <si>
    <t>Lennart Svernestam</t>
  </si>
  <si>
    <t>Leo Magnusson</t>
  </si>
  <si>
    <t>Leon Johansson</t>
  </si>
  <si>
    <t>Leyla Petersson</t>
  </si>
  <si>
    <t>Linda Ahl</t>
  </si>
  <si>
    <t>Linda Vålberg</t>
  </si>
  <si>
    <t>Linnéa Borg</t>
  </si>
  <si>
    <t>Linnea Larsson</t>
  </si>
  <si>
    <t>Linus Söderberg</t>
  </si>
  <si>
    <t>Liselott Roth</t>
  </si>
  <si>
    <t>Lotta Borg</t>
  </si>
  <si>
    <t>Lotta Granholm</t>
  </si>
  <si>
    <t>D75</t>
  </si>
  <si>
    <t>Lova Elnegård</t>
  </si>
  <si>
    <t>Love Otterström</t>
  </si>
  <si>
    <t>Lucas Berggren</t>
  </si>
  <si>
    <t>Ludvig Eriksson</t>
  </si>
  <si>
    <t>Ludvig Eronn</t>
  </si>
  <si>
    <t>Ludvig Forslund</t>
  </si>
  <si>
    <t>Ludvig Rantzer</t>
  </si>
  <si>
    <t>Lukas Gustavsson</t>
  </si>
  <si>
    <t>Madeleine Ölfvingsson</t>
  </si>
  <si>
    <t>Magnus Djerfsten</t>
  </si>
  <si>
    <t>Magnus Herberthson</t>
  </si>
  <si>
    <t>Magnus Nilsson</t>
  </si>
  <si>
    <t>Magnus Sahlman</t>
  </si>
  <si>
    <t>Maja Askenteg</t>
  </si>
  <si>
    <t>Maria Kjellman</t>
  </si>
  <si>
    <t>Maria Klingberg</t>
  </si>
  <si>
    <t>Maria Olofsson</t>
  </si>
  <si>
    <t>Maria Sarberg</t>
  </si>
  <si>
    <t>Marianne Nyman</t>
  </si>
  <si>
    <t>Marie Arnesson Galler</t>
  </si>
  <si>
    <t>Marie Rubér</t>
  </si>
  <si>
    <t>Marie Svernestam</t>
  </si>
  <si>
    <t>Markus Henriksson</t>
  </si>
  <si>
    <t>Markus Johansson</t>
  </si>
  <si>
    <t>Martin Jareland</t>
  </si>
  <si>
    <t>Martin Smelik</t>
  </si>
  <si>
    <t>Martin Strömgren</t>
  </si>
  <si>
    <t>Mats Adolfsson</t>
  </si>
  <si>
    <t>Mats Backteman</t>
  </si>
  <si>
    <t>Mats Forsman</t>
  </si>
  <si>
    <t>Mats Wiklund</t>
  </si>
  <si>
    <t>Mattias Berglund</t>
  </si>
  <si>
    <t>Mattias Eriksson</t>
  </si>
  <si>
    <t>Maud Göthe Lundgren</t>
  </si>
  <si>
    <t>Maxime Bonneau</t>
  </si>
  <si>
    <t>H21 Final D</t>
  </si>
  <si>
    <t>Maximillian Michaelis</t>
  </si>
  <si>
    <t>Mia Eronn</t>
  </si>
  <si>
    <t>D Lång</t>
  </si>
  <si>
    <t>Monika Edstam</t>
  </si>
  <si>
    <t>Märta Hageström</t>
  </si>
  <si>
    <t>Niklas Olsson</t>
  </si>
  <si>
    <t>Nina Hallor</t>
  </si>
  <si>
    <t>Ole Pedersen</t>
  </si>
  <si>
    <t>Oliver Sundberg</t>
  </si>
  <si>
    <t>Olle Malmström</t>
  </si>
  <si>
    <t>Olof Ljunggren</t>
  </si>
  <si>
    <t>H20 Final A</t>
  </si>
  <si>
    <t>H20 Kval A</t>
  </si>
  <si>
    <t>Oscar Kjellman</t>
  </si>
  <si>
    <t>Oscar Lilliecreutz</t>
  </si>
  <si>
    <t>Oscar Rydberg</t>
  </si>
  <si>
    <t>Oskar Hektor</t>
  </si>
  <si>
    <t>Otto Nilsson</t>
  </si>
  <si>
    <t>Otto Åkerblom</t>
  </si>
  <si>
    <t>Patrik Gustavsson</t>
  </si>
  <si>
    <t>Pedro Lundqvist</t>
  </si>
  <si>
    <t>Pelle Skullman</t>
  </si>
  <si>
    <t>Per Carlborg</t>
  </si>
  <si>
    <t>Per Gustås</t>
  </si>
  <si>
    <t>Per Johansson</t>
  </si>
  <si>
    <t>Per Magnusson</t>
  </si>
  <si>
    <t>Per Zeijlon</t>
  </si>
  <si>
    <t>Peter Eriksson</t>
  </si>
  <si>
    <t>Peter Jakobsson</t>
  </si>
  <si>
    <t>Peter Olin</t>
  </si>
  <si>
    <t>Peter Svenmarck</t>
  </si>
  <si>
    <t>Pia Vångell</t>
  </si>
  <si>
    <t>Rikard Borg</t>
  </si>
  <si>
    <t>Robert Högberg</t>
  </si>
  <si>
    <t>Robert Sundberg</t>
  </si>
  <si>
    <t>Robert Söderberg</t>
  </si>
  <si>
    <t>Roger Kihlberg</t>
  </si>
  <si>
    <t>Roger Stigsson</t>
  </si>
  <si>
    <t>Roland Frid</t>
  </si>
  <si>
    <t>Roushan Rezvani Arany</t>
  </si>
  <si>
    <t>Sara Emilsson</t>
  </si>
  <si>
    <t>Sara Helander</t>
  </si>
  <si>
    <t>Sara Olin</t>
  </si>
  <si>
    <t>Sara Söderqvist</t>
  </si>
  <si>
    <t>Sigrid Forsman</t>
  </si>
  <si>
    <t>Sigrid Ljunggren</t>
  </si>
  <si>
    <t>Simon Söderberg</t>
  </si>
  <si>
    <t>Simon Åtting</t>
  </si>
  <si>
    <t>Siri Berglund</t>
  </si>
  <si>
    <t>Sofia Borg</t>
  </si>
  <si>
    <t>Sofia Salomonsson</t>
  </si>
  <si>
    <t>B</t>
  </si>
  <si>
    <t>Sophie Graber</t>
  </si>
  <si>
    <t>Stefan Engström</t>
  </si>
  <si>
    <t>Stephan Svensson</t>
  </si>
  <si>
    <t>Bana A</t>
  </si>
  <si>
    <t>Stina Berggren</t>
  </si>
  <si>
    <t>Stina Gustås</t>
  </si>
  <si>
    <t>Stina Nero</t>
  </si>
  <si>
    <t>Stina Sterner</t>
  </si>
  <si>
    <t>Stina Söderqvist</t>
  </si>
  <si>
    <t>Susanna Lindell</t>
  </si>
  <si>
    <t>Sven Engström</t>
  </si>
  <si>
    <t>Sverker Rönnmark</t>
  </si>
  <si>
    <t>Tage Norell</t>
  </si>
  <si>
    <t>Theo Årbrink</t>
  </si>
  <si>
    <t>Herr  Kort</t>
  </si>
  <si>
    <t>Therese Klintberg</t>
  </si>
  <si>
    <t>Thomas Larsson</t>
  </si>
  <si>
    <t>Thomas Rimhagen</t>
  </si>
  <si>
    <t>Thomas Stenström</t>
  </si>
  <si>
    <t>Tilde Söderberg</t>
  </si>
  <si>
    <t>Tina Lindgren</t>
  </si>
  <si>
    <t>Tjalve Fröberg</t>
  </si>
  <si>
    <t>Tom Axelsson</t>
  </si>
  <si>
    <t>Tomas Boman</t>
  </si>
  <si>
    <t>Tomas Vångell</t>
  </si>
  <si>
    <t>Torgny Faxén</t>
  </si>
  <si>
    <t>Tova Kihlberg</t>
  </si>
  <si>
    <t>Tove Ekström</t>
  </si>
  <si>
    <t>D20</t>
  </si>
  <si>
    <t>Tove Malmström</t>
  </si>
  <si>
    <t>Tuva Lingfors</t>
  </si>
  <si>
    <t>Tuva Sundberg</t>
  </si>
  <si>
    <t>Ulf Jonare</t>
  </si>
  <si>
    <t>Ulf Waldenfjord</t>
  </si>
  <si>
    <t>Ulla Kjell</t>
  </si>
  <si>
    <t>Ulrika Kihlberg</t>
  </si>
  <si>
    <t>Urban Petersson</t>
  </si>
  <si>
    <t>Victor Jiglund</t>
  </si>
  <si>
    <t>Vidar Helander</t>
  </si>
  <si>
    <t>Viktor Schärlund</t>
  </si>
  <si>
    <t>Vilgot Elnegård</t>
  </si>
  <si>
    <t>Vilgot Lidvik</t>
  </si>
  <si>
    <t>Wilhelm Larsson</t>
  </si>
  <si>
    <t>Yngve Pettersson</t>
  </si>
  <si>
    <t>Åke Ljunggren</t>
  </si>
  <si>
    <t>Åsa Detterfelt</t>
  </si>
  <si>
    <t>Åsa Forsman</t>
  </si>
  <si>
    <t>Henrik Anderjon</t>
  </si>
  <si>
    <t>Jonatan Francén</t>
  </si>
  <si>
    <t>Per Eriksson</t>
  </si>
  <si>
    <t>Johanna Alfredsson</t>
  </si>
  <si>
    <t>Magnus Höijer</t>
  </si>
  <si>
    <t>Anna-Lena Karlsson</t>
  </si>
  <si>
    <t>Marie Eriksson</t>
  </si>
  <si>
    <t>Malin Borg</t>
  </si>
  <si>
    <t>Carolina Magnusson</t>
  </si>
  <si>
    <t>Sarah Magnusson</t>
  </si>
  <si>
    <t>Per O Magnusson</t>
  </si>
  <si>
    <t>Veronica Svärd Nilsson</t>
  </si>
  <si>
    <t>Karin Midestad</t>
  </si>
  <si>
    <t>Cecilia Boman</t>
  </si>
  <si>
    <t>Ann Larsson</t>
  </si>
  <si>
    <t>Greta Berglund</t>
  </si>
  <si>
    <t>Amanda Lindgren</t>
  </si>
  <si>
    <t>Andreas Midestad</t>
  </si>
  <si>
    <t>Björn Jeansson</t>
  </si>
  <si>
    <t>Anna Ljusberg</t>
  </si>
  <si>
    <t>Dóra Goldmann</t>
  </si>
  <si>
    <t>Maria Hageström</t>
  </si>
  <si>
    <t>Lina Thurfjell</t>
  </si>
  <si>
    <t>Henrik Wännström</t>
  </si>
  <si>
    <t>Albin Detterfelt</t>
  </si>
  <si>
    <t>Thomas Adolfsson</t>
  </si>
  <si>
    <t>Emelie Adolfsson</t>
  </si>
  <si>
    <t>Anders Haglund</t>
  </si>
  <si>
    <t>Erik Erjeby</t>
  </si>
  <si>
    <t>Martin Rantzer</t>
  </si>
  <si>
    <t>Annika Rantzer</t>
  </si>
  <si>
    <t>Jonas Lindh</t>
  </si>
  <si>
    <t>Karl Wännström</t>
  </si>
  <si>
    <t>Andreas Gustafsson</t>
  </si>
  <si>
    <t>Peter Hall</t>
  </si>
  <si>
    <t>Josefine Lindström</t>
  </si>
  <si>
    <t>Elin Wiklund</t>
  </si>
  <si>
    <t>Stina Malmberg</t>
  </si>
  <si>
    <t>Elisabeth Österberg</t>
  </si>
  <si>
    <t>Anders Tosteberg</t>
  </si>
  <si>
    <t>Astrid Sundström</t>
  </si>
  <si>
    <t>Vidar Johansson</t>
  </si>
  <si>
    <t>Evy Kalms</t>
  </si>
  <si>
    <t>John Rosén</t>
  </si>
  <si>
    <t>Folke Frostarve</t>
  </si>
  <si>
    <t>Tyra Lenger</t>
  </si>
  <si>
    <t>Agnes Call</t>
  </si>
  <si>
    <t>Patrik Nilsson</t>
  </si>
  <si>
    <t>Gustav Beckius</t>
  </si>
  <si>
    <t>Ludvig Beckius</t>
  </si>
  <si>
    <t>Line Nordin</t>
  </si>
  <si>
    <t>Christopher Omberg</t>
  </si>
  <si>
    <t>Ville Nordin</t>
  </si>
  <si>
    <t>Märta Lindström</t>
  </si>
  <si>
    <t>Astrid Lindström</t>
  </si>
  <si>
    <t>152201</t>
  </si>
  <si>
    <t>28:00</t>
  </si>
  <si>
    <t>0:00</t>
  </si>
  <si>
    <t>28:37</t>
  </si>
  <si>
    <t>19:23</t>
  </si>
  <si>
    <t>204906</t>
  </si>
  <si>
    <t>22:15</t>
  </si>
  <si>
    <t>Ekorren-Stafett</t>
  </si>
  <si>
    <t>55:58</t>
  </si>
  <si>
    <t>27:21</t>
  </si>
  <si>
    <t>18348</t>
  </si>
  <si>
    <t>22:39</t>
  </si>
  <si>
    <t>27:53</t>
  </si>
  <si>
    <t>50:22</t>
  </si>
  <si>
    <t>33:00</t>
  </si>
  <si>
    <t>17:03</t>
  </si>
  <si>
    <t>179673</t>
  </si>
  <si>
    <t>42:08</t>
  </si>
  <si>
    <t>22:08</t>
  </si>
  <si>
    <t>20:51</t>
  </si>
  <si>
    <t>38:01</t>
  </si>
  <si>
    <t>119089</t>
  </si>
  <si>
    <t>60:59</t>
  </si>
  <si>
    <t>28:07</t>
  </si>
  <si>
    <t>HD20</t>
  </si>
  <si>
    <t>48:14</t>
  </si>
  <si>
    <t>11:06</t>
  </si>
  <si>
    <t>40:24</t>
  </si>
  <si>
    <t>41:07</t>
  </si>
  <si>
    <t>22:12</t>
  </si>
  <si>
    <t>44:55</t>
  </si>
  <si>
    <t>17:53</t>
  </si>
  <si>
    <t>56:52</t>
  </si>
  <si>
    <t>18:26</t>
  </si>
  <si>
    <t>49:51</t>
  </si>
  <si>
    <t>30:20</t>
  </si>
  <si>
    <t>32:52</t>
  </si>
  <si>
    <t>32:59</t>
  </si>
  <si>
    <t>17:19</t>
  </si>
  <si>
    <t>20:28</t>
  </si>
  <si>
    <t>Svart</t>
  </si>
  <si>
    <t>27:25</t>
  </si>
  <si>
    <t>26287</t>
  </si>
  <si>
    <t>13:24</t>
  </si>
  <si>
    <t>16:28</t>
  </si>
  <si>
    <t>51:19</t>
  </si>
  <si>
    <t>37:11</t>
  </si>
  <si>
    <t>40:27</t>
  </si>
  <si>
    <t>17:26</t>
  </si>
  <si>
    <t>33:07</t>
  </si>
  <si>
    <t>33:01</t>
  </si>
  <si>
    <t>36:09</t>
  </si>
  <si>
    <t>52:28</t>
  </si>
  <si>
    <t>56:37</t>
  </si>
  <si>
    <t>80:49</t>
  </si>
  <si>
    <t>16:52</t>
  </si>
  <si>
    <t>W21</t>
  </si>
  <si>
    <t>37:13</t>
  </si>
  <si>
    <t>61:22</t>
  </si>
  <si>
    <t>115186</t>
  </si>
  <si>
    <t>55:47</t>
  </si>
  <si>
    <t>64:17</t>
  </si>
  <si>
    <t>36:07</t>
  </si>
  <si>
    <t>42:07</t>
  </si>
  <si>
    <t>15:26</t>
  </si>
  <si>
    <t>61:15</t>
  </si>
  <si>
    <t>30:30</t>
  </si>
  <si>
    <t>36:40</t>
  </si>
  <si>
    <t>34422</t>
  </si>
  <si>
    <t>46:42</t>
  </si>
  <si>
    <t>27:40</t>
  </si>
  <si>
    <t>26:19</t>
  </si>
  <si>
    <t>27:33</t>
  </si>
  <si>
    <t>32:30</t>
  </si>
  <si>
    <t>54:42</t>
  </si>
  <si>
    <t>30:11</t>
  </si>
  <si>
    <t>87650</t>
  </si>
  <si>
    <t>19:13</t>
  </si>
  <si>
    <t>4151</t>
  </si>
  <si>
    <t>74:18</t>
  </si>
  <si>
    <t>29:41</t>
  </si>
  <si>
    <t>49:55</t>
  </si>
  <si>
    <t>23:21</t>
  </si>
  <si>
    <t>67:23</t>
  </si>
  <si>
    <t>31:51</t>
  </si>
  <si>
    <t>H70</t>
  </si>
  <si>
    <t>64:54</t>
  </si>
  <si>
    <t>21:57</t>
  </si>
  <si>
    <t>26:57</t>
  </si>
  <si>
    <t>43:12</t>
  </si>
  <si>
    <t>50:32</t>
  </si>
  <si>
    <t>41:45</t>
  </si>
  <si>
    <t>37:16</t>
  </si>
  <si>
    <t>55:24</t>
  </si>
  <si>
    <t>14:16</t>
  </si>
  <si>
    <t>43:18</t>
  </si>
  <si>
    <t>18:44</t>
  </si>
  <si>
    <t>36030</t>
  </si>
  <si>
    <t>20:46</t>
  </si>
  <si>
    <t>28801</t>
  </si>
  <si>
    <t>47:53</t>
  </si>
  <si>
    <t>47:30</t>
  </si>
  <si>
    <t>16:46</t>
  </si>
  <si>
    <t>36:10</t>
  </si>
  <si>
    <t>40512</t>
  </si>
  <si>
    <t>34:10</t>
  </si>
  <si>
    <t>74:39</t>
  </si>
  <si>
    <t>24:05</t>
  </si>
  <si>
    <t>76:52</t>
  </si>
  <si>
    <t>64:21</t>
  </si>
  <si>
    <t>41:30</t>
  </si>
  <si>
    <t>59:52</t>
  </si>
  <si>
    <t>86:30</t>
  </si>
  <si>
    <t>32:20</t>
  </si>
  <si>
    <t>18:15</t>
  </si>
  <si>
    <t>197524</t>
  </si>
  <si>
    <t>19:52</t>
  </si>
  <si>
    <t>69:53</t>
  </si>
  <si>
    <t>33:06</t>
  </si>
  <si>
    <t>4224</t>
  </si>
  <si>
    <t>15:07</t>
  </si>
  <si>
    <t>38:49</t>
  </si>
  <si>
    <t>45:37</t>
  </si>
  <si>
    <t>13:43</t>
  </si>
  <si>
    <t>19:15</t>
  </si>
  <si>
    <t>44:18</t>
  </si>
  <si>
    <t>12:32</t>
  </si>
  <si>
    <t>43:38</t>
  </si>
  <si>
    <t>49:14</t>
  </si>
  <si>
    <t>23:41</t>
  </si>
  <si>
    <t>15:17</t>
  </si>
  <si>
    <t>32:44</t>
  </si>
  <si>
    <t>31:39</t>
  </si>
  <si>
    <t>41:22</t>
  </si>
  <si>
    <t>179675</t>
  </si>
  <si>
    <t>16:49</t>
  </si>
  <si>
    <t>97110</t>
  </si>
  <si>
    <t>39:07</t>
  </si>
  <si>
    <t>26:24</t>
  </si>
  <si>
    <t>HD14</t>
  </si>
  <si>
    <t>28:33</t>
  </si>
  <si>
    <t>35:04</t>
  </si>
  <si>
    <t>23:32</t>
  </si>
  <si>
    <t>27:17</t>
  </si>
  <si>
    <t>47:22</t>
  </si>
  <si>
    <t>21:07</t>
  </si>
  <si>
    <t>24:43</t>
  </si>
  <si>
    <t>25:18</t>
  </si>
  <si>
    <t>32:47</t>
  </si>
  <si>
    <t>25:50</t>
  </si>
  <si>
    <t>48:22</t>
  </si>
  <si>
    <t>40530</t>
  </si>
  <si>
    <t>18:09</t>
  </si>
  <si>
    <t>31:31</t>
  </si>
  <si>
    <t>46:15</t>
  </si>
  <si>
    <t>24:42</t>
  </si>
  <si>
    <t>52:35</t>
  </si>
  <si>
    <t>17:46</t>
  </si>
  <si>
    <t>53:54</t>
  </si>
  <si>
    <t>18:56</t>
  </si>
  <si>
    <t>57:47</t>
  </si>
  <si>
    <t>24:07</t>
  </si>
  <si>
    <t>66:21</t>
  </si>
  <si>
    <t>20:03</t>
  </si>
  <si>
    <t>52:36</t>
  </si>
  <si>
    <t>29:43</t>
  </si>
  <si>
    <t>55:29</t>
  </si>
  <si>
    <t>19:30</t>
  </si>
  <si>
    <t>20:15</t>
  </si>
  <si>
    <t>38:31</t>
  </si>
  <si>
    <t>46:55</t>
  </si>
  <si>
    <t>20:12</t>
  </si>
  <si>
    <t>50:38</t>
  </si>
  <si>
    <t>4211</t>
  </si>
  <si>
    <t>45:05</t>
  </si>
  <si>
    <t>41:01</t>
  </si>
  <si>
    <t>36:41</t>
  </si>
  <si>
    <t>D150</t>
  </si>
  <si>
    <t>35:54</t>
  </si>
  <si>
    <t>35:59</t>
  </si>
  <si>
    <t>51:46</t>
  </si>
  <si>
    <t>21:04</t>
  </si>
  <si>
    <t>20530</t>
  </si>
  <si>
    <t>48:54</t>
  </si>
  <si>
    <t>28:59</t>
  </si>
  <si>
    <t>68:39</t>
  </si>
  <si>
    <t>44:44</t>
  </si>
  <si>
    <t>157025</t>
  </si>
  <si>
    <t>28:46</t>
  </si>
  <si>
    <t>30:24</t>
  </si>
  <si>
    <t>34:40</t>
  </si>
  <si>
    <t>27:29</t>
  </si>
  <si>
    <t>62:50</t>
  </si>
  <si>
    <t>30:02</t>
  </si>
  <si>
    <t>12937</t>
  </si>
  <si>
    <t>26:12</t>
  </si>
  <si>
    <t>33:58</t>
  </si>
  <si>
    <t>34:16</t>
  </si>
  <si>
    <t>35:08</t>
  </si>
  <si>
    <t>26:31</t>
  </si>
  <si>
    <t>29:15</t>
  </si>
  <si>
    <t>13:49</t>
  </si>
  <si>
    <t>25:32</t>
  </si>
  <si>
    <t>29:57</t>
  </si>
  <si>
    <t>32:24</t>
  </si>
  <si>
    <t>31:45</t>
  </si>
  <si>
    <t>34:41</t>
  </si>
  <si>
    <t>30:17</t>
  </si>
  <si>
    <t>44:28</t>
  </si>
  <si>
    <t>43:21</t>
  </si>
  <si>
    <t>35:22</t>
  </si>
  <si>
    <t>21:31</t>
  </si>
  <si>
    <t>41:08</t>
  </si>
  <si>
    <t>31:20</t>
  </si>
  <si>
    <t>59:31</t>
  </si>
  <si>
    <t>46:40</t>
  </si>
  <si>
    <t>75:02</t>
  </si>
  <si>
    <t>34:02</t>
  </si>
  <si>
    <t>48:33</t>
  </si>
  <si>
    <t>61:36</t>
  </si>
  <si>
    <t>129981</t>
  </si>
  <si>
    <t>59:41</t>
  </si>
  <si>
    <t>32:01</t>
  </si>
  <si>
    <t>37:26</t>
  </si>
  <si>
    <t>14:00</t>
  </si>
  <si>
    <t>177214</t>
  </si>
  <si>
    <t>54:44</t>
  </si>
  <si>
    <t>49:11</t>
  </si>
  <si>
    <t>28:25</t>
  </si>
  <si>
    <t>31:16</t>
  </si>
  <si>
    <t>26:28</t>
  </si>
  <si>
    <t>46:47</t>
  </si>
  <si>
    <t>25:40</t>
  </si>
  <si>
    <t>98046</t>
  </si>
  <si>
    <t>36:53</t>
  </si>
  <si>
    <t>34:55</t>
  </si>
  <si>
    <t>46:45</t>
  </si>
  <si>
    <t>60:44</t>
  </si>
  <si>
    <t>22:01</t>
  </si>
  <si>
    <t>14:51</t>
  </si>
  <si>
    <t>85:19</t>
  </si>
  <si>
    <t>43:20</t>
  </si>
  <si>
    <t>34:31</t>
  </si>
  <si>
    <t>29:32</t>
  </si>
  <si>
    <t>18:12</t>
  </si>
  <si>
    <t>43:03</t>
  </si>
  <si>
    <t>50:49</t>
  </si>
  <si>
    <t>44:58</t>
  </si>
  <si>
    <t>17:51</t>
  </si>
  <si>
    <t>35:42</t>
  </si>
  <si>
    <t>44:31</t>
  </si>
  <si>
    <t>161854</t>
  </si>
  <si>
    <t>20:00</t>
  </si>
  <si>
    <t>34:30</t>
  </si>
  <si>
    <t>51:08</t>
  </si>
  <si>
    <t>14:26</t>
  </si>
  <si>
    <t>31:26</t>
  </si>
  <si>
    <t>33:28</t>
  </si>
  <si>
    <t>31:00</t>
  </si>
  <si>
    <t>23:08</t>
  </si>
  <si>
    <t>180561</t>
  </si>
  <si>
    <t>32:49</t>
  </si>
  <si>
    <t>16:07</t>
  </si>
  <si>
    <t>45:14</t>
  </si>
  <si>
    <t>26:45</t>
  </si>
  <si>
    <t>16543</t>
  </si>
  <si>
    <t>21:12</t>
  </si>
  <si>
    <t>22:55</t>
  </si>
  <si>
    <t>32:39</t>
  </si>
  <si>
    <t>57:32</t>
  </si>
  <si>
    <t>25:15</t>
  </si>
  <si>
    <t>41:13</t>
  </si>
  <si>
    <t>47:01</t>
  </si>
  <si>
    <t>42:34</t>
  </si>
  <si>
    <t>46:46</t>
  </si>
  <si>
    <t>13:12</t>
  </si>
  <si>
    <t>86:40</t>
  </si>
  <si>
    <t>30:51</t>
  </si>
  <si>
    <t>Svår</t>
  </si>
  <si>
    <t>157083</t>
  </si>
  <si>
    <t>35:21</t>
  </si>
  <si>
    <t>12:38</t>
  </si>
  <si>
    <t>44:16</t>
  </si>
  <si>
    <t>23:19</t>
  </si>
  <si>
    <t>25:56</t>
  </si>
  <si>
    <t>21:32</t>
  </si>
  <si>
    <t>24:59</t>
  </si>
  <si>
    <t>22:22</t>
  </si>
  <si>
    <t>4251</t>
  </si>
  <si>
    <t>29:29</t>
  </si>
  <si>
    <t>40:48</t>
  </si>
  <si>
    <t>32:12</t>
  </si>
  <si>
    <t>30:41</t>
  </si>
  <si>
    <t>57:08</t>
  </si>
  <si>
    <t>43:40</t>
  </si>
  <si>
    <t>15:57</t>
  </si>
  <si>
    <t>48:12</t>
  </si>
  <si>
    <t>57:27</t>
  </si>
  <si>
    <t>30:09</t>
  </si>
  <si>
    <t>H120</t>
  </si>
  <si>
    <t>52:41</t>
  </si>
  <si>
    <t>18:21</t>
  </si>
  <si>
    <t>46:10</t>
  </si>
  <si>
    <t>42:39</t>
  </si>
  <si>
    <t>27:05</t>
  </si>
  <si>
    <t>55:32</t>
  </si>
  <si>
    <t>56:44</t>
  </si>
  <si>
    <t>31773</t>
  </si>
  <si>
    <t>151378</t>
  </si>
  <si>
    <t>16:21</t>
  </si>
  <si>
    <t>35:20</t>
  </si>
  <si>
    <t>56:39</t>
  </si>
  <si>
    <t>45:46</t>
  </si>
  <si>
    <t>61:08</t>
  </si>
  <si>
    <t>20:49</t>
  </si>
  <si>
    <t>35:39</t>
  </si>
  <si>
    <t>20013</t>
  </si>
  <si>
    <t>37:27</t>
  </si>
  <si>
    <t>37:47</t>
  </si>
  <si>
    <t>32:55</t>
  </si>
  <si>
    <t>38:13</t>
  </si>
  <si>
    <t>42:09</t>
  </si>
  <si>
    <t>62:48</t>
  </si>
  <si>
    <t>42:10</t>
  </si>
  <si>
    <t>33:03</t>
  </si>
  <si>
    <t>H180</t>
  </si>
  <si>
    <t>46:09</t>
  </si>
  <si>
    <t>70:14</t>
  </si>
  <si>
    <t>46:44</t>
  </si>
  <si>
    <t>30:01</t>
  </si>
  <si>
    <t>11:59</t>
  </si>
  <si>
    <t>33:59</t>
  </si>
  <si>
    <t>59:35</t>
  </si>
  <si>
    <t>13047</t>
  </si>
  <si>
    <t>35:31</t>
  </si>
  <si>
    <t>33:23</t>
  </si>
  <si>
    <t>30:00</t>
  </si>
  <si>
    <t>11811</t>
  </si>
  <si>
    <t>62:29</t>
  </si>
  <si>
    <t>54:53</t>
  </si>
  <si>
    <t>39:15</t>
  </si>
  <si>
    <t>44:23</t>
  </si>
  <si>
    <t>36:49</t>
  </si>
  <si>
    <t>62:42</t>
  </si>
  <si>
    <t>D120</t>
  </si>
  <si>
    <t>25:45</t>
  </si>
  <si>
    <t>69:45</t>
  </si>
  <si>
    <t>32:21</t>
  </si>
  <si>
    <t>39:41</t>
  </si>
  <si>
    <t>167152</t>
  </si>
  <si>
    <t>21:01</t>
  </si>
  <si>
    <t>34:48</t>
  </si>
  <si>
    <t>16:45</t>
  </si>
  <si>
    <t>79949</t>
  </si>
  <si>
    <t>45:00</t>
  </si>
  <si>
    <t>35:36</t>
  </si>
  <si>
    <t>80:30</t>
  </si>
  <si>
    <t>44:59</t>
  </si>
  <si>
    <t>67:58</t>
  </si>
  <si>
    <t>20:25</t>
  </si>
  <si>
    <t>49:22</t>
  </si>
  <si>
    <t>48:26</t>
  </si>
  <si>
    <t>28:19</t>
  </si>
  <si>
    <t>27:43</t>
  </si>
  <si>
    <t>51:05</t>
  </si>
  <si>
    <t>59:38</t>
  </si>
  <si>
    <t>29:28</t>
  </si>
  <si>
    <t>47:50</t>
  </si>
  <si>
    <t>13:14</t>
  </si>
  <si>
    <t>44:37</t>
  </si>
  <si>
    <t>87:34</t>
  </si>
  <si>
    <t>43:50</t>
  </si>
  <si>
    <t>45:58</t>
  </si>
  <si>
    <t>21:24</t>
  </si>
  <si>
    <t>46:29</t>
  </si>
  <si>
    <t>24904</t>
  </si>
  <si>
    <t>36:47</t>
  </si>
  <si>
    <t>29:35</t>
  </si>
  <si>
    <t>14:55</t>
  </si>
  <si>
    <t>60:55</t>
  </si>
  <si>
    <t>19:42</t>
  </si>
  <si>
    <t>50:21</t>
  </si>
  <si>
    <t>20:24</t>
  </si>
  <si>
    <t>56:13</t>
  </si>
  <si>
    <t>28:01</t>
  </si>
  <si>
    <t>39:40</t>
  </si>
  <si>
    <t>13:07</t>
  </si>
  <si>
    <t>22:57</t>
  </si>
  <si>
    <t>70:13</t>
  </si>
  <si>
    <t>41:50</t>
  </si>
  <si>
    <t>48:00</t>
  </si>
  <si>
    <t>H150</t>
  </si>
  <si>
    <t>82:06</t>
  </si>
  <si>
    <t>37:36</t>
  </si>
  <si>
    <t>43:09</t>
  </si>
  <si>
    <t>57:19</t>
  </si>
  <si>
    <t>22:54</t>
  </si>
  <si>
    <t>40:01</t>
  </si>
  <si>
    <t>38:03</t>
  </si>
  <si>
    <t>39:37</t>
  </si>
  <si>
    <t>Öppen</t>
  </si>
  <si>
    <t>56:11</t>
  </si>
  <si>
    <t>14:25</t>
  </si>
  <si>
    <t>76:24</t>
  </si>
  <si>
    <t>22:14</t>
  </si>
  <si>
    <t>71:34</t>
  </si>
  <si>
    <t>35:40</t>
  </si>
  <si>
    <t>21:26</t>
  </si>
  <si>
    <t>15292</t>
  </si>
  <si>
    <t>66:49</t>
  </si>
  <si>
    <t>15:30</t>
  </si>
  <si>
    <t>59:45</t>
  </si>
  <si>
    <t>13:25</t>
  </si>
  <si>
    <t>47:24</t>
  </si>
  <si>
    <t>17:48</t>
  </si>
  <si>
    <t>40:08</t>
  </si>
  <si>
    <t>40:03</t>
  </si>
  <si>
    <t>36:22</t>
  </si>
  <si>
    <t>32:23</t>
  </si>
  <si>
    <t>35:58</t>
  </si>
  <si>
    <t>33:38</t>
  </si>
  <si>
    <t>53:17</t>
  </si>
  <si>
    <t>22:31</t>
  </si>
  <si>
    <t>22:47</t>
  </si>
  <si>
    <t>39:29</t>
  </si>
  <si>
    <t>37:50</t>
  </si>
  <si>
    <t>47:10</t>
  </si>
  <si>
    <t>50:37</t>
  </si>
  <si>
    <t>42:35</t>
  </si>
  <si>
    <t>31:38</t>
  </si>
  <si>
    <t>18905</t>
  </si>
  <si>
    <t>39:00</t>
  </si>
  <si>
    <t>40:36</t>
  </si>
  <si>
    <t>35:37</t>
  </si>
  <si>
    <t>35:49</t>
  </si>
  <si>
    <t>35:50</t>
  </si>
  <si>
    <t>49:24</t>
  </si>
  <si>
    <t>60:36</t>
  </si>
  <si>
    <t>16:06</t>
  </si>
  <si>
    <t>38:56</t>
  </si>
  <si>
    <t>50:39</t>
  </si>
  <si>
    <t>46:34</t>
  </si>
  <si>
    <t>47:08</t>
  </si>
  <si>
    <t>64:03</t>
  </si>
  <si>
    <t>54:37</t>
  </si>
  <si>
    <t>61:44</t>
  </si>
  <si>
    <t>179916</t>
  </si>
  <si>
    <t>41:10</t>
  </si>
  <si>
    <t>15:52</t>
  </si>
  <si>
    <t>58:05</t>
  </si>
  <si>
    <t>49:59</t>
  </si>
  <si>
    <t>11:30</t>
  </si>
  <si>
    <t>14:20</t>
  </si>
  <si>
    <t>2314</t>
  </si>
  <si>
    <t>20:19</t>
  </si>
  <si>
    <t>169295</t>
  </si>
  <si>
    <t>16:41</t>
  </si>
  <si>
    <t>50:09</t>
  </si>
  <si>
    <t>15:59</t>
  </si>
  <si>
    <t>23:46</t>
  </si>
  <si>
    <t>51:01</t>
  </si>
  <si>
    <t>76:13</t>
  </si>
  <si>
    <t>26:59</t>
  </si>
  <si>
    <t>44:33</t>
  </si>
  <si>
    <t>19:09</t>
  </si>
  <si>
    <t>40:59</t>
  </si>
  <si>
    <t>22:17</t>
  </si>
  <si>
    <t>60341</t>
  </si>
  <si>
    <t>32:02</t>
  </si>
  <si>
    <t>23:12</t>
  </si>
  <si>
    <t>23:09</t>
  </si>
  <si>
    <t>44:12</t>
  </si>
  <si>
    <t>Svår 3</t>
  </si>
  <si>
    <t>37:56</t>
  </si>
  <si>
    <t>16:14</t>
  </si>
  <si>
    <t>38:51</t>
  </si>
  <si>
    <t>32:33</t>
  </si>
  <si>
    <t>28:04</t>
  </si>
  <si>
    <t>31:03</t>
  </si>
  <si>
    <t>35:16</t>
  </si>
  <si>
    <t>36:28</t>
  </si>
  <si>
    <t>34:39</t>
  </si>
  <si>
    <t>20:32</t>
  </si>
  <si>
    <t>58:49</t>
  </si>
  <si>
    <t>26:06</t>
  </si>
  <si>
    <t>28:10</t>
  </si>
  <si>
    <t>25:21</t>
  </si>
  <si>
    <t>42:30</t>
  </si>
  <si>
    <t>47:13</t>
  </si>
  <si>
    <t>33:57</t>
  </si>
  <si>
    <t>Distriktsstafett</t>
  </si>
  <si>
    <t>13:10</t>
  </si>
  <si>
    <t>48:15</t>
  </si>
  <si>
    <t>21:40</t>
  </si>
  <si>
    <t>42:06</t>
  </si>
  <si>
    <t>39:47</t>
  </si>
  <si>
    <t>29:20</t>
  </si>
  <si>
    <t>23:52</t>
  </si>
  <si>
    <t>29:13</t>
  </si>
  <si>
    <t>23:45</t>
  </si>
  <si>
    <t>23:13</t>
  </si>
  <si>
    <t>183372</t>
  </si>
  <si>
    <t>27:00</t>
  </si>
  <si>
    <t>78373</t>
  </si>
  <si>
    <t>22:04</t>
  </si>
  <si>
    <t>28:58</t>
  </si>
  <si>
    <t>10:06</t>
  </si>
  <si>
    <t>32:37</t>
  </si>
  <si>
    <t>38:52</t>
  </si>
  <si>
    <t>38:48</t>
  </si>
  <si>
    <t>28:22</t>
  </si>
  <si>
    <t>30:37</t>
  </si>
  <si>
    <t>49:16</t>
  </si>
  <si>
    <t>24:23</t>
  </si>
  <si>
    <t>15:58</t>
  </si>
  <si>
    <t>Ungdomsstafetten</t>
  </si>
  <si>
    <t>42:47</t>
  </si>
  <si>
    <t>NOK C</t>
  </si>
  <si>
    <t>19:44</t>
  </si>
  <si>
    <t>23:18</t>
  </si>
  <si>
    <t>41:53</t>
  </si>
  <si>
    <t>32:14</t>
  </si>
  <si>
    <t>21:09</t>
  </si>
  <si>
    <t>28:23</t>
  </si>
  <si>
    <t>19:55</t>
  </si>
  <si>
    <t>22:52</t>
  </si>
  <si>
    <t>17:58</t>
  </si>
  <si>
    <t>44:02</t>
  </si>
  <si>
    <t>21:08</t>
  </si>
  <si>
    <t>39:35</t>
  </si>
  <si>
    <t>18:02</t>
  </si>
  <si>
    <t>70701</t>
  </si>
  <si>
    <t>13:59</t>
  </si>
  <si>
    <t>50:35</t>
  </si>
  <si>
    <t>25:13</t>
  </si>
  <si>
    <t>167150</t>
  </si>
  <si>
    <t>35:19</t>
  </si>
  <si>
    <t>44:14</t>
  </si>
  <si>
    <t>20014</t>
  </si>
  <si>
    <t>71:04</t>
  </si>
  <si>
    <t>57:58</t>
  </si>
  <si>
    <t>19:18</t>
  </si>
  <si>
    <t>27:39</t>
  </si>
  <si>
    <t>53:24</t>
  </si>
  <si>
    <t>60:00</t>
  </si>
  <si>
    <t>19:28</t>
  </si>
  <si>
    <t>20:08</t>
  </si>
  <si>
    <t>50:11</t>
  </si>
  <si>
    <t>45:30</t>
  </si>
  <si>
    <t>14:53</t>
  </si>
  <si>
    <t>15:45</t>
  </si>
  <si>
    <t>86:18</t>
  </si>
  <si>
    <t>19:56</t>
  </si>
  <si>
    <t>39:59</t>
  </si>
  <si>
    <t>10:19</t>
  </si>
  <si>
    <t>66:07</t>
  </si>
  <si>
    <t>32:42</t>
  </si>
  <si>
    <t>36:02</t>
  </si>
  <si>
    <t>49:56</t>
  </si>
  <si>
    <t>15:40</t>
  </si>
  <si>
    <t>41:40</t>
  </si>
  <si>
    <t>41:37</t>
  </si>
  <si>
    <t>24953</t>
  </si>
  <si>
    <t>60:47</t>
  </si>
  <si>
    <t>D70</t>
  </si>
  <si>
    <t>57:45</t>
  </si>
  <si>
    <t>30:29</t>
  </si>
  <si>
    <t>33951</t>
  </si>
  <si>
    <t>69:20</t>
  </si>
  <si>
    <t>17:50</t>
  </si>
  <si>
    <t>17:21</t>
  </si>
  <si>
    <t>33:29</t>
  </si>
  <si>
    <t>32:50</t>
  </si>
  <si>
    <t>43:39</t>
  </si>
  <si>
    <t>37:46</t>
  </si>
  <si>
    <t>59:26</t>
  </si>
  <si>
    <t>29:36</t>
  </si>
  <si>
    <t>51:27</t>
  </si>
  <si>
    <t>69:02</t>
  </si>
  <si>
    <t>45:55</t>
  </si>
  <si>
    <t>14:56</t>
  </si>
  <si>
    <t>19:14</t>
  </si>
  <si>
    <t>52182</t>
  </si>
  <si>
    <t>52:33</t>
  </si>
  <si>
    <t>177215</t>
  </si>
  <si>
    <t>54:38</t>
  </si>
  <si>
    <t>26:38</t>
  </si>
  <si>
    <t>20:34</t>
  </si>
  <si>
    <t>11:45</t>
  </si>
  <si>
    <t>30:45</t>
  </si>
  <si>
    <t>13:29</t>
  </si>
  <si>
    <t>31:58</t>
  </si>
  <si>
    <t>23:31</t>
  </si>
  <si>
    <t>26:16</t>
  </si>
  <si>
    <t>178360</t>
  </si>
  <si>
    <t>22:29</t>
  </si>
  <si>
    <t>19:32</t>
  </si>
  <si>
    <t>27:14</t>
  </si>
  <si>
    <t>9:06</t>
  </si>
  <si>
    <t>24:53</t>
  </si>
  <si>
    <t>28:53</t>
  </si>
  <si>
    <t>54:29</t>
  </si>
  <si>
    <t>24:37</t>
  </si>
  <si>
    <t>34:49</t>
  </si>
  <si>
    <t>21:06</t>
  </si>
  <si>
    <t>28182</t>
  </si>
  <si>
    <t>50:56</t>
  </si>
  <si>
    <t>36:27</t>
  </si>
  <si>
    <t>52:57</t>
  </si>
  <si>
    <t>10:25</t>
  </si>
  <si>
    <t>29:51</t>
  </si>
  <si>
    <t>41:06</t>
  </si>
  <si>
    <t>44:06</t>
  </si>
  <si>
    <t>15:47</t>
  </si>
  <si>
    <t>25:47</t>
  </si>
  <si>
    <t>24:19</t>
  </si>
  <si>
    <t>23:23</t>
  </si>
  <si>
    <t>19:08</t>
  </si>
  <si>
    <t>27:31</t>
  </si>
  <si>
    <t>19432</t>
  </si>
  <si>
    <t>67:47</t>
  </si>
  <si>
    <t>26:34</t>
  </si>
  <si>
    <t>55:10</t>
  </si>
  <si>
    <t>24932</t>
  </si>
  <si>
    <t>20:47</t>
  </si>
  <si>
    <t>17:40</t>
  </si>
  <si>
    <t>44:07</t>
  </si>
  <si>
    <t>30:10</t>
  </si>
  <si>
    <t>113335</t>
  </si>
  <si>
    <t>50:45</t>
  </si>
  <si>
    <t>5990</t>
  </si>
  <si>
    <t>30:26</t>
  </si>
  <si>
    <t>61:47</t>
  </si>
  <si>
    <t>33:54</t>
  </si>
  <si>
    <t>66:46</t>
  </si>
  <si>
    <t>68:26</t>
  </si>
  <si>
    <t>39:08</t>
  </si>
  <si>
    <t>47:36</t>
  </si>
  <si>
    <t>65:40</t>
  </si>
  <si>
    <t>43:15</t>
  </si>
  <si>
    <t>67:46</t>
  </si>
  <si>
    <t>12975</t>
  </si>
  <si>
    <t>43:30</t>
  </si>
  <si>
    <t>69:05</t>
  </si>
  <si>
    <t>54:10</t>
  </si>
  <si>
    <t>181462</t>
  </si>
  <si>
    <t>36:19</t>
  </si>
  <si>
    <t>29:56</t>
  </si>
  <si>
    <t>70727</t>
  </si>
  <si>
    <t>37:22</t>
  </si>
  <si>
    <t>45:01</t>
  </si>
  <si>
    <t>24:02</t>
  </si>
  <si>
    <t>30:31</t>
  </si>
  <si>
    <t>19136</t>
  </si>
  <si>
    <t>61:39</t>
  </si>
  <si>
    <t>18:32</t>
  </si>
  <si>
    <t>21:41</t>
  </si>
  <si>
    <t>31:35</t>
  </si>
  <si>
    <t>40:26</t>
  </si>
  <si>
    <t>34:13</t>
  </si>
  <si>
    <t>37:49</t>
  </si>
  <si>
    <t>54:16</t>
  </si>
  <si>
    <t>50:44</t>
  </si>
  <si>
    <t>26:43</t>
  </si>
  <si>
    <t>23:42</t>
  </si>
  <si>
    <t>35:35</t>
  </si>
  <si>
    <t>17:06</t>
  </si>
  <si>
    <t>164727</t>
  </si>
  <si>
    <t>27:52</t>
  </si>
  <si>
    <t>30:34</t>
  </si>
  <si>
    <t>14:32</t>
  </si>
  <si>
    <t>109:11</t>
  </si>
  <si>
    <t>56:08</t>
  </si>
  <si>
    <t>81:19</t>
  </si>
  <si>
    <t>47:29</t>
  </si>
  <si>
    <t>56:31</t>
  </si>
  <si>
    <t>51:51</t>
  </si>
  <si>
    <t>57:31</t>
  </si>
  <si>
    <t>38:50</t>
  </si>
  <si>
    <t>44:21</t>
  </si>
  <si>
    <t>31:29</t>
  </si>
  <si>
    <t>37:21</t>
  </si>
  <si>
    <t>50:54</t>
  </si>
  <si>
    <t>21:50</t>
  </si>
  <si>
    <t>40:53</t>
  </si>
  <si>
    <t>33:35</t>
  </si>
  <si>
    <t>27:04</t>
  </si>
  <si>
    <t>139132</t>
  </si>
  <si>
    <t>173676</t>
  </si>
  <si>
    <t>50:34</t>
  </si>
  <si>
    <t>50:14</t>
  </si>
  <si>
    <t>47:31</t>
  </si>
  <si>
    <t>59:23</t>
  </si>
  <si>
    <t>20:38</t>
  </si>
  <si>
    <t>25:17</t>
  </si>
  <si>
    <t>45:28</t>
  </si>
  <si>
    <t>82079</t>
  </si>
  <si>
    <t>15:09</t>
  </si>
  <si>
    <t>54:24</t>
  </si>
  <si>
    <t>19:33</t>
  </si>
  <si>
    <t>57:28</t>
  </si>
  <si>
    <t>50:41</t>
  </si>
  <si>
    <t>27:55</t>
  </si>
  <si>
    <t>16:47</t>
  </si>
  <si>
    <t>24922</t>
  </si>
  <si>
    <t>55:33</t>
  </si>
  <si>
    <t>63:00</t>
  </si>
  <si>
    <t>4225</t>
  </si>
  <si>
    <t>37:02</t>
  </si>
  <si>
    <t>32:51</t>
  </si>
  <si>
    <t>59:24</t>
  </si>
  <si>
    <t>11573</t>
  </si>
  <si>
    <t>21:16</t>
  </si>
  <si>
    <t>72:01</t>
  </si>
  <si>
    <t>11814</t>
  </si>
  <si>
    <t>23:34</t>
  </si>
  <si>
    <t>50:18</t>
  </si>
  <si>
    <t>17:35</t>
  </si>
  <si>
    <t>59:16</t>
  </si>
  <si>
    <t>27:28</t>
  </si>
  <si>
    <t>27:06</t>
  </si>
  <si>
    <t>37:44</t>
  </si>
  <si>
    <t>55:44</t>
  </si>
  <si>
    <t>60:01</t>
  </si>
  <si>
    <t>21:58</t>
  </si>
  <si>
    <t>22:02</t>
  </si>
  <si>
    <t>24:45</t>
  </si>
  <si>
    <t>129435</t>
  </si>
  <si>
    <t>41:57</t>
  </si>
  <si>
    <t>55:45</t>
  </si>
  <si>
    <t>32:36</t>
  </si>
  <si>
    <t>12:52</t>
  </si>
  <si>
    <t>28:51</t>
  </si>
  <si>
    <t>27:03</t>
  </si>
  <si>
    <t>30:27</t>
  </si>
  <si>
    <t>35:52</t>
  </si>
  <si>
    <t>19:43</t>
  </si>
  <si>
    <t>31:01</t>
  </si>
  <si>
    <t>D13</t>
  </si>
  <si>
    <t>42:44</t>
  </si>
  <si>
    <t>34:42</t>
  </si>
  <si>
    <t>45:35</t>
  </si>
  <si>
    <t>20:14</t>
  </si>
  <si>
    <t>35:10</t>
  </si>
  <si>
    <t>35:03</t>
  </si>
  <si>
    <t>59:49</t>
  </si>
  <si>
    <t>32:48</t>
  </si>
  <si>
    <t>26:03</t>
  </si>
  <si>
    <t>35:56</t>
  </si>
  <si>
    <t>41:48</t>
  </si>
  <si>
    <t>21:35</t>
  </si>
  <si>
    <t>21:13</t>
  </si>
  <si>
    <t>26:22</t>
  </si>
  <si>
    <t>21:52</t>
  </si>
  <si>
    <t>166822</t>
  </si>
  <si>
    <t>115185</t>
  </si>
  <si>
    <t>28:20</t>
  </si>
  <si>
    <t>50:06</t>
  </si>
  <si>
    <t>15:25</t>
  </si>
  <si>
    <t>28:24</t>
  </si>
  <si>
    <t>30:53</t>
  </si>
  <si>
    <t>38:23</t>
  </si>
  <si>
    <t>24952</t>
  </si>
  <si>
    <t>52:02</t>
  </si>
  <si>
    <t>17:04</t>
  </si>
  <si>
    <t>37:58</t>
  </si>
  <si>
    <t>45:23</t>
  </si>
  <si>
    <t>19:39</t>
  </si>
  <si>
    <t>34:27</t>
  </si>
  <si>
    <t>14:35</t>
  </si>
  <si>
    <t>25:31</t>
  </si>
  <si>
    <t>32982</t>
  </si>
  <si>
    <t>19:19</t>
  </si>
  <si>
    <t>33:55</t>
  </si>
  <si>
    <t>72:09</t>
  </si>
  <si>
    <t>41:28</t>
  </si>
  <si>
    <t>14315</t>
  </si>
  <si>
    <t>33:09</t>
  </si>
  <si>
    <t>58:06</t>
  </si>
  <si>
    <t>33:32</t>
  </si>
  <si>
    <t>41564</t>
  </si>
  <si>
    <t>23:20</t>
  </si>
  <si>
    <t>24:57</t>
  </si>
  <si>
    <t>50:13</t>
  </si>
  <si>
    <t>22:06</t>
  </si>
  <si>
    <t>67:44</t>
  </si>
  <si>
    <t>60:58</t>
  </si>
  <si>
    <t>63:09</t>
  </si>
  <si>
    <t>25:20</t>
  </si>
  <si>
    <t>12:53</t>
  </si>
  <si>
    <t>61:32</t>
  </si>
  <si>
    <t>38:10</t>
  </si>
  <si>
    <t>19:16</t>
  </si>
  <si>
    <t>52:06</t>
  </si>
  <si>
    <t>91:12</t>
  </si>
  <si>
    <t>51:56</t>
  </si>
  <si>
    <t>10:48</t>
  </si>
  <si>
    <t>37:45</t>
  </si>
  <si>
    <t>157884</t>
  </si>
  <si>
    <t>20:43</t>
  </si>
  <si>
    <t>22:32</t>
  </si>
  <si>
    <t>181904</t>
  </si>
  <si>
    <t>43:42</t>
  </si>
  <si>
    <t>20:44</t>
  </si>
  <si>
    <t>35:48</t>
  </si>
  <si>
    <t>186455</t>
  </si>
  <si>
    <t>22:18</t>
  </si>
  <si>
    <t>21647</t>
  </si>
  <si>
    <t>24:25</t>
  </si>
  <si>
    <t>67:43</t>
  </si>
  <si>
    <t>46:02</t>
  </si>
  <si>
    <t>58:03</t>
  </si>
  <si>
    <t>24:16</t>
  </si>
  <si>
    <t>32:45</t>
  </si>
  <si>
    <t>41563</t>
  </si>
  <si>
    <t>Svår 1</t>
  </si>
  <si>
    <t>39:16</t>
  </si>
  <si>
    <t>19:00</t>
  </si>
  <si>
    <t>39:21</t>
  </si>
  <si>
    <t>17:01</t>
  </si>
  <si>
    <t>34348</t>
  </si>
  <si>
    <t>67:22</t>
  </si>
  <si>
    <t>16:10</t>
  </si>
  <si>
    <t>54:34</t>
  </si>
  <si>
    <t>22:46</t>
  </si>
  <si>
    <t>54:05</t>
  </si>
  <si>
    <t>16:39</t>
  </si>
  <si>
    <t>19:38</t>
  </si>
  <si>
    <t>79:26</t>
  </si>
  <si>
    <t>55:48</t>
  </si>
  <si>
    <t>33:11</t>
  </si>
  <si>
    <t>42:27</t>
  </si>
  <si>
    <t>184103</t>
  </si>
  <si>
    <t>24:46</t>
  </si>
  <si>
    <t>61:23</t>
  </si>
  <si>
    <t>58:27</t>
  </si>
  <si>
    <t>25:07</t>
  </si>
  <si>
    <t>23:43</t>
  </si>
  <si>
    <t>28:14</t>
  </si>
  <si>
    <t>115191</t>
  </si>
  <si>
    <t>42:23</t>
  </si>
  <si>
    <t>30:38</t>
  </si>
  <si>
    <t>68:56</t>
  </si>
  <si>
    <t>32:16</t>
  </si>
  <si>
    <t>28:28</t>
  </si>
  <si>
    <t>23:58</t>
  </si>
  <si>
    <t>51:39</t>
  </si>
  <si>
    <t>20:30</t>
  </si>
  <si>
    <t>25:01</t>
  </si>
  <si>
    <t>25:26</t>
  </si>
  <si>
    <t>58:21</t>
  </si>
  <si>
    <t>55:06</t>
  </si>
  <si>
    <t>171368</t>
  </si>
  <si>
    <t>36:39</t>
  </si>
  <si>
    <t>14:21</t>
  </si>
  <si>
    <t>21:46</t>
  </si>
  <si>
    <t>171005</t>
  </si>
  <si>
    <t>24:54</t>
  </si>
  <si>
    <t>33:49</t>
  </si>
  <si>
    <t>70717</t>
  </si>
  <si>
    <t>18:07</t>
  </si>
  <si>
    <t>70:43</t>
  </si>
  <si>
    <t>56:34</t>
  </si>
  <si>
    <t>23:38</t>
  </si>
  <si>
    <t>69:10</t>
  </si>
  <si>
    <t>31:07</t>
  </si>
  <si>
    <t>38:07</t>
  </si>
  <si>
    <t>43:34</t>
  </si>
  <si>
    <t>18:45</t>
  </si>
  <si>
    <t>55:46</t>
  </si>
  <si>
    <t>46042</t>
  </si>
  <si>
    <t>69:50</t>
  </si>
  <si>
    <t>41:09</t>
  </si>
  <si>
    <t>65:05</t>
  </si>
  <si>
    <t>16:09</t>
  </si>
  <si>
    <t>47431</t>
  </si>
  <si>
    <t>65:31</t>
  </si>
  <si>
    <t>Svår 2</t>
  </si>
  <si>
    <t>49:17</t>
  </si>
  <si>
    <t>36:32</t>
  </si>
  <si>
    <t>44:05</t>
  </si>
  <si>
    <t>18:24</t>
  </si>
  <si>
    <t>94:39</t>
  </si>
  <si>
    <t>44:03</t>
  </si>
  <si>
    <t>27:58</t>
  </si>
  <si>
    <t>29:45</t>
  </si>
  <si>
    <t>18:04</t>
  </si>
  <si>
    <t>15:55</t>
  </si>
  <si>
    <t>79:07</t>
  </si>
  <si>
    <t>41:59</t>
  </si>
  <si>
    <t>4122</t>
  </si>
  <si>
    <t>68:41</t>
  </si>
  <si>
    <t>14:41</t>
  </si>
  <si>
    <t>191461</t>
  </si>
  <si>
    <t>15:27</t>
  </si>
  <si>
    <t>37:32</t>
  </si>
  <si>
    <t>34:28</t>
  </si>
  <si>
    <t>23:28</t>
  </si>
  <si>
    <t>24:38</t>
  </si>
  <si>
    <t>14:34</t>
  </si>
  <si>
    <t>129975</t>
  </si>
  <si>
    <t>48:28</t>
  </si>
  <si>
    <t>20:13</t>
  </si>
  <si>
    <t>32:13</t>
  </si>
  <si>
    <t>34:37</t>
  </si>
  <si>
    <t>38:11</t>
  </si>
  <si>
    <t>26:08</t>
  </si>
  <si>
    <t>57301</t>
  </si>
  <si>
    <t>21:49</t>
  </si>
  <si>
    <t>53:40</t>
  </si>
  <si>
    <t>25:34</t>
  </si>
  <si>
    <t>20:37</t>
  </si>
  <si>
    <t>31:46</t>
  </si>
  <si>
    <t>30:03</t>
  </si>
  <si>
    <t>19:10</t>
  </si>
  <si>
    <t>32:31</t>
  </si>
  <si>
    <t>30:52</t>
  </si>
  <si>
    <t>48:06</t>
  </si>
  <si>
    <t>71:06</t>
  </si>
  <si>
    <t>34:43</t>
  </si>
  <si>
    <t>28:31</t>
  </si>
  <si>
    <t>38:15</t>
  </si>
  <si>
    <t>23:01</t>
  </si>
  <si>
    <t>23:03</t>
  </si>
  <si>
    <t>46:39</t>
  </si>
  <si>
    <t>31:42</t>
  </si>
  <si>
    <t>32:10</t>
  </si>
  <si>
    <t>43:13</t>
  </si>
  <si>
    <t>24:29</t>
  </si>
  <si>
    <t>23:25</t>
  </si>
  <si>
    <t>16:44</t>
  </si>
  <si>
    <t>22:50</t>
  </si>
  <si>
    <t>22:25</t>
  </si>
  <si>
    <t>41:52</t>
  </si>
  <si>
    <t>49:50</t>
  </si>
  <si>
    <t>50:07</t>
  </si>
  <si>
    <t>179677</t>
  </si>
  <si>
    <t>40:23</t>
  </si>
  <si>
    <t>43399</t>
  </si>
  <si>
    <t>25400</t>
  </si>
  <si>
    <t>54:06</t>
  </si>
  <si>
    <t>57:03</t>
  </si>
  <si>
    <t>20:55</t>
  </si>
  <si>
    <t>54:32</t>
  </si>
  <si>
    <t>72:10</t>
  </si>
  <si>
    <t>40:45</t>
  </si>
  <si>
    <t>32:09</t>
  </si>
  <si>
    <t>46:22</t>
  </si>
  <si>
    <t>102517</t>
  </si>
  <si>
    <t>54:45</t>
  </si>
  <si>
    <t>25:16</t>
  </si>
  <si>
    <t>70:15</t>
  </si>
  <si>
    <t>43:17</t>
  </si>
  <si>
    <t>29:05</t>
  </si>
  <si>
    <t>191057</t>
  </si>
  <si>
    <t>37:05</t>
  </si>
  <si>
    <t>44:25</t>
  </si>
  <si>
    <t>21:27</t>
  </si>
  <si>
    <t>40513</t>
  </si>
  <si>
    <t>38:59</t>
  </si>
  <si>
    <t>40:07</t>
  </si>
  <si>
    <t>40023</t>
  </si>
  <si>
    <t>51:09</t>
  </si>
  <si>
    <t>21:54</t>
  </si>
  <si>
    <t>68:46</t>
  </si>
  <si>
    <t>53:56</t>
  </si>
  <si>
    <t>42:11</t>
  </si>
  <si>
    <t>16:18</t>
  </si>
  <si>
    <t>56:21</t>
  </si>
  <si>
    <t>151205</t>
  </si>
  <si>
    <t>31:12</t>
  </si>
  <si>
    <t>46:07</t>
  </si>
  <si>
    <t>25:35</t>
  </si>
  <si>
    <t>36:18</t>
  </si>
  <si>
    <t>49:08</t>
  </si>
  <si>
    <t>52:40</t>
  </si>
  <si>
    <t>11:19</t>
  </si>
  <si>
    <t>44:11</t>
  </si>
  <si>
    <t>34:07</t>
  </si>
  <si>
    <t>27:27</t>
  </si>
  <si>
    <t>34:25</t>
  </si>
  <si>
    <t>14:24</t>
  </si>
  <si>
    <t>31:23</t>
  </si>
  <si>
    <t>39:24</t>
  </si>
  <si>
    <t>184511</t>
  </si>
  <si>
    <t>52:24</t>
  </si>
  <si>
    <t>20:39</t>
  </si>
  <si>
    <t>48:05</t>
  </si>
  <si>
    <t>52:17</t>
  </si>
  <si>
    <t>35:14</t>
  </si>
  <si>
    <t>40945</t>
  </si>
  <si>
    <t>21:18</t>
  </si>
  <si>
    <t>42:43</t>
  </si>
  <si>
    <t>11:31</t>
  </si>
  <si>
    <t>43:29</t>
  </si>
  <si>
    <t>15:22</t>
  </si>
  <si>
    <t>39:17</t>
  </si>
  <si>
    <t>43:56</t>
  </si>
  <si>
    <t>43:23</t>
  </si>
  <si>
    <t>53:26</t>
  </si>
  <si>
    <t>67:17</t>
  </si>
  <si>
    <t>61:18</t>
  </si>
  <si>
    <t>20:59</t>
  </si>
  <si>
    <t>43:57</t>
  </si>
  <si>
    <t>56:18</t>
  </si>
  <si>
    <t>46:38</t>
  </si>
  <si>
    <t>36:29</t>
  </si>
  <si>
    <t>18:30</t>
  </si>
  <si>
    <t>23:53</t>
  </si>
  <si>
    <t>45:51</t>
  </si>
  <si>
    <t>393</t>
  </si>
  <si>
    <t>24:56</t>
  </si>
  <si>
    <t>46:36</t>
  </si>
  <si>
    <t>54:13</t>
  </si>
  <si>
    <t>26:15</t>
  </si>
  <si>
    <t>32:29</t>
  </si>
  <si>
    <t>57:05</t>
  </si>
  <si>
    <t>26:21</t>
  </si>
  <si>
    <t>58:59</t>
  </si>
  <si>
    <t>18:05</t>
  </si>
  <si>
    <t>21:25</t>
  </si>
  <si>
    <t>71:01</t>
  </si>
  <si>
    <t>35:24</t>
  </si>
  <si>
    <t>87:24</t>
  </si>
  <si>
    <t>45:43</t>
  </si>
  <si>
    <t>62:31</t>
  </si>
  <si>
    <t>21:42</t>
  </si>
  <si>
    <t>17:55</t>
  </si>
  <si>
    <t>62:49</t>
  </si>
  <si>
    <t>28:42</t>
  </si>
  <si>
    <t>14:18</t>
  </si>
  <si>
    <t>37:33</t>
  </si>
  <si>
    <t>4119</t>
  </si>
  <si>
    <t>23:00</t>
  </si>
  <si>
    <t>58:35</t>
  </si>
  <si>
    <t>25:42</t>
  </si>
  <si>
    <t>48:09</t>
  </si>
  <si>
    <t>24:48</t>
  </si>
  <si>
    <t>59:18</t>
  </si>
  <si>
    <t>43:22</t>
  </si>
  <si>
    <t>48:19</t>
  </si>
  <si>
    <t>64:53</t>
  </si>
  <si>
    <t>32:27</t>
  </si>
  <si>
    <t>52:26</t>
  </si>
  <si>
    <t>5829</t>
  </si>
  <si>
    <t>20:27</t>
  </si>
  <si>
    <t>26208</t>
  </si>
  <si>
    <t>59:21</t>
  </si>
  <si>
    <t>41:15</t>
  </si>
  <si>
    <t>71:43</t>
  </si>
  <si>
    <t>16:11</t>
  </si>
  <si>
    <t>36:35</t>
  </si>
  <si>
    <t>37:15</t>
  </si>
  <si>
    <t>38:39</t>
  </si>
  <si>
    <t>79:47</t>
  </si>
  <si>
    <t>42:15</t>
  </si>
  <si>
    <t>47:44</t>
  </si>
  <si>
    <t>H21 Elit</t>
  </si>
  <si>
    <t>40:49</t>
  </si>
  <si>
    <t>74:09</t>
  </si>
  <si>
    <t>74:45</t>
  </si>
  <si>
    <t>21:22</t>
  </si>
  <si>
    <t>30:42</t>
  </si>
  <si>
    <t>45:07</t>
  </si>
  <si>
    <t>70723</t>
  </si>
  <si>
    <t>40:47</t>
  </si>
  <si>
    <t>36:03</t>
  </si>
  <si>
    <t>72:13</t>
  </si>
  <si>
    <t>45:57</t>
  </si>
  <si>
    <t>65:13</t>
  </si>
  <si>
    <t>26:39</t>
  </si>
  <si>
    <t>27:57</t>
  </si>
  <si>
    <t>39493</t>
  </si>
  <si>
    <t>39:05</t>
  </si>
  <si>
    <t>15288</t>
  </si>
  <si>
    <t>43:49</t>
  </si>
  <si>
    <t>50:15</t>
  </si>
  <si>
    <t>61:53</t>
  </si>
  <si>
    <t>34:22</t>
  </si>
  <si>
    <t>30:58</t>
  </si>
  <si>
    <t>26:33</t>
  </si>
  <si>
    <t>41:16</t>
  </si>
  <si>
    <t>53:42</t>
  </si>
  <si>
    <t>28:27</t>
  </si>
  <si>
    <t>34:34</t>
  </si>
  <si>
    <t>48:25</t>
  </si>
  <si>
    <t>55:37</t>
  </si>
  <si>
    <t>13552</t>
  </si>
  <si>
    <t>60:52</t>
  </si>
  <si>
    <t>16682</t>
  </si>
  <si>
    <t>19:02</t>
  </si>
  <si>
    <t>32:03</t>
  </si>
  <si>
    <t>22:49</t>
  </si>
  <si>
    <t>102513</t>
  </si>
  <si>
    <t>21:33</t>
  </si>
  <si>
    <t>H18</t>
  </si>
  <si>
    <t>19:11</t>
  </si>
  <si>
    <t>39:25</t>
  </si>
  <si>
    <t>45:15</t>
  </si>
  <si>
    <t>34:56</t>
  </si>
  <si>
    <t>42:42</t>
  </si>
  <si>
    <t>29:50</t>
  </si>
  <si>
    <t>32:15</t>
  </si>
  <si>
    <t>50:00</t>
  </si>
  <si>
    <t>10:44</t>
  </si>
  <si>
    <t>H18 Final B</t>
  </si>
  <si>
    <t>15422</t>
  </si>
  <si>
    <t>40:44</t>
  </si>
  <si>
    <t>42:17</t>
  </si>
  <si>
    <t>38:47</t>
  </si>
  <si>
    <t>26:35</t>
  </si>
  <si>
    <t>52:05</t>
  </si>
  <si>
    <t>24:44</t>
  </si>
  <si>
    <t>25:51</t>
  </si>
  <si>
    <t>11:22</t>
  </si>
  <si>
    <t>39:23</t>
  </si>
  <si>
    <t>37:08</t>
  </si>
  <si>
    <t>15:49</t>
  </si>
  <si>
    <t>69:32</t>
  </si>
  <si>
    <t>61:57</t>
  </si>
  <si>
    <t>46:31</t>
  </si>
  <si>
    <t>59:27</t>
  </si>
  <si>
    <t>46:28</t>
  </si>
  <si>
    <t>36:44</t>
  </si>
  <si>
    <t>12:59</t>
  </si>
  <si>
    <t>34:21</t>
  </si>
  <si>
    <t>44:29</t>
  </si>
  <si>
    <t>42:46</t>
  </si>
  <si>
    <t>41:24</t>
  </si>
  <si>
    <t>51:41</t>
  </si>
  <si>
    <t>19:03</t>
  </si>
  <si>
    <t>33486</t>
  </si>
  <si>
    <t>35:45</t>
  </si>
  <si>
    <t>18282</t>
  </si>
  <si>
    <t>D17</t>
  </si>
  <si>
    <t>57:23</t>
  </si>
  <si>
    <t>14:50</t>
  </si>
  <si>
    <t>201051</t>
  </si>
  <si>
    <t>55:21</t>
  </si>
  <si>
    <t>59:32</t>
  </si>
  <si>
    <t>182630</t>
  </si>
  <si>
    <t>19:27</t>
  </si>
  <si>
    <t>12070</t>
  </si>
  <si>
    <t>62:12</t>
  </si>
  <si>
    <t>16:32</t>
  </si>
  <si>
    <t>12:50</t>
  </si>
  <si>
    <t>26406</t>
  </si>
  <si>
    <t>55:34</t>
  </si>
  <si>
    <t>62:00</t>
  </si>
  <si>
    <t>24:30</t>
  </si>
  <si>
    <t>32:08</t>
  </si>
  <si>
    <t>18147</t>
  </si>
  <si>
    <t>47:54</t>
  </si>
  <si>
    <t>27:41</t>
  </si>
  <si>
    <t>41:39</t>
  </si>
  <si>
    <t>37:10</t>
  </si>
  <si>
    <t>44:54</t>
  </si>
  <si>
    <t>5831</t>
  </si>
  <si>
    <t>65:08</t>
  </si>
  <si>
    <t>9:42</t>
  </si>
  <si>
    <t>70721</t>
  </si>
  <si>
    <t>142400</t>
  </si>
  <si>
    <t>18:47</t>
  </si>
  <si>
    <t>17:59</t>
  </si>
  <si>
    <t>48:13</t>
  </si>
  <si>
    <t>26:17</t>
  </si>
  <si>
    <t>29:49</t>
  </si>
  <si>
    <t>43:02</t>
  </si>
  <si>
    <t>35:44</t>
  </si>
  <si>
    <t>23:37</t>
  </si>
  <si>
    <t>20:11</t>
  </si>
  <si>
    <t>37:06</t>
  </si>
  <si>
    <t>12:19</t>
  </si>
  <si>
    <t>25:25</t>
  </si>
  <si>
    <t>16:59</t>
  </si>
  <si>
    <t>18:46</t>
  </si>
  <si>
    <t>68:50</t>
  </si>
  <si>
    <t>22:40</t>
  </si>
  <si>
    <t>4218</t>
  </si>
  <si>
    <t>36013</t>
  </si>
  <si>
    <t>70:10</t>
  </si>
  <si>
    <t>43:53</t>
  </si>
  <si>
    <t>15:02</t>
  </si>
  <si>
    <t>82:42</t>
  </si>
  <si>
    <t>33:44</t>
  </si>
  <si>
    <t>63:18</t>
  </si>
  <si>
    <t>54:28</t>
  </si>
  <si>
    <t>66:23</t>
  </si>
  <si>
    <t>42:37</t>
  </si>
  <si>
    <t>27:26</t>
  </si>
  <si>
    <t>18:53</t>
  </si>
  <si>
    <t>115192</t>
  </si>
  <si>
    <t>14947</t>
  </si>
  <si>
    <t>63:40</t>
  </si>
  <si>
    <t>49:06</t>
  </si>
  <si>
    <t>20:36</t>
  </si>
  <si>
    <t>44:19</t>
  </si>
  <si>
    <t>38:35</t>
  </si>
  <si>
    <t>57:11</t>
  </si>
  <si>
    <t>63:29</t>
  </si>
  <si>
    <t>25:52</t>
  </si>
  <si>
    <t>42:38</t>
  </si>
  <si>
    <t>17:32</t>
  </si>
  <si>
    <t>46:50</t>
  </si>
  <si>
    <t>41:44</t>
  </si>
  <si>
    <t>15:37</t>
  </si>
  <si>
    <t>41:23</t>
  </si>
  <si>
    <t>25:05</t>
  </si>
  <si>
    <t>27:35</t>
  </si>
  <si>
    <t>50:33</t>
  </si>
  <si>
    <t>4153</t>
  </si>
  <si>
    <t>58:23</t>
  </si>
  <si>
    <t>41:42</t>
  </si>
  <si>
    <t>58:57</t>
  </si>
  <si>
    <t>29:37</t>
  </si>
  <si>
    <t>58:58</t>
  </si>
  <si>
    <t>54:27</t>
  </si>
  <si>
    <t>24:17</t>
  </si>
  <si>
    <t>57:24</t>
  </si>
  <si>
    <t>22:48</t>
  </si>
  <si>
    <t>46:14</t>
  </si>
  <si>
    <t>48:45</t>
  </si>
  <si>
    <t>22:00</t>
  </si>
  <si>
    <t>44:56</t>
  </si>
  <si>
    <t>4630</t>
  </si>
  <si>
    <t>57:29</t>
  </si>
  <si>
    <t>15:56</t>
  </si>
  <si>
    <t>49:19</t>
  </si>
  <si>
    <t>53:02</t>
  </si>
  <si>
    <t>184415</t>
  </si>
  <si>
    <t>27:38</t>
  </si>
  <si>
    <t>96:12</t>
  </si>
  <si>
    <t>74:55</t>
  </si>
  <si>
    <t>47:57</t>
  </si>
  <si>
    <t>60:46</t>
  </si>
  <si>
    <t>29:21</t>
  </si>
  <si>
    <t>40:20</t>
  </si>
  <si>
    <t>49:29</t>
  </si>
  <si>
    <t>45:45</t>
  </si>
  <si>
    <t>24933</t>
  </si>
  <si>
    <t>14:04</t>
  </si>
  <si>
    <t>44:51</t>
  </si>
  <si>
    <t>13:56</t>
  </si>
  <si>
    <t>38:04</t>
  </si>
  <si>
    <t>184102</t>
  </si>
  <si>
    <t>19:47</t>
  </si>
  <si>
    <t>73:08</t>
  </si>
  <si>
    <t>53:23</t>
  </si>
  <si>
    <t>36:20</t>
  </si>
  <si>
    <t>22:19</t>
  </si>
  <si>
    <t>53:51</t>
  </si>
  <si>
    <t>193069</t>
  </si>
  <si>
    <t>21957</t>
  </si>
  <si>
    <t>88:22</t>
  </si>
  <si>
    <t>54:48</t>
  </si>
  <si>
    <t>78:43</t>
  </si>
  <si>
    <t>33:22</t>
  </si>
  <si>
    <t>22131</t>
  </si>
  <si>
    <t>21:23</t>
  </si>
  <si>
    <t>52:18</t>
  </si>
  <si>
    <t>42:24</t>
  </si>
  <si>
    <t>18711</t>
  </si>
  <si>
    <t>63:25</t>
  </si>
  <si>
    <t>37:37</t>
  </si>
  <si>
    <t>38:26</t>
  </si>
  <si>
    <t>45:04</t>
  </si>
  <si>
    <t>58:12</t>
  </si>
  <si>
    <t>17:22</t>
  </si>
  <si>
    <t>55:55</t>
  </si>
  <si>
    <t>40518</t>
  </si>
  <si>
    <t>52:50</t>
  </si>
  <si>
    <t>40644</t>
  </si>
  <si>
    <t>21:15</t>
  </si>
  <si>
    <t>23:05</t>
  </si>
  <si>
    <t>31:11</t>
  </si>
  <si>
    <t>14:05</t>
  </si>
  <si>
    <t>31:41</t>
  </si>
  <si>
    <t>30:44</t>
  </si>
  <si>
    <t>40:30</t>
  </si>
  <si>
    <t>35:51</t>
  </si>
  <si>
    <t>36:37</t>
  </si>
  <si>
    <t>41:21</t>
  </si>
  <si>
    <t>39:18</t>
  </si>
  <si>
    <t>7:58</t>
  </si>
  <si>
    <t>39:52</t>
  </si>
  <si>
    <t>165645</t>
  </si>
  <si>
    <t>54:59</t>
  </si>
  <si>
    <t>69:24</t>
  </si>
  <si>
    <t>42:04</t>
  </si>
  <si>
    <t>19:59</t>
  </si>
  <si>
    <t>36:14</t>
  </si>
  <si>
    <t>55:28</t>
  </si>
  <si>
    <t>32440</t>
  </si>
  <si>
    <t>47:06</t>
  </si>
  <si>
    <t>110476</t>
  </si>
  <si>
    <t>52:30</t>
  </si>
  <si>
    <t>25:00</t>
  </si>
  <si>
    <t>52:09</t>
  </si>
  <si>
    <t>25:58</t>
  </si>
  <si>
    <t>62:39</t>
  </si>
  <si>
    <t>32:04</t>
  </si>
  <si>
    <t>27:56</t>
  </si>
  <si>
    <t>52:32</t>
  </si>
  <si>
    <t>58:09</t>
  </si>
  <si>
    <t>32:22</t>
  </si>
  <si>
    <t>41:38</t>
  </si>
  <si>
    <t>109790</t>
  </si>
  <si>
    <t>61:07</t>
  </si>
  <si>
    <t>46:20</t>
  </si>
  <si>
    <t>44:01</t>
  </si>
  <si>
    <t>57011</t>
  </si>
  <si>
    <t>32:28</t>
  </si>
  <si>
    <t>51:33</t>
  </si>
  <si>
    <t>70:04</t>
  </si>
  <si>
    <t>64:23</t>
  </si>
  <si>
    <t>25:09</t>
  </si>
  <si>
    <t>55:20</t>
  </si>
  <si>
    <t>57:49</t>
  </si>
  <si>
    <t>29:46</t>
  </si>
  <si>
    <t>22:51</t>
  </si>
  <si>
    <t>53:30</t>
  </si>
  <si>
    <t>18:31</t>
  </si>
  <si>
    <t>40:28</t>
  </si>
  <si>
    <t>17:02</t>
  </si>
  <si>
    <t>29:17</t>
  </si>
  <si>
    <t>42:33</t>
  </si>
  <si>
    <t>46:59</t>
  </si>
  <si>
    <t>20:16</t>
  </si>
  <si>
    <t>23255</t>
  </si>
  <si>
    <t>68:12</t>
  </si>
  <si>
    <t>23:35</t>
  </si>
  <si>
    <t>25:43</t>
  </si>
  <si>
    <t>11:27</t>
  </si>
  <si>
    <t>37:34</t>
  </si>
  <si>
    <t>50:42</t>
  </si>
  <si>
    <t>17:08</t>
  </si>
  <si>
    <t>36:59</t>
  </si>
  <si>
    <t>51:17</t>
  </si>
  <si>
    <t>48:27</t>
  </si>
  <si>
    <t>13:51</t>
  </si>
  <si>
    <t>21:29</t>
  </si>
  <si>
    <t>45:06</t>
  </si>
  <si>
    <t>49:57</t>
  </si>
  <si>
    <t>42:29</t>
  </si>
  <si>
    <t>11:34</t>
  </si>
  <si>
    <t>194452</t>
  </si>
  <si>
    <t>57302</t>
  </si>
  <si>
    <t>17:20</t>
  </si>
  <si>
    <t>24:00</t>
  </si>
  <si>
    <t>35:28</t>
  </si>
  <si>
    <t>16:22</t>
  </si>
  <si>
    <t>26:00</t>
  </si>
  <si>
    <t>36:45</t>
  </si>
  <si>
    <t>36:38</t>
  </si>
  <si>
    <t>15:41</t>
  </si>
  <si>
    <t>26:42</t>
  </si>
  <si>
    <t>32:19</t>
  </si>
  <si>
    <t>34:24</t>
  </si>
  <si>
    <t>45:49</t>
  </si>
  <si>
    <t>169297</t>
  </si>
  <si>
    <t>54:41</t>
  </si>
  <si>
    <t>29:19</t>
  </si>
  <si>
    <t>15:31</t>
  </si>
  <si>
    <t>30:36</t>
  </si>
  <si>
    <t>66:18</t>
  </si>
  <si>
    <t>33:30</t>
  </si>
  <si>
    <t>28:03</t>
  </si>
  <si>
    <t>48336</t>
  </si>
  <si>
    <t>22:10</t>
  </si>
  <si>
    <t>42:02</t>
  </si>
  <si>
    <t>178661</t>
  </si>
  <si>
    <t>33:33</t>
  </si>
  <si>
    <t>51:04</t>
  </si>
  <si>
    <t>30:18</t>
  </si>
  <si>
    <t>75796</t>
  </si>
  <si>
    <t>34:19</t>
  </si>
  <si>
    <t>61:19</t>
  </si>
  <si>
    <t>120447</t>
  </si>
  <si>
    <t>42:49</t>
  </si>
  <si>
    <t>20:45</t>
  </si>
  <si>
    <t>57:09</t>
  </si>
  <si>
    <t>20:35</t>
  </si>
  <si>
    <t>52:31</t>
  </si>
  <si>
    <t>19:46</t>
  </si>
  <si>
    <t>56:00</t>
  </si>
  <si>
    <t>36:16</t>
  </si>
  <si>
    <t>31:53</t>
  </si>
  <si>
    <t>33:53</t>
  </si>
  <si>
    <t>34:26</t>
  </si>
  <si>
    <t>49:58</t>
  </si>
  <si>
    <t>37:23</t>
  </si>
  <si>
    <t>13:57</t>
  </si>
  <si>
    <t>67:51</t>
  </si>
  <si>
    <t>35:47</t>
  </si>
  <si>
    <t>42:52</t>
  </si>
  <si>
    <t>8352</t>
  </si>
  <si>
    <t>66:17</t>
  </si>
  <si>
    <t>63:16</t>
  </si>
  <si>
    <t>29:39</t>
  </si>
  <si>
    <t>28:41</t>
  </si>
  <si>
    <t>38:22</t>
  </si>
  <si>
    <t>17:42</t>
  </si>
  <si>
    <t>18:37</t>
  </si>
  <si>
    <t>39:49</t>
  </si>
  <si>
    <t>37:30</t>
  </si>
  <si>
    <t>41540</t>
  </si>
  <si>
    <t>14:29</t>
  </si>
  <si>
    <t>50:01</t>
  </si>
  <si>
    <t>49:04</t>
  </si>
  <si>
    <t>30:46</t>
  </si>
  <si>
    <t>60:22</t>
  </si>
  <si>
    <t>13:08</t>
  </si>
  <si>
    <t>39:38</t>
  </si>
  <si>
    <t>37:55</t>
  </si>
  <si>
    <t>18:28</t>
  </si>
  <si>
    <t>23:15</t>
  </si>
  <si>
    <t>12:57</t>
  </si>
  <si>
    <t>13:31</t>
  </si>
  <si>
    <t>45:34</t>
  </si>
  <si>
    <t>33:10</t>
  </si>
  <si>
    <t>33:05</t>
  </si>
  <si>
    <t>4128</t>
  </si>
  <si>
    <t>19:26</t>
  </si>
  <si>
    <t>45:56</t>
  </si>
  <si>
    <t>54:09</t>
  </si>
  <si>
    <t>60:41</t>
  </si>
  <si>
    <t>33:16</t>
  </si>
  <si>
    <t>31:15</t>
  </si>
  <si>
    <t>55:35</t>
  </si>
  <si>
    <t>51:35</t>
  </si>
  <si>
    <t>56:23</t>
  </si>
  <si>
    <t>15:11</t>
  </si>
  <si>
    <t>49:26</t>
  </si>
  <si>
    <t>106174</t>
  </si>
  <si>
    <t>50:23</t>
  </si>
  <si>
    <t>19:07</t>
  </si>
  <si>
    <t>52:04</t>
  </si>
  <si>
    <t>18:51</t>
  </si>
  <si>
    <t>58:17</t>
  </si>
  <si>
    <t>33:24</t>
  </si>
  <si>
    <t>38:37</t>
  </si>
  <si>
    <t>64:52</t>
  </si>
  <si>
    <t>49:43</t>
  </si>
  <si>
    <t>26:11</t>
  </si>
  <si>
    <t>24:28</t>
  </si>
  <si>
    <t>39:58</t>
  </si>
  <si>
    <t>67:38</t>
  </si>
  <si>
    <t>31:40</t>
  </si>
  <si>
    <t>36:34</t>
  </si>
  <si>
    <t>18:39</t>
  </si>
  <si>
    <t>22:42</t>
  </si>
  <si>
    <t>100354</t>
  </si>
  <si>
    <t>22:43</t>
  </si>
  <si>
    <t>48:16</t>
  </si>
  <si>
    <t>20:26</t>
  </si>
  <si>
    <t>33:20</t>
  </si>
  <si>
    <t>24:06</t>
  </si>
  <si>
    <t>36:17</t>
  </si>
  <si>
    <t>50:24</t>
  </si>
  <si>
    <t>33:04</t>
  </si>
  <si>
    <t>23:14</t>
  </si>
  <si>
    <t>46:33</t>
  </si>
  <si>
    <t>34:58</t>
  </si>
  <si>
    <t>165921</t>
  </si>
  <si>
    <t>120090</t>
  </si>
  <si>
    <t>68:40</t>
  </si>
  <si>
    <t>46:53</t>
  </si>
  <si>
    <t>22:41</t>
  </si>
  <si>
    <t>61:34</t>
  </si>
  <si>
    <t>39:09</t>
  </si>
  <si>
    <t>22:36</t>
  </si>
  <si>
    <t>29:10</t>
  </si>
  <si>
    <t>74:00</t>
  </si>
  <si>
    <t>41941</t>
  </si>
  <si>
    <t>57:15</t>
  </si>
  <si>
    <t>39:22</t>
  </si>
  <si>
    <t>31:24</t>
  </si>
  <si>
    <t>26:37</t>
  </si>
  <si>
    <t>28:43</t>
  </si>
  <si>
    <t>49:47</t>
  </si>
  <si>
    <t>18:41</t>
  </si>
  <si>
    <t>33:25</t>
  </si>
  <si>
    <t>26:25</t>
  </si>
  <si>
    <t>44:48</t>
  </si>
  <si>
    <t>33:17</t>
  </si>
  <si>
    <t>23:40</t>
  </si>
  <si>
    <t>21:59</t>
  </si>
  <si>
    <t>62:44</t>
  </si>
  <si>
    <t>31:27</t>
  </si>
  <si>
    <t>15:16</t>
  </si>
  <si>
    <t>20:07</t>
  </si>
  <si>
    <t>41:49</t>
  </si>
  <si>
    <t>75988</t>
  </si>
  <si>
    <t>103:17</t>
  </si>
  <si>
    <t>76:21</t>
  </si>
  <si>
    <t>49:38</t>
  </si>
  <si>
    <t>23:04</t>
  </si>
  <si>
    <t>37:25</t>
  </si>
  <si>
    <t>129976</t>
  </si>
  <si>
    <t>21:11</t>
  </si>
  <si>
    <t>28:32</t>
  </si>
  <si>
    <t>36:31</t>
  </si>
  <si>
    <t>15:01</t>
  </si>
  <si>
    <t>4259</t>
  </si>
  <si>
    <t>42:01</t>
  </si>
  <si>
    <t>25398</t>
  </si>
  <si>
    <t>12935</t>
  </si>
  <si>
    <t>60:10</t>
  </si>
  <si>
    <t>50:40</t>
  </si>
  <si>
    <t>43:51</t>
  </si>
  <si>
    <t>30:16</t>
  </si>
  <si>
    <t>42:26</t>
  </si>
  <si>
    <t>39:50</t>
  </si>
  <si>
    <t>46:03</t>
  </si>
  <si>
    <t>59:04</t>
  </si>
  <si>
    <t>51:10</t>
  </si>
  <si>
    <t>9209</t>
  </si>
  <si>
    <t>13:34</t>
  </si>
  <si>
    <t>31:37</t>
  </si>
  <si>
    <t>83650</t>
  </si>
  <si>
    <t>169028</t>
  </si>
  <si>
    <t>58:48</t>
  </si>
  <si>
    <t>25:22</t>
  </si>
  <si>
    <t>25126</t>
  </si>
  <si>
    <t>159799</t>
  </si>
  <si>
    <t>53:03</t>
  </si>
  <si>
    <t>20:18</t>
  </si>
  <si>
    <t>31:50</t>
  </si>
  <si>
    <t>56:46</t>
  </si>
  <si>
    <t>41:17</t>
  </si>
  <si>
    <t>16:30</t>
  </si>
  <si>
    <t>30:40</t>
  </si>
  <si>
    <t>307</t>
  </si>
  <si>
    <t>38:58</t>
  </si>
  <si>
    <t>21115</t>
  </si>
  <si>
    <t>48:41</t>
  </si>
  <si>
    <t>52:14</t>
  </si>
  <si>
    <t>54:21</t>
  </si>
  <si>
    <t>38:43</t>
  </si>
  <si>
    <t>102512</t>
  </si>
  <si>
    <t>24:08</t>
  </si>
  <si>
    <t>41:58</t>
  </si>
  <si>
    <t>48:43</t>
  </si>
  <si>
    <t>62:54</t>
  </si>
  <si>
    <t>37:03</t>
  </si>
  <si>
    <t>60:49</t>
  </si>
  <si>
    <t>63:17</t>
  </si>
  <si>
    <t>46:52</t>
  </si>
  <si>
    <t>47:23</t>
  </si>
  <si>
    <t>12:49</t>
  </si>
  <si>
    <t>24:39</t>
  </si>
  <si>
    <t>24:22</t>
  </si>
  <si>
    <t>129978</t>
  </si>
  <si>
    <t>51:02</t>
  </si>
  <si>
    <t>176797</t>
  </si>
  <si>
    <t>20:09</t>
  </si>
  <si>
    <t>43:52</t>
  </si>
  <si>
    <t>39:02</t>
  </si>
  <si>
    <t>2845</t>
  </si>
  <si>
    <t>47:07</t>
  </si>
  <si>
    <t>19616</t>
  </si>
  <si>
    <t>64:51</t>
  </si>
  <si>
    <t>55:07</t>
  </si>
  <si>
    <t>1258</t>
  </si>
  <si>
    <t>62:21</t>
  </si>
  <si>
    <t>163213</t>
  </si>
  <si>
    <t>31:34</t>
  </si>
  <si>
    <t>54:17</t>
  </si>
  <si>
    <t>51:57</t>
  </si>
  <si>
    <t>56:26</t>
  </si>
  <si>
    <t>26:46</t>
  </si>
  <si>
    <t>37:14</t>
  </si>
  <si>
    <t>55:23</t>
  </si>
  <si>
    <t>167163</t>
  </si>
  <si>
    <t>20:20</t>
  </si>
  <si>
    <t>177708</t>
  </si>
  <si>
    <t>21:47</t>
  </si>
  <si>
    <t>47:40</t>
  </si>
  <si>
    <t>18321</t>
  </si>
  <si>
    <t>58:53</t>
  </si>
  <si>
    <t>58:14</t>
  </si>
  <si>
    <t>34:29</t>
  </si>
  <si>
    <t>47:41</t>
  </si>
  <si>
    <t>27:13</t>
  </si>
  <si>
    <t>137537</t>
  </si>
  <si>
    <t>36:52</t>
  </si>
  <si>
    <t>44:22</t>
  </si>
  <si>
    <t>M21</t>
  </si>
  <si>
    <t>30:25</t>
  </si>
  <si>
    <t>65:15</t>
  </si>
  <si>
    <t>4221</t>
  </si>
  <si>
    <t>33:37</t>
  </si>
  <si>
    <t>48:01</t>
  </si>
  <si>
    <t>23:51</t>
  </si>
  <si>
    <t>47:09</t>
  </si>
  <si>
    <t>54:19</t>
  </si>
  <si>
    <t>59:47</t>
  </si>
  <si>
    <t>32:25</t>
  </si>
  <si>
    <t>58:50</t>
  </si>
  <si>
    <t>59:43</t>
  </si>
  <si>
    <t>148780</t>
  </si>
  <si>
    <t>25:23</t>
  </si>
  <si>
    <t>45:22</t>
  </si>
  <si>
    <t>12:42</t>
  </si>
  <si>
    <t>14:46</t>
  </si>
  <si>
    <t>61:02</t>
  </si>
  <si>
    <t>28:48</t>
  </si>
  <si>
    <t>25:55</t>
  </si>
  <si>
    <t>71:32</t>
  </si>
  <si>
    <t>192628</t>
  </si>
  <si>
    <t>43:45</t>
  </si>
  <si>
    <t>5234</t>
  </si>
  <si>
    <t>75:11</t>
  </si>
  <si>
    <t>36:48</t>
  </si>
  <si>
    <t>66:28</t>
  </si>
  <si>
    <t>63:51</t>
  </si>
  <si>
    <t>55:54</t>
  </si>
  <si>
    <t>4154</t>
  </si>
  <si>
    <t>179920</t>
  </si>
  <si>
    <t>28:06</t>
  </si>
  <si>
    <t>122169</t>
  </si>
  <si>
    <t>56:59</t>
  </si>
  <si>
    <t>39:33</t>
  </si>
  <si>
    <t>61:45</t>
  </si>
  <si>
    <t>40:15</t>
  </si>
  <si>
    <t>59:37</t>
  </si>
  <si>
    <t>21:02</t>
  </si>
  <si>
    <t>64:10</t>
  </si>
  <si>
    <t>32:11</t>
  </si>
  <si>
    <t>38:08</t>
  </si>
  <si>
    <t>43:28</t>
  </si>
  <si>
    <t>16:13</t>
  </si>
  <si>
    <t>15:42</t>
  </si>
  <si>
    <t>29:54</t>
  </si>
  <si>
    <t>24918</t>
  </si>
  <si>
    <t>73:41</t>
  </si>
  <si>
    <t>16:08</t>
  </si>
  <si>
    <t>30:33</t>
  </si>
  <si>
    <t>64:07</t>
  </si>
  <si>
    <t>70:44</t>
  </si>
  <si>
    <t>17:13</t>
  </si>
  <si>
    <t>34:54</t>
  </si>
  <si>
    <t>48:48</t>
  </si>
  <si>
    <t>32:06</t>
  </si>
  <si>
    <t>49:18</t>
  </si>
  <si>
    <t>17:30</t>
  </si>
  <si>
    <t>38:20</t>
  </si>
  <si>
    <t>119208</t>
  </si>
  <si>
    <t>16:04</t>
  </si>
  <si>
    <t>25:39</t>
  </si>
  <si>
    <t>14924</t>
  </si>
  <si>
    <t>56:28</t>
  </si>
  <si>
    <t>51:49</t>
  </si>
  <si>
    <t>48:29</t>
  </si>
  <si>
    <t>52:56</t>
  </si>
  <si>
    <t>46:00</t>
  </si>
  <si>
    <t>43408</t>
  </si>
  <si>
    <t>17:24</t>
  </si>
  <si>
    <t>34:05</t>
  </si>
  <si>
    <t>53:27</t>
  </si>
  <si>
    <t>27:50</t>
  </si>
  <si>
    <t>24:24</t>
  </si>
  <si>
    <t>26:09</t>
  </si>
  <si>
    <t>53:15</t>
  </si>
  <si>
    <t>50:52</t>
  </si>
  <si>
    <t>29:06</t>
  </si>
  <si>
    <t>115181</t>
  </si>
  <si>
    <t>71:07</t>
  </si>
  <si>
    <t>18:36</t>
  </si>
  <si>
    <t>40:56</t>
  </si>
  <si>
    <t>42:25</t>
  </si>
  <si>
    <t>51:37</t>
  </si>
  <si>
    <t>153287</t>
  </si>
  <si>
    <t>20:10</t>
  </si>
  <si>
    <t>61:50</t>
  </si>
  <si>
    <t>60:17</t>
  </si>
  <si>
    <t>21:28</t>
  </si>
  <si>
    <t>24:04</t>
  </si>
  <si>
    <t>24:52</t>
  </si>
  <si>
    <t>58:46</t>
  </si>
  <si>
    <t>20:17</t>
  </si>
  <si>
    <t>78:13</t>
  </si>
  <si>
    <t>30:05</t>
  </si>
  <si>
    <t>43406</t>
  </si>
  <si>
    <t>25119</t>
  </si>
  <si>
    <t>52:53</t>
  </si>
  <si>
    <t>35:13</t>
  </si>
  <si>
    <t>40:09</t>
  </si>
  <si>
    <t>49:21</t>
  </si>
  <si>
    <t>42:50</t>
  </si>
  <si>
    <t>61:55</t>
  </si>
  <si>
    <t>16:15</t>
  </si>
  <si>
    <t>15:54</t>
  </si>
  <si>
    <t>26:36</t>
  </si>
  <si>
    <t>23:26</t>
  </si>
  <si>
    <t>28:52</t>
  </si>
  <si>
    <t>51:43</t>
  </si>
  <si>
    <t>70:11</t>
  </si>
  <si>
    <t>22:03</t>
  </si>
  <si>
    <t>17922</t>
  </si>
  <si>
    <t>49:12</t>
  </si>
  <si>
    <t>15:06</t>
  </si>
  <si>
    <t>35:53</t>
  </si>
  <si>
    <t>33:48</t>
  </si>
  <si>
    <t>38:55</t>
  </si>
  <si>
    <t>59:08</t>
  </si>
  <si>
    <t>53:43</t>
  </si>
  <si>
    <t>39:36</t>
  </si>
  <si>
    <t>41:36</t>
  </si>
  <si>
    <t>13:33</t>
  </si>
  <si>
    <t>36:13</t>
  </si>
  <si>
    <t>49:03</t>
  </si>
  <si>
    <t>63:02</t>
  </si>
  <si>
    <t>17:45</t>
  </si>
  <si>
    <t>42:19</t>
  </si>
  <si>
    <t>53:57</t>
  </si>
  <si>
    <t>43:24</t>
  </si>
  <si>
    <t>39:03</t>
  </si>
  <si>
    <t>41:51</t>
  </si>
  <si>
    <t>51:36</t>
  </si>
  <si>
    <t>38:38</t>
  </si>
  <si>
    <t>41:27</t>
  </si>
  <si>
    <t>30:19</t>
  </si>
  <si>
    <t>40654</t>
  </si>
  <si>
    <t>13:40</t>
  </si>
  <si>
    <t>36:01</t>
  </si>
  <si>
    <t>11:33</t>
  </si>
  <si>
    <t>39:53</t>
  </si>
  <si>
    <t>50:53</t>
  </si>
  <si>
    <t>33:52</t>
  </si>
  <si>
    <t>68:42</t>
  </si>
  <si>
    <t>49:25</t>
  </si>
  <si>
    <t>43:11</t>
  </si>
  <si>
    <t>36:56</t>
  </si>
  <si>
    <t>14:28</t>
  </si>
  <si>
    <t>51:13</t>
  </si>
  <si>
    <t>47:17</t>
  </si>
  <si>
    <t>52:21</t>
  </si>
  <si>
    <t>66025</t>
  </si>
  <si>
    <t>60:12</t>
  </si>
  <si>
    <t>51:42</t>
  </si>
  <si>
    <t>82:26</t>
  </si>
  <si>
    <t>55:41</t>
  </si>
  <si>
    <t>20:41</t>
  </si>
  <si>
    <t>18:59</t>
  </si>
  <si>
    <t>41:03</t>
  </si>
  <si>
    <t>53:22</t>
  </si>
  <si>
    <t>45:18</t>
  </si>
  <si>
    <t>57:12</t>
  </si>
  <si>
    <t>23:49</t>
  </si>
  <si>
    <t>63:03</t>
  </si>
  <si>
    <t>61:00</t>
  </si>
  <si>
    <t>26012</t>
  </si>
  <si>
    <t>31:59</t>
  </si>
  <si>
    <t>35:17</t>
  </si>
  <si>
    <t>154645</t>
  </si>
  <si>
    <t>21:51</t>
  </si>
  <si>
    <t>88:18</t>
  </si>
  <si>
    <t>57:06</t>
  </si>
  <si>
    <t>24:14</t>
  </si>
  <si>
    <t>29:14</t>
  </si>
  <si>
    <t>79:43</t>
  </si>
  <si>
    <t>67:30</t>
  </si>
  <si>
    <t>197906</t>
  </si>
  <si>
    <t>20919</t>
  </si>
  <si>
    <t>45:40</t>
  </si>
  <si>
    <t>H210</t>
  </si>
  <si>
    <t>64:28</t>
  </si>
  <si>
    <t>28:39</t>
  </si>
  <si>
    <t>61:06</t>
  </si>
  <si>
    <t>54:01</t>
  </si>
  <si>
    <t>24:27</t>
  </si>
  <si>
    <t>30:32</t>
  </si>
  <si>
    <t>18:10</t>
  </si>
  <si>
    <t>8650</t>
  </si>
  <si>
    <t>39:54</t>
  </si>
  <si>
    <t>56:57</t>
  </si>
  <si>
    <t>53:29</t>
  </si>
  <si>
    <t>56:47</t>
  </si>
  <si>
    <t>63:21</t>
  </si>
  <si>
    <t>156488</t>
  </si>
  <si>
    <t>22229</t>
  </si>
  <si>
    <t>40:57</t>
  </si>
  <si>
    <t>38:54</t>
  </si>
  <si>
    <t>55:57</t>
  </si>
  <si>
    <t>43:33</t>
  </si>
  <si>
    <t>19:31</t>
  </si>
  <si>
    <t>27:24</t>
  </si>
  <si>
    <t>38:29</t>
  </si>
  <si>
    <t>8575</t>
  </si>
  <si>
    <t>60:08</t>
  </si>
  <si>
    <t>41:47</t>
  </si>
  <si>
    <t>34:44</t>
  </si>
  <si>
    <t>63:57</t>
  </si>
  <si>
    <t>18:17</t>
  </si>
  <si>
    <t>136207</t>
  </si>
  <si>
    <t>25:04</t>
  </si>
  <si>
    <t>48066</t>
  </si>
  <si>
    <t>Medelsvår 5 km</t>
  </si>
  <si>
    <t>159798</t>
  </si>
  <si>
    <t>1365</t>
  </si>
  <si>
    <t>71:26</t>
  </si>
  <si>
    <t>90:21</t>
  </si>
  <si>
    <t>41:00</t>
  </si>
  <si>
    <t>35:34</t>
  </si>
  <si>
    <t>40:06</t>
  </si>
  <si>
    <t>21:39</t>
  </si>
  <si>
    <t>48:51</t>
  </si>
  <si>
    <t>45:25</t>
  </si>
  <si>
    <t>69:36</t>
  </si>
  <si>
    <t>19:53</t>
  </si>
  <si>
    <t>43:32</t>
  </si>
  <si>
    <t>37:00</t>
  </si>
  <si>
    <t>4158</t>
  </si>
  <si>
    <t>57:39</t>
  </si>
  <si>
    <t>70:37</t>
  </si>
  <si>
    <t>42:55</t>
  </si>
  <si>
    <t>51:30</t>
  </si>
  <si>
    <t>4147</t>
  </si>
  <si>
    <t>83:53</t>
  </si>
  <si>
    <t>H21 Kort</t>
  </si>
  <si>
    <t>90:23</t>
  </si>
  <si>
    <t>41:12</t>
  </si>
  <si>
    <t>157021</t>
  </si>
  <si>
    <t>136677</t>
  </si>
  <si>
    <t>20:23</t>
  </si>
  <si>
    <t>445</t>
  </si>
  <si>
    <t>50:20</t>
  </si>
  <si>
    <t>62:17</t>
  </si>
  <si>
    <t>46:06</t>
  </si>
  <si>
    <t>16:16</t>
  </si>
  <si>
    <t>48:53</t>
  </si>
  <si>
    <t>39:11</t>
  </si>
  <si>
    <t>64:38</t>
  </si>
  <si>
    <t>13:58</t>
  </si>
  <si>
    <t>42:51</t>
  </si>
  <si>
    <t>63:50</t>
  </si>
  <si>
    <t>21:36</t>
  </si>
  <si>
    <t>39:30</t>
  </si>
  <si>
    <t>39:26</t>
  </si>
  <si>
    <t>119087</t>
  </si>
  <si>
    <t>34:15</t>
  </si>
  <si>
    <t>75:27</t>
  </si>
  <si>
    <t>40:29</t>
  </si>
  <si>
    <t>13:27</t>
  </si>
  <si>
    <t>38:06</t>
  </si>
  <si>
    <t>27:02</t>
  </si>
  <si>
    <t>24:47</t>
  </si>
  <si>
    <t>45:33</t>
  </si>
  <si>
    <t>20:05</t>
  </si>
  <si>
    <t>47:15</t>
  </si>
  <si>
    <t>28:15</t>
  </si>
  <si>
    <t>15:20</t>
  </si>
  <si>
    <t>37:35</t>
  </si>
  <si>
    <t>92884</t>
  </si>
  <si>
    <t>39:42</t>
  </si>
  <si>
    <t>49:28</t>
  </si>
  <si>
    <t>48:10</t>
  </si>
  <si>
    <t>22:30</t>
  </si>
  <si>
    <t>64:58</t>
  </si>
  <si>
    <t>58:04</t>
  </si>
  <si>
    <t>38:00</t>
  </si>
  <si>
    <t>170042</t>
  </si>
  <si>
    <t>22:24</t>
  </si>
  <si>
    <t>25:37</t>
  </si>
  <si>
    <t>18:38</t>
  </si>
  <si>
    <t>14:57</t>
  </si>
  <si>
    <t>36:25</t>
  </si>
  <si>
    <t>25:36</t>
  </si>
  <si>
    <t>75795</t>
  </si>
  <si>
    <t>34111</t>
  </si>
  <si>
    <t>52:38</t>
  </si>
  <si>
    <t>49682</t>
  </si>
  <si>
    <t>37:48</t>
  </si>
  <si>
    <t>4156</t>
  </si>
  <si>
    <t>34:51</t>
  </si>
  <si>
    <t>38:12</t>
  </si>
  <si>
    <t>73:31</t>
  </si>
  <si>
    <t>51:58</t>
  </si>
  <si>
    <t>47:42</t>
  </si>
  <si>
    <t>52:00</t>
  </si>
  <si>
    <t>129313</t>
  </si>
  <si>
    <t>50:31</t>
  </si>
  <si>
    <t>35:38</t>
  </si>
  <si>
    <t>34:53</t>
  </si>
  <si>
    <t>29:25</t>
  </si>
  <si>
    <t>45:10</t>
  </si>
  <si>
    <t>19:49</t>
  </si>
  <si>
    <t>37:24</t>
  </si>
  <si>
    <t>28:49</t>
  </si>
  <si>
    <t>28:02</t>
  </si>
  <si>
    <t>67:52</t>
  </si>
  <si>
    <t>25:19</t>
  </si>
  <si>
    <t>14:37</t>
  </si>
  <si>
    <t>40656</t>
  </si>
  <si>
    <t>201189</t>
  </si>
  <si>
    <t>28694</t>
  </si>
  <si>
    <t>57:02</t>
  </si>
  <si>
    <t>25:33</t>
  </si>
  <si>
    <t>49:13</t>
  </si>
  <si>
    <t>129430</t>
  </si>
  <si>
    <t>51:38</t>
  </si>
  <si>
    <t>33:18</t>
  </si>
  <si>
    <t>69:57</t>
  </si>
  <si>
    <t>16:26</t>
  </si>
  <si>
    <t>27:49</t>
  </si>
  <si>
    <t>43:05</t>
  </si>
  <si>
    <t>63:22</t>
  </si>
  <si>
    <t>24:35</t>
  </si>
  <si>
    <t>35:12</t>
  </si>
  <si>
    <t>41122</t>
  </si>
  <si>
    <t>24:01</t>
  </si>
  <si>
    <t>15542</t>
  </si>
  <si>
    <t>171367</t>
  </si>
  <si>
    <t>25:10</t>
  </si>
  <si>
    <t>170258</t>
  </si>
  <si>
    <t>41:32</t>
  </si>
  <si>
    <t>22:09</t>
  </si>
  <si>
    <t>102514</t>
  </si>
  <si>
    <t>55:56</t>
  </si>
  <si>
    <t>65:24</t>
  </si>
  <si>
    <t>19:34</t>
  </si>
  <si>
    <t>44:53</t>
  </si>
  <si>
    <t>28:16</t>
  </si>
  <si>
    <t>40:00</t>
  </si>
  <si>
    <t>39:57</t>
  </si>
  <si>
    <t>93:24</t>
  </si>
  <si>
    <t>36:51</t>
  </si>
  <si>
    <t>47:20</t>
  </si>
  <si>
    <t>66:47</t>
  </si>
  <si>
    <t>36:54</t>
  </si>
  <si>
    <t>27163</t>
  </si>
  <si>
    <t>21068</t>
  </si>
  <si>
    <t>23:55</t>
  </si>
  <si>
    <t>22999</t>
  </si>
  <si>
    <t>27:11</t>
  </si>
  <si>
    <t>44:38</t>
  </si>
  <si>
    <t>110477</t>
  </si>
  <si>
    <t>29:03</t>
  </si>
  <si>
    <t>76:04</t>
  </si>
  <si>
    <t>61:14</t>
  </si>
  <si>
    <t>30:22</t>
  </si>
  <si>
    <t>36:42</t>
  </si>
  <si>
    <t>49:40</t>
  </si>
  <si>
    <t>32:38</t>
  </si>
  <si>
    <t>29:38</t>
  </si>
  <si>
    <t>8972</t>
  </si>
  <si>
    <t>48:49</t>
  </si>
  <si>
    <t>61:10</t>
  </si>
  <si>
    <t>17:09</t>
  </si>
  <si>
    <t>40:25</t>
  </si>
  <si>
    <t>43:47</t>
  </si>
  <si>
    <t>4160</t>
  </si>
  <si>
    <t>25:11</t>
  </si>
  <si>
    <t>58:30</t>
  </si>
  <si>
    <t>13049</t>
  </si>
  <si>
    <t>38:16</t>
  </si>
  <si>
    <t>118884</t>
  </si>
  <si>
    <t>45:31</t>
  </si>
  <si>
    <t>39:20</t>
  </si>
  <si>
    <t>33:36</t>
  </si>
  <si>
    <t>24:20</t>
  </si>
  <si>
    <t>179919</t>
  </si>
  <si>
    <t>52:48</t>
  </si>
  <si>
    <t>202549</t>
  </si>
  <si>
    <t>143865</t>
  </si>
  <si>
    <t>30:14</t>
  </si>
  <si>
    <t>37:28</t>
  </si>
  <si>
    <t>35:27</t>
  </si>
  <si>
    <t>16:55</t>
  </si>
  <si>
    <t>54:18</t>
  </si>
  <si>
    <t>71:37</t>
  </si>
  <si>
    <t>41:02</t>
  </si>
  <si>
    <t>19:57</t>
  </si>
  <si>
    <t>17841</t>
  </si>
  <si>
    <t>62:03</t>
  </si>
  <si>
    <t>46:56</t>
  </si>
  <si>
    <t>65:12</t>
  </si>
  <si>
    <t>66:02</t>
  </si>
  <si>
    <t>18:13</t>
  </si>
  <si>
    <t>54:52</t>
  </si>
  <si>
    <t>45:21</t>
  </si>
  <si>
    <t>58:44</t>
  </si>
  <si>
    <t>49:09</t>
  </si>
  <si>
    <t>1250</t>
  </si>
  <si>
    <t>79:39</t>
  </si>
  <si>
    <t>63:54</t>
  </si>
  <si>
    <t>75:45</t>
  </si>
  <si>
    <t>77:23</t>
  </si>
  <si>
    <t>49:52</t>
  </si>
  <si>
    <t>58:08</t>
  </si>
  <si>
    <t>33:34</t>
  </si>
  <si>
    <t>93412</t>
  </si>
  <si>
    <t>47:21</t>
  </si>
  <si>
    <t>55:18</t>
  </si>
  <si>
    <t>53:16</t>
  </si>
  <si>
    <t>26:26</t>
  </si>
  <si>
    <t>62:02</t>
  </si>
  <si>
    <t>177206</t>
  </si>
  <si>
    <t>34:47</t>
  </si>
  <si>
    <t>29:40</t>
  </si>
  <si>
    <t>192358</t>
  </si>
  <si>
    <t>184104</t>
  </si>
  <si>
    <t>31:04</t>
  </si>
  <si>
    <t>26:49</t>
  </si>
  <si>
    <t>29:11</t>
  </si>
  <si>
    <t>70726</t>
  </si>
  <si>
    <t>178659</t>
  </si>
  <si>
    <t>30:54</t>
  </si>
  <si>
    <t>58:43</t>
  </si>
  <si>
    <t>4161</t>
  </si>
  <si>
    <t>79:44</t>
  </si>
  <si>
    <t>53:11</t>
  </si>
  <si>
    <t>36:12</t>
  </si>
  <si>
    <t>63:41</t>
  </si>
  <si>
    <t>48:30</t>
  </si>
  <si>
    <t>23:10</t>
  </si>
  <si>
    <t>57:22</t>
  </si>
  <si>
    <t>40645</t>
  </si>
  <si>
    <t>51:59</t>
  </si>
  <si>
    <t>35:05</t>
  </si>
  <si>
    <t>51:32</t>
  </si>
  <si>
    <t>68:22</t>
  </si>
  <si>
    <t>40:17</t>
  </si>
  <si>
    <t>78:33</t>
  </si>
  <si>
    <t>23:22</t>
  </si>
  <si>
    <t>18500</t>
  </si>
  <si>
    <t>163212</t>
  </si>
  <si>
    <t>39:19</t>
  </si>
  <si>
    <t>77:08</t>
  </si>
  <si>
    <t>72:22</t>
  </si>
  <si>
    <t>Medelsvår</t>
  </si>
  <si>
    <t>Lars Asplund</t>
  </si>
  <si>
    <t>Malin Nilsson</t>
  </si>
  <si>
    <t>Öppen Mellan</t>
  </si>
  <si>
    <t>Olle Bergstedt</t>
  </si>
  <si>
    <t>Lisa Jonsson-Nordin</t>
  </si>
  <si>
    <t>H17-20</t>
  </si>
  <si>
    <t>Andreas Magnvall</t>
  </si>
  <si>
    <t>Åsa Hall</t>
  </si>
  <si>
    <t>Viggo Martikkala</t>
  </si>
  <si>
    <t>Julia Goldmann</t>
  </si>
  <si>
    <t>David Rosén</t>
  </si>
  <si>
    <t>Gábor Stork</t>
  </si>
  <si>
    <t>Novembertävlingarna, medel</t>
  </si>
  <si>
    <t>Namn</t>
  </si>
  <si>
    <t>Datum</t>
  </si>
  <si>
    <t>Placering</t>
  </si>
  <si>
    <t>Tid</t>
  </si>
  <si>
    <t>Status</t>
  </si>
  <si>
    <t>Poäng</t>
  </si>
  <si>
    <t>Klass</t>
  </si>
  <si>
    <t>Höglands-OL</t>
  </si>
  <si>
    <t>Ungdomsserien deltävling 1</t>
  </si>
  <si>
    <t>Nyårsorienteringen</t>
  </si>
  <si>
    <t>D80</t>
  </si>
  <si>
    <t>H85</t>
  </si>
  <si>
    <t>Stina Anderjon</t>
  </si>
  <si>
    <t>Magnus Skogberg</t>
  </si>
  <si>
    <t>Karin Beckius</t>
  </si>
  <si>
    <t>Klas Skytt</t>
  </si>
  <si>
    <t>Julia Wiklund</t>
  </si>
  <si>
    <t>Freja Rehnberg</t>
  </si>
  <si>
    <t>Arvid Lervik</t>
  </si>
  <si>
    <t>Johan Söderberg</t>
  </si>
  <si>
    <t>Ida Singull</t>
  </si>
  <si>
    <t>Elsa Kindén</t>
  </si>
  <si>
    <t>Moa Martikkala</t>
  </si>
  <si>
    <t>Alfons Tidefelt</t>
  </si>
  <si>
    <t>Edvin Eklund</t>
  </si>
  <si>
    <t>Melker Johansson Isoz</t>
  </si>
  <si>
    <t>Harry Nyblom</t>
  </si>
  <si>
    <t>Albin Wernerhag</t>
  </si>
  <si>
    <t>Andreas Wernerhag</t>
  </si>
  <si>
    <t>Sofie Cederholm</t>
  </si>
  <si>
    <t>Aleksandr Kotochigov</t>
  </si>
  <si>
    <t>Maja Petersmann Genannt Märtmann</t>
  </si>
  <si>
    <t>Till Petersmann Genannt Märtmann</t>
  </si>
  <si>
    <t>Alma Temnerud</t>
  </si>
  <si>
    <t>Olle Ritare</t>
  </si>
  <si>
    <t>Emil Zackrisson</t>
  </si>
  <si>
    <t>Tage Engström</t>
  </si>
  <si>
    <t>Mati Tiit</t>
  </si>
  <si>
    <t>Gottfrid Wernerhag</t>
  </si>
  <si>
    <t>Axel Lihagen</t>
  </si>
  <si>
    <t>Henrik Lenger</t>
  </si>
  <si>
    <t>Folke Sterner</t>
  </si>
  <si>
    <t>Edvin Jansson</t>
  </si>
  <si>
    <t>Linda Ahl Sundberg</t>
  </si>
  <si>
    <t>Penelope Salmon</t>
  </si>
  <si>
    <t>Tereza Smelikova</t>
  </si>
  <si>
    <t>Henrik Eklund</t>
  </si>
  <si>
    <t>Emma Bengtsson</t>
  </si>
  <si>
    <t>Magnus Johansson</t>
  </si>
  <si>
    <t>Johan Lilliecreutz</t>
  </si>
  <si>
    <t>Maja Porle</t>
  </si>
  <si>
    <t>Bengt Karlsson</t>
  </si>
  <si>
    <t>Corina Hüni</t>
  </si>
  <si>
    <t>Anders Adler</t>
  </si>
  <si>
    <t>TGOK Sprintcup 21-22, #2</t>
  </si>
  <si>
    <t>SkidO, Svenska SkidO-träffen, medel</t>
  </si>
  <si>
    <t>Midvinterduell</t>
  </si>
  <si>
    <t>TGOK Sprintcup 21-22, #3</t>
  </si>
  <si>
    <t>Ullmax Vinterserie 2022, deltävling 4</t>
  </si>
  <si>
    <t>Elit Sprint dagar i Göteborg: #2 KO Sprint finaler</t>
  </si>
  <si>
    <t>Elit Sprint dagar i Göteborg - #5 Sprint Kval</t>
  </si>
  <si>
    <t>Elit Sprint dagar i Göteborg: #6: Sprint final</t>
  </si>
  <si>
    <t>LOK Sprint Cup deltävling 1</t>
  </si>
  <si>
    <t>SkidO, USM &amp; publiktävling</t>
  </si>
  <si>
    <t>Midvinterduell etapp 5</t>
  </si>
  <si>
    <t>LOK Sprint Cup deltävling 2</t>
  </si>
  <si>
    <t>Sverigepremiären, natt</t>
  </si>
  <si>
    <t>Sverigepremiären, medel</t>
  </si>
  <si>
    <t>Sverigepremiären, lång</t>
  </si>
  <si>
    <t>Motalaträning 2022</t>
  </si>
  <si>
    <t>Marscup LOK</t>
  </si>
  <si>
    <t>Åbytravet</t>
  </si>
  <si>
    <t>Midvinterduell etapp 6</t>
  </si>
  <si>
    <t>Kringelträffen, dag 1, medel</t>
  </si>
  <si>
    <t>Kringelträffen, dag 2, lång</t>
  </si>
  <si>
    <t>Marscup OKS</t>
  </si>
  <si>
    <t>SOK Viljans vårtävling</t>
  </si>
  <si>
    <t>IK Trenne Ullared</t>
  </si>
  <si>
    <t>Nyköpingsorienteringen</t>
  </si>
  <si>
    <t>Måsenstafetten, individuella öppna klasser</t>
  </si>
  <si>
    <t>Kalmarträffen</t>
  </si>
  <si>
    <t>Marscup IFK</t>
  </si>
  <si>
    <t>Måsenstafetten</t>
  </si>
  <si>
    <t>Tibrotrippeln, natt</t>
  </si>
  <si>
    <t>Svartnatta</t>
  </si>
  <si>
    <t>MTBO, Svenska Veterancupen + DM, medel, Södermanland</t>
  </si>
  <si>
    <t>Tibrotrippeln, lördag</t>
  </si>
  <si>
    <t>MTBO, Svenska Veterancupen + DM, sprint, Södermanland</t>
  </si>
  <si>
    <t>Tibrotrippeln, söndag</t>
  </si>
  <si>
    <t>Nybro OK</t>
  </si>
  <si>
    <t>Rulles träning</t>
  </si>
  <si>
    <t>NOK-träning</t>
  </si>
  <si>
    <t>Bredaryds SOK, dag 1, medel</t>
  </si>
  <si>
    <t>Björkforskampen</t>
  </si>
  <si>
    <t>Bredaryds SOK, dag 2, lång</t>
  </si>
  <si>
    <t>Göteborgsdubbeln, dag 2, medel</t>
  </si>
  <si>
    <t>Swedish League, #1, medel (WRE) + Ryssbergsdubbeln, medel</t>
  </si>
  <si>
    <t>Swedish League, #2, lång (WRE) + Ryssbergsdubbeln, lång</t>
  </si>
  <si>
    <t>NOK trÃ¤ning</t>
  </si>
  <si>
    <t>Katrineholms OK - Motionsorientering</t>
  </si>
  <si>
    <t xml:space="preserve">Boxholms OK </t>
  </si>
  <si>
    <t>Stigtomtakavlen</t>
  </si>
  <si>
    <t>Frostalunken</t>
  </si>
  <si>
    <t>Torfinns påskjakt</t>
  </si>
  <si>
    <t>Öjetrampen, Five-O, #3, lång</t>
  </si>
  <si>
    <t>Stigtomtakavlen, individuella öppna klasser</t>
  </si>
  <si>
    <t>Vårdubbeln, Eksjö, dag 1, lång</t>
  </si>
  <si>
    <t>Ravinen, långdistans</t>
  </si>
  <si>
    <t>Tranåsdubbeln, dag 1, medel</t>
  </si>
  <si>
    <t>Vårdubbeln, Eksjö, dag 2, medel</t>
  </si>
  <si>
    <t>Boforsloppet</t>
  </si>
  <si>
    <t>Kolmårdsdubbeln, dag 1, medel</t>
  </si>
  <si>
    <t>Hästveda OK</t>
  </si>
  <si>
    <t>Spring Knutstorp</t>
  </si>
  <si>
    <t>Järfälla OK, lång</t>
  </si>
  <si>
    <t>Kolmårdsdubbeln, dag 2, Kolmårdskavlen</t>
  </si>
  <si>
    <t>Kolmårdsdubbeln, dag 2, Kolmårdskavlen, individuella öppna klasser</t>
  </si>
  <si>
    <t>Tranåsdubbeln, dag 2, lång</t>
  </si>
  <si>
    <t>SM, natt (Swedish League, #3)</t>
  </si>
  <si>
    <t>Sydsvenska mästerskapen, publiktävling, förlängd medel</t>
  </si>
  <si>
    <t>Mariestadsmedeln</t>
  </si>
  <si>
    <t>UH-kampen</t>
  </si>
  <si>
    <t>Swedish League, #4, medel (WRE) + Zinkgruvemedeln</t>
  </si>
  <si>
    <t>Mälarhöjdens IK, lång</t>
  </si>
  <si>
    <t>Uppsala möte, medel</t>
  </si>
  <si>
    <t>MTBO, Svenska Cupen, #1, sprint</t>
  </si>
  <si>
    <t>Uppsala möte, lång</t>
  </si>
  <si>
    <t>Sydsvenska mästerskapen, publiktävling, medel</t>
  </si>
  <si>
    <t>MTBO, Svenska Cupen, #2, medel</t>
  </si>
  <si>
    <t>NOK-träning FSOK</t>
  </si>
  <si>
    <t>Arosträffen</t>
  </si>
  <si>
    <t>Tisarträffen, dag 1, medel</t>
  </si>
  <si>
    <t>DM, natt, Skåne</t>
  </si>
  <si>
    <t>Hågelbydubbeln, dag 2</t>
  </si>
  <si>
    <t>Vårspringet, dag 1, medel</t>
  </si>
  <si>
    <t>Tisarträffen, dag 2, lång</t>
  </si>
  <si>
    <t>MTBO, Svenska Cupen, #3, lång</t>
  </si>
  <si>
    <t>MTBO, Svenska Cupen, #4, medel</t>
  </si>
  <si>
    <t>Våryran</t>
  </si>
  <si>
    <t>Lagadalskampen</t>
  </si>
  <si>
    <t>Vårspringet, dag 2, lång</t>
  </si>
  <si>
    <t xml:space="preserve">Vet-OL </t>
  </si>
  <si>
    <t>Tenhultsmedeln</t>
  </si>
  <si>
    <t>Älmedubbeln, dag 1, medel</t>
  </si>
  <si>
    <t>Tiomila Örebro, Open Individual Courses, Saturday</t>
  </si>
  <si>
    <t>Tiomila i Ånnaboda, Örebro</t>
  </si>
  <si>
    <t>Ungdomsserien</t>
  </si>
  <si>
    <t>Östgötaserien MTBO #1</t>
  </si>
  <si>
    <t>Veteran-OL,  IFK Norrköping &amp; NAIS</t>
  </si>
  <si>
    <t>DOL-kampen, dag 1</t>
  </si>
  <si>
    <t>KFUM-träffen, dag 1, medel</t>
  </si>
  <si>
    <t>Skogsflickornas jubileumsstafett</t>
  </si>
  <si>
    <t>DOL-kampen, dag 2</t>
  </si>
  <si>
    <t>KFUM-träffen, dag 2, lång</t>
  </si>
  <si>
    <t>JVM-test, medeldistans</t>
  </si>
  <si>
    <t>Skogsflickor och Skogskarlar, kamp Östergötland-Småland</t>
  </si>
  <si>
    <t>IFK Lidingö, dag 2, sprint</t>
  </si>
  <si>
    <t>JVM-test, långdistans</t>
  </si>
  <si>
    <t>DM, sprintstafett, Skåne</t>
  </si>
  <si>
    <t>IFK Lidingö, dag 1, sprint</t>
  </si>
  <si>
    <t>Pekingduon, individuella öppna klasser</t>
  </si>
  <si>
    <t>Pekingduon</t>
  </si>
  <si>
    <t>MTBO, Smålandscup, Anderstorp</t>
  </si>
  <si>
    <t>Ungdomsserien och NOK</t>
  </si>
  <si>
    <t>OL-skytte, Dalregementets IF, klassisk distans, World Cup #3</t>
  </si>
  <si>
    <t>MTBO, USM/JSM/SM/VSM, Svenska Cupen, #5, sprint</t>
  </si>
  <si>
    <t>Världscupen i Borås, publiktävling, dag 1, sprint</t>
  </si>
  <si>
    <t>OL-skytte, Dalregementets IF, sprint, SM, World Cup #4</t>
  </si>
  <si>
    <t>Världscupen i Borås, publiktävling, dag 2, medel</t>
  </si>
  <si>
    <t>MTBO, USM/JSM/SM/VSM, Svenska Cupen, #6, lång</t>
  </si>
  <si>
    <t>Världscupen i Borås, publiktävling, dag 3, medel</t>
  </si>
  <si>
    <t>MTBO, USM/JSM/SM/VSM, Svenska Cupen, #7, medel</t>
  </si>
  <si>
    <t>DM, sprint, Småland</t>
  </si>
  <si>
    <t>DM, sprint, Värmland + Örebro Län</t>
  </si>
  <si>
    <t>DM, sprintstafett, Örebro Län + öppen sprintstafett</t>
  </si>
  <si>
    <t>Skogsfemman, #3</t>
  </si>
  <si>
    <t>Ungdomsserien deltävling 3</t>
  </si>
  <si>
    <t xml:space="preserve">För-GM, stafett </t>
  </si>
  <si>
    <t>Ösaträffen, dag 1, lång + Veteran-SM, ultralång</t>
  </si>
  <si>
    <t>SM, ultralång (Swedish League #6)</t>
  </si>
  <si>
    <t>Ösaträffen, dag 2, medel</t>
  </si>
  <si>
    <t>Ösaträffen, dag 3, medel</t>
  </si>
  <si>
    <t>Sommarlandssprinten</t>
  </si>
  <si>
    <t>DM, sprint, Västmanland</t>
  </si>
  <si>
    <t>DM, sprintstafett, Västmanland</t>
  </si>
  <si>
    <t>KM Linköpings OK</t>
  </si>
  <si>
    <t>OL-skytte, Eksjö SOK, klassisk distans, Svenska Cupen #3</t>
  </si>
  <si>
    <t>Östgötaserien MTBO</t>
  </si>
  <si>
    <t>OL-skytte, Eksjö SOK, sprint, Svenska Cupen #4</t>
  </si>
  <si>
    <t>Stjärnorps SK veterantävling</t>
  </si>
  <si>
    <t>Idrefjällveckan, medel, Slättvåla</t>
  </si>
  <si>
    <t>Idrefjällveckan, lång, Slättvåla</t>
  </si>
  <si>
    <t>Västervikssprinten</t>
  </si>
  <si>
    <t>Havs-OL, dag 1, sprint</t>
  </si>
  <si>
    <t>Testa dig mot landslaget - spring EM-testbanan</t>
  </si>
  <si>
    <t>Havs-OL, dag 2, lång</t>
  </si>
  <si>
    <t>NOK-träning, IFK Norrköping &amp; NAIS Orientering</t>
  </si>
  <si>
    <t>MPOL E3 Lernacken</t>
  </si>
  <si>
    <t>OK Tiveden, dag 1, Granviksmedeln</t>
  </si>
  <si>
    <t>MTBO, VM, publiktävling 1, medel</t>
  </si>
  <si>
    <t>MTBO, VM, publiktävling 2, medel (World Masters Series)</t>
  </si>
  <si>
    <t>OK Tiveden, dag 2, Ösjönäsmedeln</t>
  </si>
  <si>
    <t>MTBO, VM, publiktävling 4, sprint (Young Guns World Series, World Masters Series)</t>
  </si>
  <si>
    <t>MTBO, VM, publiktävling 5, masstart</t>
  </si>
  <si>
    <t>NOK-träning.</t>
  </si>
  <si>
    <t>5-kvällars Främmestad 2022</t>
  </si>
  <si>
    <t>O-Ringen Uppsala, Träningsbanor</t>
  </si>
  <si>
    <t>O-Ringen Uppsala, Bagheerastafetten</t>
  </si>
  <si>
    <t>Lassalyckans medeldistans</t>
  </si>
  <si>
    <t>Kopparbergsorienteringen, dag 1, medel</t>
  </si>
  <si>
    <t>Ungdomens 10mila</t>
  </si>
  <si>
    <t>Lassalyckans långdistans</t>
  </si>
  <si>
    <t>Kopparbergsorienteringen, dag 2, lång</t>
  </si>
  <si>
    <t>Distriktsmatch Södermanland, Värmland, Örebro län och Östergötland, dag 1, medeldistans</t>
  </si>
  <si>
    <t>Östgötaserien 2022 #3</t>
  </si>
  <si>
    <t xml:space="preserve">	Distriktsmatch Södermanland, Värmland, Örebro län och Östergötland, dag 2, stafett</t>
  </si>
  <si>
    <t>Veteran-ol  Kisa SK</t>
  </si>
  <si>
    <t>GM, sprint</t>
  </si>
  <si>
    <t>Måsracet</t>
  </si>
  <si>
    <t>Kariadubbeln, dag 1, medel</t>
  </si>
  <si>
    <t>GM, lång</t>
  </si>
  <si>
    <t>GM, stafett</t>
  </si>
  <si>
    <t>NAIS-Träffen, dag 1, medel</t>
  </si>
  <si>
    <t>NAIS-Träffen, dag 2, lång</t>
  </si>
  <si>
    <t>Skärgårdshelg, medel</t>
  </si>
  <si>
    <t>MTBO, Svenska Cupen, #8, sprint</t>
  </si>
  <si>
    <t>MTBO, Svenska Cupen, #9, medel</t>
  </si>
  <si>
    <t>Veterantävling Tjalve OK</t>
  </si>
  <si>
    <t>DM, natt, Småland</t>
  </si>
  <si>
    <t>Pepparkaksluffen</t>
  </si>
  <si>
    <t>DM, lång, Östergötland + Södermanland</t>
  </si>
  <si>
    <t>Ungdomsserien final</t>
  </si>
  <si>
    <t>DM, medel, Halland</t>
  </si>
  <si>
    <t>Östgötaserien i MTBO 2022 #4</t>
  </si>
  <si>
    <t>MTBO, Svenska Cupen, #10, sprint</t>
  </si>
  <si>
    <t>MTBO, Svenska Cupen, #11, masstart, final</t>
  </si>
  <si>
    <t>DM, stafett, Östergötland + Södermanland</t>
  </si>
  <si>
    <t>DM, stafett, Östergötland + Södermanland, individuella öppna klasser</t>
  </si>
  <si>
    <t>Högdalensprinten (USM, publiktävling)</t>
  </si>
  <si>
    <t>Gålödubbeln, medel (USM, publiktävling)</t>
  </si>
  <si>
    <t>Gålödubbeln, lång (USM, publiktävling)</t>
  </si>
  <si>
    <t>MTBO, Smålandscupen Vimmerby OK i Södra Vi</t>
  </si>
  <si>
    <t>Anebyorienteringen</t>
  </si>
  <si>
    <t>Nässjö OK:s långdistans</t>
  </si>
  <si>
    <t>Västersjölången</t>
  </si>
  <si>
    <t>Ungdoms-SM, revanschen</t>
  </si>
  <si>
    <t>Mölndal Outdoor IF:s medeldistans</t>
  </si>
  <si>
    <t>Söders-Tyresö, Brakmarslången</t>
  </si>
  <si>
    <t>SM, medel, publiktävling</t>
  </si>
  <si>
    <t>SM, stafett, publiktävling</t>
  </si>
  <si>
    <t>Njudungs ungdomstrippel, dag 3, lång</t>
  </si>
  <si>
    <t>BVSOK/MSOK, medel</t>
  </si>
  <si>
    <t>Landehofs hösttävling</t>
  </si>
  <si>
    <t>MTBO, Smålandscupen Gränna</t>
  </si>
  <si>
    <t>Ekorren cup</t>
  </si>
  <si>
    <t>Svartåfejden</t>
  </si>
  <si>
    <t>Sprintträning 27 september</t>
  </si>
  <si>
    <t>Natti Natti</t>
  </si>
  <si>
    <t>KM Dag</t>
  </si>
  <si>
    <t>Ungdomsseriefinalen</t>
  </si>
  <si>
    <t>Sävedalens hösttävling</t>
  </si>
  <si>
    <t>Motionsorientering 25manna</t>
  </si>
  <si>
    <t>25mannamedeln + Swedish League, #9 (WRE)</t>
  </si>
  <si>
    <t>Veteran- OL</t>
  </si>
  <si>
    <t>Natt-Cup #1 IFK Linköping</t>
  </si>
  <si>
    <t>Daladubbeln, individuella öppna klasser (söndag)</t>
  </si>
  <si>
    <t>Nattcup</t>
  </si>
  <si>
    <t>Älgfritt</t>
  </si>
  <si>
    <t>Swedish League, #10 (WRE), medel med Strängnäsdubbeln</t>
  </si>
  <si>
    <t>GMOK:s höstmedel</t>
  </si>
  <si>
    <t>Swedish League, #11, förkortad lång (jaktstartsfinal), med Strängnäsdubbeln</t>
  </si>
  <si>
    <t>Delsjömedeln</t>
  </si>
  <si>
    <t>Bergkullanatten</t>
  </si>
  <si>
    <t>Nattcup #3 TGOK</t>
  </si>
  <si>
    <t>GMOK:s Knockoutsprint</t>
  </si>
  <si>
    <t>Lången</t>
  </si>
  <si>
    <t>Korten</t>
  </si>
  <si>
    <t>Veteran OL Gamleby OK</t>
  </si>
  <si>
    <t>O-event, dag 2, Downhill sprint</t>
  </si>
  <si>
    <t>GIF Öppet Natt-KM</t>
  </si>
  <si>
    <t>O-event, dag 3, Zoorientering</t>
  </si>
  <si>
    <t>LOK-U Sprintcup #2</t>
  </si>
  <si>
    <t>Mareld Nattcup E2</t>
  </si>
  <si>
    <t>Eftersäsongsläger, Sprint</t>
  </si>
  <si>
    <t>LOK-U Sprintcup #3</t>
  </si>
  <si>
    <t>Ullmax Vinterserie 2022-2023, deltävling 1</t>
  </si>
  <si>
    <t>LOK-U Sprintcup #4</t>
  </si>
  <si>
    <t>Midvinterduell deltävling 1</t>
  </si>
  <si>
    <t>LOKs inomhussprint</t>
  </si>
  <si>
    <t>medel FF-FK</t>
  </si>
  <si>
    <t>Ullmax Vinterserie 2022-2023, deltävling 2</t>
  </si>
  <si>
    <t>LOK Sprint Cup #1</t>
  </si>
  <si>
    <t>Midvinterduellen deltävling 2</t>
  </si>
  <si>
    <t>Mareld Nattcup E3</t>
  </si>
  <si>
    <t>Nyårslöpet</t>
  </si>
  <si>
    <t>SM, sprint, Final (Swedish League #5)</t>
  </si>
  <si>
    <t>Kinnekullesprinten, Etapp 1</t>
  </si>
  <si>
    <t>Kinnekullesprinten, Etapp 2</t>
  </si>
  <si>
    <t>3+3 i Sälen, Etapp 1, medel</t>
  </si>
  <si>
    <t>3+3 i Sälen, Etapp 2, lång</t>
  </si>
  <si>
    <t>3+3 i Sälen, Etapp 3, medel</t>
  </si>
  <si>
    <t>Trekvällars, Etapp 3</t>
  </si>
  <si>
    <t>Eskilstuna Weekend, Etapp 1, medel</t>
  </si>
  <si>
    <t>Eskilstuna Weekend, Etapp 2, lång</t>
  </si>
  <si>
    <t>Gotlands 2-dagars, Etapp 1, medel</t>
  </si>
  <si>
    <t>Eskilstuna Weekend, Etapp 3, lång</t>
  </si>
  <si>
    <t>Gotlands 2-dagars, Etapp 2, lång</t>
  </si>
  <si>
    <t>Gotlands 3-dagars, Etapp 1, medel</t>
  </si>
  <si>
    <t>Gotlands 3-dagars, Etapp 2, medel</t>
  </si>
  <si>
    <t>Gotlands 3-dagars, Etapp 3, lång, jaktstart</t>
  </si>
  <si>
    <t>Hallands 3-dagars, Etapp 1, medel</t>
  </si>
  <si>
    <t>Hallands 3-dagars, Etapp 2, lång</t>
  </si>
  <si>
    <t>Hallands 3-dagars, Etapp 3, lång</t>
  </si>
  <si>
    <t>Österlens 3-kvällars, Kväll 1</t>
  </si>
  <si>
    <t>Österlens 3-kvällars, Kväll 2</t>
  </si>
  <si>
    <t>Österlens 3-kvällars, Kväll 3</t>
  </si>
  <si>
    <t>O-Ringen Uppsala, Etapp 1</t>
  </si>
  <si>
    <t>MTBO, O-Ringen Uppsala, Etapp 1</t>
  </si>
  <si>
    <t>O-Ringen Uppsala, Etapp 2</t>
  </si>
  <si>
    <t>MTBO, O-Ringen Uppsala, Etapp 2</t>
  </si>
  <si>
    <t>O-Ringen Uppsala, Etapp 3</t>
  </si>
  <si>
    <t>MTBO, O-Ringen Uppsala, Etapp 3</t>
  </si>
  <si>
    <t>O-Ringen Uppsala, Etapp 4</t>
  </si>
  <si>
    <t>MTBO, O-Ringen Uppsala, Etapp 4</t>
  </si>
  <si>
    <t>O-Ringen Uppsala, Etapp 5</t>
  </si>
  <si>
    <t>MTBO, O-Ringen Uppsala, Etapp 5</t>
  </si>
  <si>
    <t>Medeltidskampen, Etapp 1, medel</t>
  </si>
  <si>
    <t>Medeltidskampen, Etapp 2, medel</t>
  </si>
  <si>
    <t>Medeltidskampen, Etapp 3, lång</t>
  </si>
  <si>
    <t>Göteborg O-meeting, Etapp 1, medel</t>
  </si>
  <si>
    <t>Göteborg O-meeting, Etapp 2, sprint</t>
  </si>
  <si>
    <t>Göteborg O-meeting, Etapp 3, lång</t>
  </si>
  <si>
    <t>SM, lång (Swedish League, #7), Kval</t>
  </si>
  <si>
    <t>SM, lång (Swedish League, #7), Final</t>
  </si>
  <si>
    <t>SM, medel (Swedish League, #8), Kval</t>
  </si>
  <si>
    <t>SM, medel (Swedish League, #8), Final</t>
  </si>
  <si>
    <t>Helg utan älg, Etapp 1, lång</t>
  </si>
  <si>
    <t>Helg utan älg, Etapp 2, medel</t>
  </si>
  <si>
    <t>COL Indoor, Etapp 1</t>
  </si>
  <si>
    <t>COL Indoor, Etapp 2</t>
  </si>
  <si>
    <t>diff</t>
  </si>
  <si>
    <t>(Sven) Johan Arvelius</t>
  </si>
  <si>
    <t>O</t>
  </si>
  <si>
    <t>Klubbmästerskap Almby IK</t>
  </si>
  <si>
    <t>Svår 5,5 km</t>
  </si>
  <si>
    <t>OK Tisaren Träningstävling</t>
  </si>
  <si>
    <t>Svart 4,0km</t>
  </si>
  <si>
    <t>Sensommarspringet, medel</t>
  </si>
  <si>
    <t>LOK:s mini ungdomsserie nr1</t>
  </si>
  <si>
    <t>Vit</t>
  </si>
  <si>
    <t>LOK:s miniungdomsserie nr2</t>
  </si>
  <si>
    <t>LOK:s miniungdomsserie nr 3</t>
  </si>
  <si>
    <t>Kolmårdsträffen "light" medel</t>
  </si>
  <si>
    <t>Lätt</t>
  </si>
  <si>
    <t>Svartåfejden (över två dagar)</t>
  </si>
  <si>
    <t>Ungdomsserien deltävling 5 - Final</t>
  </si>
  <si>
    <t>Ungdomarnas Sprintcup 2</t>
  </si>
  <si>
    <t>Ungdomarnas Sprintcup 3</t>
  </si>
  <si>
    <t>Ungdomarnas Sprintcup 4</t>
  </si>
  <si>
    <t>Lång-KM</t>
  </si>
  <si>
    <t>Sensommarspringet, lång</t>
  </si>
  <si>
    <t>Medeldistans för D/H15-16 i samband med USM, sprint</t>
  </si>
  <si>
    <t>Nattcup IFK</t>
  </si>
  <si>
    <t>Ungdomarnas Sprintcup 1</t>
  </si>
  <si>
    <t>Midvinterduell etapp 4</t>
  </si>
  <si>
    <t>Landslagsträning Sprint &amp; Diamond in Lunsen (Forest)</t>
  </si>
  <si>
    <t>Landslagsträning Sprint</t>
  </si>
  <si>
    <t>LOK Sprint Cup deltävling 5</t>
  </si>
  <si>
    <t>Midvinterduell etapp 7</t>
  </si>
  <si>
    <t>Tour de TGOK</t>
  </si>
  <si>
    <t>Långa lag</t>
  </si>
  <si>
    <t>Spetstävling för svensk och internationell elit, medel</t>
  </si>
  <si>
    <t>D21A</t>
  </si>
  <si>
    <t>Spetstävling för svensk och internationell elit, lång</t>
  </si>
  <si>
    <t>SM, medel och lång, Kval</t>
  </si>
  <si>
    <t>D21E kval B</t>
  </si>
  <si>
    <t>SM, medel och lång, Final medel</t>
  </si>
  <si>
    <t>SM, medel och lång, Final lång</t>
  </si>
  <si>
    <t>SM, sprint, Final</t>
  </si>
  <si>
    <t>LOK Sprint Cup deltävling 3</t>
  </si>
  <si>
    <t>MTBO, DM, lång, Småland</t>
  </si>
  <si>
    <t>TGOK Sprintcup 20-21, #1</t>
  </si>
  <si>
    <t>HallandspremiÃ¤ren, medel</t>
  </si>
  <si>
    <t>Finsp책ngs SOK`s  Veteran-Ol</t>
  </si>
  <si>
    <t>LOK Sprint Cup deltävling 4</t>
  </si>
  <si>
    <t>Hompen tävlingen 2020</t>
  </si>
  <si>
    <t>Lätt Gul</t>
  </si>
  <si>
    <t xml:space="preserve">Mini-Daladubbeln, patrull </t>
  </si>
  <si>
    <t>Svår 1 Blå</t>
  </si>
  <si>
    <t>NOK-trÃ¤ning 11 augusti</t>
  </si>
  <si>
    <t>Inomhus-ol Gesunda</t>
  </si>
  <si>
    <t>Svår Lång</t>
  </si>
  <si>
    <t>Ö8</t>
  </si>
  <si>
    <t>Östgötaserien MTBO delserie 1</t>
  </si>
  <si>
    <t>Östgötaserien MTBO, #2</t>
  </si>
  <si>
    <t>Östgötaserien MTBO #3</t>
  </si>
  <si>
    <t>D21B</t>
  </si>
  <si>
    <t>Klubbträning Grönebo</t>
  </si>
  <si>
    <t>Svår/Svart 4,5 km</t>
  </si>
  <si>
    <t>Arvid Jeansson</t>
  </si>
  <si>
    <t>Grön</t>
  </si>
  <si>
    <t>Öppen Klubbtävling i Staffanstorp</t>
  </si>
  <si>
    <t>Herrar lång</t>
  </si>
  <si>
    <t>Klubb SI träning Kyllingaröd</t>
  </si>
  <si>
    <t>Rutinerad</t>
  </si>
  <si>
    <t>Fyrklubbs, grupp A, C och E</t>
  </si>
  <si>
    <t>Kretsmästerskap natt, SV kretsen</t>
  </si>
  <si>
    <t>Midvinterduell etapp 3</t>
  </si>
  <si>
    <t>H45-54</t>
  </si>
  <si>
    <t>FSOK 2-dagars, Etapp 2</t>
  </si>
  <si>
    <t>FSOK 2-dagars, Etapp 1</t>
  </si>
  <si>
    <t>Kolmårdsträffen light MTB-OL</t>
  </si>
  <si>
    <t>Lång 18 km</t>
  </si>
  <si>
    <t>Östgötaserien i MTBO #4</t>
  </si>
  <si>
    <t>H Lång</t>
  </si>
  <si>
    <t>MTBO, USM/JSM/SM/VSM, sprint</t>
  </si>
  <si>
    <t>MTBO, USM/JSM/SM/VSM, medel</t>
  </si>
  <si>
    <t>MTBO, USM/JSM/SM/VSM, lång</t>
  </si>
  <si>
    <t>Gnestaträffen, lång</t>
  </si>
  <si>
    <t>Bo Lundqvist</t>
  </si>
  <si>
    <t>Korta lag</t>
  </si>
  <si>
    <t>Svår 2 Svart</t>
  </si>
  <si>
    <t>Superkorta</t>
  </si>
  <si>
    <t>OL-alliansen</t>
  </si>
  <si>
    <t>Svår 4 Svart</t>
  </si>
  <si>
    <t>Avestapropagandan 1 Start 09:00 - 09:30</t>
  </si>
  <si>
    <t>H21E kval C</t>
  </si>
  <si>
    <t>H21 Final B</t>
  </si>
  <si>
    <t>Ebba Gising</t>
  </si>
  <si>
    <t>Tränings-OL Motalakretsen</t>
  </si>
  <si>
    <t>Medelsvår/Orange Lång 3,8 km</t>
  </si>
  <si>
    <t>Jönköpings OK, dag 2, medel</t>
  </si>
  <si>
    <t>Eksjö SOK, medel</t>
  </si>
  <si>
    <t>MTBO, OK Kolm책rden, medel</t>
  </si>
  <si>
    <t>Hemma 25-Manna Söderköping</t>
  </si>
  <si>
    <t>Ö7</t>
  </si>
  <si>
    <t>H Medel</t>
  </si>
  <si>
    <t>Trosa Skogslopp</t>
  </si>
  <si>
    <t>D18 Final B</t>
  </si>
  <si>
    <t>D18 Kval B</t>
  </si>
  <si>
    <t>Ullmax Vinterserie 2020, deltävling 3</t>
  </si>
  <si>
    <t>Mellan (damer)</t>
  </si>
  <si>
    <t>Avestapropagandan 2 Start 09:00 - 09:30</t>
  </si>
  <si>
    <t>Hedströmsträffen</t>
  </si>
  <si>
    <t>Strängnäs höstmedel</t>
  </si>
  <si>
    <t>LÃ¥ngen</t>
  </si>
  <si>
    <t>Tomas 50-årsrace</t>
  </si>
  <si>
    <t>H20 Final</t>
  </si>
  <si>
    <t>H20 Final B</t>
  </si>
  <si>
    <t>Emilia Johansson</t>
  </si>
  <si>
    <t>D Medel</t>
  </si>
  <si>
    <t>Kvarnsvedsracet</t>
  </si>
  <si>
    <t>Svår 5 Svart</t>
  </si>
  <si>
    <t>Eva Fröberg</t>
  </si>
  <si>
    <t>Svår 3 Svart</t>
  </si>
  <si>
    <t>Ö9</t>
  </si>
  <si>
    <t>Långa individuellt</t>
  </si>
  <si>
    <t>H21 Kval B</t>
  </si>
  <si>
    <t>Kretsmästerskap natt</t>
  </si>
  <si>
    <t>Hallandspremiären, lång</t>
  </si>
  <si>
    <t>Brödkampen med DM, ultralång, Gästrikland+Hälsingland</t>
  </si>
  <si>
    <t>Medelsvår/Orange 3,4 km</t>
  </si>
  <si>
    <t>Gabriella Lundqvist</t>
  </si>
  <si>
    <t>Gaute Thomassen</t>
  </si>
  <si>
    <t xml:space="preserve">H17-20 </t>
  </si>
  <si>
    <t>Gustav Detterfelt</t>
  </si>
  <si>
    <t>Y</t>
  </si>
  <si>
    <t>Hans Joelsson</t>
  </si>
  <si>
    <t>Novemberflåset 2020</t>
  </si>
  <si>
    <t>C 3,5 km</t>
  </si>
  <si>
    <t>Hans Kleist</t>
  </si>
  <si>
    <t>Henning Norberg</t>
  </si>
  <si>
    <t>Korta individuellt</t>
  </si>
  <si>
    <t>Öppen Svår 7 km</t>
  </si>
  <si>
    <t>Henrik Tosteberg</t>
  </si>
  <si>
    <t>Höglands OL</t>
  </si>
  <si>
    <t>ÖM5</t>
  </si>
  <si>
    <t>Motions-OL i Nyköping</t>
  </si>
  <si>
    <t>Borås 5-dagars 2020, Etapp 1, Hestra IF</t>
  </si>
  <si>
    <t>D4 - orange</t>
  </si>
  <si>
    <t>Jakobsbergsmedeln</t>
  </si>
  <si>
    <t>TGOK Sprint-cup #2</t>
  </si>
  <si>
    <t>Kattegattnatt</t>
  </si>
  <si>
    <t>KretsmÃ¤steraskap Medeldistans + U-serie</t>
  </si>
  <si>
    <t>Novembertävlingen</t>
  </si>
  <si>
    <t>Hagabys nattcup etapp1</t>
  </si>
  <si>
    <t>Ullmax Vinterserie 2020, deltävling 5</t>
  </si>
  <si>
    <t>Öppet natt-KM för Hagaby GoIF</t>
  </si>
  <si>
    <t>Zon Träning Måsen, NOK , Hällen och TbOK</t>
  </si>
  <si>
    <t>Medelsvår 6,0</t>
  </si>
  <si>
    <t>Hagaby Dag-KM</t>
  </si>
  <si>
    <t>Jukola på hemmaplan</t>
  </si>
  <si>
    <t>HD21</t>
  </si>
  <si>
    <t>DM, natt, Örebro län</t>
  </si>
  <si>
    <t>Gnestaträffen, medel</t>
  </si>
  <si>
    <t>Medelrace</t>
  </si>
  <si>
    <t>Svart bana</t>
  </si>
  <si>
    <t>Genrep Närtävling</t>
  </si>
  <si>
    <t>Bana 12</t>
  </si>
  <si>
    <t>Medel 10 km</t>
  </si>
  <si>
    <t>Lätt 5 km</t>
  </si>
  <si>
    <t>Karin Arvelius</t>
  </si>
  <si>
    <t>Öppen 7</t>
  </si>
  <si>
    <t>D18 Kval A</t>
  </si>
  <si>
    <t>Extra GBG Teknikträning medel</t>
  </si>
  <si>
    <t>IKHP lördagsträning - Mårtensdrättlången med Coronastafetten</t>
  </si>
  <si>
    <t>Lång svart</t>
  </si>
  <si>
    <t>Vintercupen 4</t>
  </si>
  <si>
    <t>Xtra allt</t>
  </si>
  <si>
    <t>Vintercupen 5</t>
  </si>
  <si>
    <t>Nationaldags-OL</t>
  </si>
  <si>
    <t>Mellan Banan</t>
  </si>
  <si>
    <t>GOK Veteran-OL, Holmsjön</t>
  </si>
  <si>
    <t>Pölder cup avslutning, lång</t>
  </si>
  <si>
    <t>Veteranol Gränsö</t>
  </si>
  <si>
    <t>Veteranorientering Gamleby OK,Garpedansberget</t>
  </si>
  <si>
    <t>Veteranorientering</t>
  </si>
  <si>
    <t>Sprint Kungsbacka centrum</t>
  </si>
  <si>
    <t>Vintercupen etapp 7</t>
  </si>
  <si>
    <t>Röd/svart lång</t>
  </si>
  <si>
    <t>NotCompeting</t>
  </si>
  <si>
    <t>Madelen Ericson</t>
  </si>
  <si>
    <t>Special</t>
  </si>
  <si>
    <t>Madelene Eriksson</t>
  </si>
  <si>
    <t>Mandus Fröberg</t>
  </si>
  <si>
    <t>Marcus Hansson</t>
  </si>
  <si>
    <t>Närtävling Seskarö 16 augusti 2020</t>
  </si>
  <si>
    <t>Nordhallands Hem5dagars - etapp 1</t>
  </si>
  <si>
    <t>Nordhallands Hem5dagars - etapp 2</t>
  </si>
  <si>
    <t>Nordhallands Hem5dagars - etapp 3</t>
  </si>
  <si>
    <t>Nordhallands Hem5dagars - etapp 4</t>
  </si>
  <si>
    <t>Nordhallands Hem5dagars - etapp 5</t>
  </si>
  <si>
    <t>Öppen 3</t>
  </si>
  <si>
    <t>Marita Ericson</t>
  </si>
  <si>
    <t>Jättelång svart</t>
  </si>
  <si>
    <t>Coronastafetten</t>
  </si>
  <si>
    <t>Mats Fröberg</t>
  </si>
  <si>
    <t>Nåttarö Medeldistans</t>
  </si>
  <si>
    <t>Stockholm Indoor Cup, Etapp 1</t>
  </si>
  <si>
    <t>SIC Herrar</t>
  </si>
  <si>
    <t>Stockholm Indoor Cup, Etapp 2</t>
  </si>
  <si>
    <t>H21E kval D</t>
  </si>
  <si>
    <t>X</t>
  </si>
  <si>
    <t>Vinterserien - MTBO</t>
  </si>
  <si>
    <t>Dam - 12km</t>
  </si>
  <si>
    <t xml:space="preserve">MTBO, DM Småland, medel </t>
  </si>
  <si>
    <t>Svår 6 Svart</t>
  </si>
  <si>
    <t>Medel-KM Tisaren</t>
  </si>
  <si>
    <t>KM D21</t>
  </si>
  <si>
    <t>KM OK Roxen</t>
  </si>
  <si>
    <t>Vinterserien Sätra</t>
  </si>
  <si>
    <t>Öppen 8</t>
  </si>
  <si>
    <t>ÖM8</t>
  </si>
  <si>
    <t>Sjöängssprinten</t>
  </si>
  <si>
    <t>Pelle Johansson</t>
  </si>
  <si>
    <t>Svår/Blå 3,6 km</t>
  </si>
  <si>
    <t>Hagabys nattcup etapp3</t>
  </si>
  <si>
    <t>H2 - blå</t>
  </si>
  <si>
    <t>Borås 5-dagars 2020, Etapp 4, Bredareds IF</t>
  </si>
  <si>
    <t>FrÃ¤knefejden</t>
  </si>
  <si>
    <t>Medel Svår 3</t>
  </si>
  <si>
    <t>Öppen Svår 3,3 km</t>
  </si>
  <si>
    <t>Grön_Vit</t>
  </si>
  <si>
    <t>Bana G</t>
  </si>
  <si>
    <t>Sixten Elehed</t>
  </si>
  <si>
    <t>Sofia Bergström</t>
  </si>
  <si>
    <t>Sofia Tunesson</t>
  </si>
  <si>
    <t>SOK Liu Träningstävling</t>
  </si>
  <si>
    <t>Svart kort 4,2 km</t>
  </si>
  <si>
    <t>Skogspojkarnas/FSOK 5 dagars E1</t>
  </si>
  <si>
    <t>Skogspojkarnas/FSOK 5 dagars E2</t>
  </si>
  <si>
    <t>Skogspojkarnas/FSOK 5 dagars E3</t>
  </si>
  <si>
    <t>Ungdomsserie</t>
  </si>
  <si>
    <t>Peking night deltÃ¤vling 1</t>
  </si>
  <si>
    <t>Peking night deltävling 4</t>
  </si>
  <si>
    <t>Stefan Vålberg</t>
  </si>
  <si>
    <t>DM, sprint, Jämtland-Härjedalen</t>
  </si>
  <si>
    <t>D21E kval A</t>
  </si>
  <si>
    <t>H21 Kval A</t>
  </si>
  <si>
    <t>Theodor Thomassen</t>
  </si>
  <si>
    <t>Vilhelm Thomassen</t>
  </si>
  <si>
    <t>H18 Final C</t>
  </si>
  <si>
    <t>H18 Kval B</t>
  </si>
  <si>
    <t>Damer kort</t>
  </si>
  <si>
    <t>Bagheerastafetten</t>
  </si>
  <si>
    <t>HD180</t>
  </si>
  <si>
    <t>Mellan 3,3 km</t>
  </si>
  <si>
    <t>Etappstart Svår 5,0</t>
  </si>
  <si>
    <t>Ö7-D16</t>
  </si>
  <si>
    <t>Dam</t>
  </si>
  <si>
    <t>Ö-5 Svår  kombo 5</t>
  </si>
  <si>
    <t>Kort 3.5 km</t>
  </si>
  <si>
    <t>Lång 3,9 km</t>
  </si>
  <si>
    <t>D40 Kort</t>
  </si>
  <si>
    <t>Damkavlen</t>
  </si>
  <si>
    <t>Mellan 75</t>
  </si>
  <si>
    <t>NOK C1:10000</t>
  </si>
  <si>
    <t>NOK-C</t>
  </si>
  <si>
    <t>Lång 5.2 km</t>
  </si>
  <si>
    <t>Tiomilakavlen</t>
  </si>
  <si>
    <t>Långa - 10000</t>
  </si>
  <si>
    <t>Långa 75</t>
  </si>
  <si>
    <t>svart 5,8 km</t>
  </si>
  <si>
    <t>NOK A 1:10000</t>
  </si>
  <si>
    <t>NOK-A</t>
  </si>
  <si>
    <t>Etappstart Svår 7,5</t>
  </si>
  <si>
    <t>Herr</t>
  </si>
  <si>
    <t>Ö-6 Svår kombo 7</t>
  </si>
  <si>
    <t>MIXED Stafett</t>
  </si>
  <si>
    <t>D17E</t>
  </si>
  <si>
    <t>Ö9-D20</t>
  </si>
  <si>
    <t>H21 Kort-2</t>
  </si>
  <si>
    <t xml:space="preserve">Svår 3 km </t>
  </si>
  <si>
    <t>H17E</t>
  </si>
  <si>
    <t>Långa 10</t>
  </si>
  <si>
    <t>Öppen Kavle</t>
  </si>
  <si>
    <t>Herrar medel</t>
  </si>
  <si>
    <t>3-dagars Medelsvår 5,0</t>
  </si>
  <si>
    <t>Korta - 10000</t>
  </si>
  <si>
    <t>Korta 75</t>
  </si>
  <si>
    <t>blå 3,2 km</t>
  </si>
  <si>
    <t>Mellan - 10000</t>
  </si>
  <si>
    <t>svart 4,1 km</t>
  </si>
  <si>
    <t>D50 Kort</t>
  </si>
  <si>
    <t>D-xtra 21</t>
  </si>
  <si>
    <t>Tanter</t>
  </si>
  <si>
    <t>W21-2</t>
  </si>
  <si>
    <t>H45-2</t>
  </si>
  <si>
    <t>Ö10-H20</t>
  </si>
  <si>
    <t>Gubbar</t>
  </si>
  <si>
    <t>D21 Kort-1</t>
  </si>
  <si>
    <t>Bana 5 Svart</t>
  </si>
  <si>
    <t>Öppen motion 9</t>
  </si>
  <si>
    <t>Johan Aronsson</t>
  </si>
  <si>
    <t>AM blå</t>
  </si>
  <si>
    <t>H21 Lång</t>
  </si>
  <si>
    <t>M21-2</t>
  </si>
  <si>
    <t>Korta 10</t>
  </si>
  <si>
    <t>röd 2,2 km</t>
  </si>
  <si>
    <t>H55 Kort</t>
  </si>
  <si>
    <t>Svår 3 km Blå</t>
  </si>
  <si>
    <t>Öppen motion 8</t>
  </si>
  <si>
    <t>D60 Kort</t>
  </si>
  <si>
    <t>Klass 180</t>
  </si>
  <si>
    <t>Gul 2.6 km</t>
  </si>
  <si>
    <t>Flane A</t>
  </si>
  <si>
    <t>Öppen Lång</t>
  </si>
  <si>
    <t>NOK B 1:10000</t>
  </si>
  <si>
    <t>Herrar kvalheat 2</t>
  </si>
  <si>
    <t>Svår 3 km Svart</t>
  </si>
  <si>
    <t>Öppen H16</t>
  </si>
  <si>
    <t xml:space="preserve">H21 Elit </t>
  </si>
  <si>
    <t>D21-C</t>
  </si>
  <si>
    <t>D21 Kval C</t>
  </si>
  <si>
    <t>Damer kvartsfinal 6</t>
  </si>
  <si>
    <t>D21 Lång</t>
  </si>
  <si>
    <t>Dambanan 5,4 km</t>
  </si>
  <si>
    <t>Öppen motion 5</t>
  </si>
  <si>
    <t>H70 Kort</t>
  </si>
  <si>
    <t>Svår 3,0</t>
  </si>
  <si>
    <t>NOK D 1:7500</t>
  </si>
  <si>
    <t>NOK-D</t>
  </si>
  <si>
    <t>Damer kvalheat 3</t>
  </si>
  <si>
    <t>H50 Kort-1</t>
  </si>
  <si>
    <t>D21-B</t>
  </si>
  <si>
    <t>D21 C-FInal</t>
  </si>
  <si>
    <t>Omvägen Damer 13km</t>
  </si>
  <si>
    <t>D21_Värmland</t>
  </si>
  <si>
    <t>Öppen blå</t>
  </si>
  <si>
    <t>Dam Senior</t>
  </si>
  <si>
    <t>Långa Damer</t>
  </si>
  <si>
    <t>Mellan Damer</t>
  </si>
  <si>
    <t>D21-A</t>
  </si>
  <si>
    <t>M40</t>
  </si>
  <si>
    <t xml:space="preserve">NOK E </t>
  </si>
  <si>
    <t>H21-D</t>
  </si>
  <si>
    <t>H21 D-Final</t>
  </si>
  <si>
    <t>Herrar kvalheat 3</t>
  </si>
  <si>
    <t>Etappstart Svår 2,5</t>
  </si>
  <si>
    <t>Ö8-H16</t>
  </si>
  <si>
    <t>D21 Final</t>
  </si>
  <si>
    <t>Medelsvår 1,5 km</t>
  </si>
  <si>
    <t>D35 Kort</t>
  </si>
  <si>
    <t>H45 Kort-1</t>
  </si>
  <si>
    <t>Svår 5km</t>
  </si>
  <si>
    <t>Lätt  2,5km</t>
  </si>
  <si>
    <t>Caroline Lilliecreutz</t>
  </si>
  <si>
    <t>Mycket Lätt 1,5 km</t>
  </si>
  <si>
    <t>H21-1</t>
  </si>
  <si>
    <t>D21 D-FInal</t>
  </si>
  <si>
    <t>Damer lång</t>
  </si>
  <si>
    <t>H21 Motion</t>
  </si>
  <si>
    <t>D55 Kort</t>
  </si>
  <si>
    <t>Mixed 50+</t>
  </si>
  <si>
    <t>H50-2</t>
  </si>
  <si>
    <t>Öppen stafett</t>
  </si>
  <si>
    <t>Svår 9 km</t>
  </si>
  <si>
    <t>E</t>
  </si>
  <si>
    <t>Etappstart Lätt 2,5</t>
  </si>
  <si>
    <t>Medelsvår 2,5</t>
  </si>
  <si>
    <t>Gula - 7500</t>
  </si>
  <si>
    <t>Gula 75</t>
  </si>
  <si>
    <t>Medelsvår 3,3</t>
  </si>
  <si>
    <t>Medelsvår 5,0</t>
  </si>
  <si>
    <t>Svår 3,5</t>
  </si>
  <si>
    <t>Kille</t>
  </si>
  <si>
    <t>H21E–Kvart 6</t>
  </si>
  <si>
    <t>H18-1</t>
  </si>
  <si>
    <t>H18 Elit</t>
  </si>
  <si>
    <t>H-xtra 18</t>
  </si>
  <si>
    <t>H18 Kval A</t>
  </si>
  <si>
    <t>Medelsvår 4,0</t>
  </si>
  <si>
    <t>Ledare</t>
  </si>
  <si>
    <t>D45 Motion</t>
  </si>
  <si>
    <t>H18 Elit 2</t>
  </si>
  <si>
    <t>H18-D</t>
  </si>
  <si>
    <t>H18 C-FInal</t>
  </si>
  <si>
    <t>Junorstafetten</t>
  </si>
  <si>
    <t>Ungdomskavlen</t>
  </si>
  <si>
    <t xml:space="preserve">NOK B </t>
  </si>
  <si>
    <t>Tjejer</t>
  </si>
  <si>
    <t>H65 Kort</t>
  </si>
  <si>
    <t>Etappstart Svår 3,5</t>
  </si>
  <si>
    <t>Etappstart Medelsvår 3,3</t>
  </si>
  <si>
    <t>Kort 2,3 km</t>
  </si>
  <si>
    <t>H-xtra 16</t>
  </si>
  <si>
    <t>Lilla</t>
  </si>
  <si>
    <t>HD13-HD16</t>
  </si>
  <si>
    <t>NOK-B</t>
  </si>
  <si>
    <t>H19</t>
  </si>
  <si>
    <t>Klass C</t>
  </si>
  <si>
    <t>B oransje</t>
  </si>
  <si>
    <t>Etappstart Svår kort</t>
  </si>
  <si>
    <t>D18 Elit</t>
  </si>
  <si>
    <t>D18 Kval C</t>
  </si>
  <si>
    <t>D18 Final A</t>
  </si>
  <si>
    <t>D18-B</t>
  </si>
  <si>
    <t>D18 Final</t>
  </si>
  <si>
    <t>D18 Final C</t>
  </si>
  <si>
    <t>H35 Motion</t>
  </si>
  <si>
    <t>H18 Final</t>
  </si>
  <si>
    <t>Lätt lång</t>
  </si>
  <si>
    <t>Blå 4 km</t>
  </si>
  <si>
    <t>Etappstart Medelsvår 4,0</t>
  </si>
  <si>
    <t>Etappstart Medelsvår 5,0</t>
  </si>
  <si>
    <t xml:space="preserve">NOK D </t>
  </si>
  <si>
    <t>D18-A</t>
  </si>
  <si>
    <t xml:space="preserve">D18 C-Final </t>
  </si>
  <si>
    <t>D18 Elit 2</t>
  </si>
  <si>
    <t>D18-D</t>
  </si>
  <si>
    <t>D18 B-Final</t>
  </si>
  <si>
    <t>Mellan 10</t>
  </si>
  <si>
    <t>D-xtra 14</t>
  </si>
  <si>
    <t>Killar</t>
  </si>
  <si>
    <t>OWC Dam</t>
  </si>
  <si>
    <t>H21-E</t>
  </si>
  <si>
    <t>Fakiren Herrar 17km</t>
  </si>
  <si>
    <t>Herrar kvalheat 1</t>
  </si>
  <si>
    <t>H21_Värmland</t>
  </si>
  <si>
    <t>Herr Senior</t>
  </si>
  <si>
    <t>Långa Herrar</t>
  </si>
  <si>
    <t>NOK E 1:7500</t>
  </si>
  <si>
    <t>Ö-2 Lätt 2.5</t>
  </si>
  <si>
    <t>D11</t>
  </si>
  <si>
    <t>Etappstart U2</t>
  </si>
  <si>
    <t xml:space="preserve">Kort </t>
  </si>
  <si>
    <t>Gustav Lilliecreutz</t>
  </si>
  <si>
    <t>Öppen klass</t>
  </si>
  <si>
    <t>Dam lång</t>
  </si>
  <si>
    <t>lång</t>
  </si>
  <si>
    <t>Etappstart U1</t>
  </si>
  <si>
    <t>D55 Motion</t>
  </si>
  <si>
    <t>H11</t>
  </si>
  <si>
    <t>Herr lång</t>
  </si>
  <si>
    <t>Etappstart Lätt 3,5</t>
  </si>
  <si>
    <t>U1</t>
  </si>
  <si>
    <t>Mycket Lätt</t>
  </si>
  <si>
    <t>Edit Adolfsson</t>
  </si>
  <si>
    <t>Jonna Norell</t>
  </si>
  <si>
    <t>D20 Elit</t>
  </si>
  <si>
    <t>Alvin Klämfeldt</t>
  </si>
  <si>
    <t>Miranda Hillerbrand</t>
  </si>
  <si>
    <t>Kata Goldmann</t>
  </si>
  <si>
    <t>Arvid Rosén</t>
  </si>
  <si>
    <t>Alexander Lindman</t>
  </si>
  <si>
    <t>Karl Zettergren</t>
  </si>
  <si>
    <t>Liam Galler</t>
  </si>
  <si>
    <t>Melker Beckius</t>
  </si>
  <si>
    <t>Gustav Waldau</t>
  </si>
  <si>
    <t>2022-04-18</t>
  </si>
  <si>
    <t>39:10</t>
  </si>
  <si>
    <t>2022-05-11</t>
  </si>
  <si>
    <t>33:21</t>
  </si>
  <si>
    <t>2022-05-22</t>
  </si>
  <si>
    <t>2022-08-14</t>
  </si>
  <si>
    <t>2022-08-18</t>
  </si>
  <si>
    <t>2022-08-27</t>
  </si>
  <si>
    <t>2022-09-27</t>
  </si>
  <si>
    <t>2022-10-02</t>
  </si>
  <si>
    <t>19:51</t>
  </si>
  <si>
    <t>2022-05-03</t>
  </si>
  <si>
    <t>2022-05-18</t>
  </si>
  <si>
    <t>2022-06-01</t>
  </si>
  <si>
    <t>32:43</t>
  </si>
  <si>
    <t>2022-04-30</t>
  </si>
  <si>
    <t>2022-05-07</t>
  </si>
  <si>
    <t>117:25</t>
  </si>
  <si>
    <t>212604</t>
  </si>
  <si>
    <t>22:56</t>
  </si>
  <si>
    <t>2022-11-29</t>
  </si>
  <si>
    <t>215925</t>
  </si>
  <si>
    <t>2022-10-08</t>
  </si>
  <si>
    <t>2022-10-20</t>
  </si>
  <si>
    <t>2022-12-11</t>
  </si>
  <si>
    <t>211159</t>
  </si>
  <si>
    <t>2022-09-04</t>
  </si>
  <si>
    <t>2022-09-24</t>
  </si>
  <si>
    <t>216890</t>
  </si>
  <si>
    <t>25:30</t>
  </si>
  <si>
    <t>59:33</t>
  </si>
  <si>
    <t>2022-03-11</t>
  </si>
  <si>
    <t>2022-03-13</t>
  </si>
  <si>
    <t>54:49</t>
  </si>
  <si>
    <t>2022-03-20</t>
  </si>
  <si>
    <t>2022-03-27</t>
  </si>
  <si>
    <t>82:45</t>
  </si>
  <si>
    <t>2022-04-09</t>
  </si>
  <si>
    <t>2022-04-10</t>
  </si>
  <si>
    <t>2022-04-16</t>
  </si>
  <si>
    <t>43:37</t>
  </si>
  <si>
    <t>86:24</t>
  </si>
  <si>
    <t>2022-04-22</t>
  </si>
  <si>
    <t>71:47</t>
  </si>
  <si>
    <t>2022-04-23</t>
  </si>
  <si>
    <t>43:16</t>
  </si>
  <si>
    <t>65:26</t>
  </si>
  <si>
    <t>2022-05-15</t>
  </si>
  <si>
    <t>2022-07-04</t>
  </si>
  <si>
    <t>2022-07-24</t>
  </si>
  <si>
    <t>51:29</t>
  </si>
  <si>
    <t>2022-07-25</t>
  </si>
  <si>
    <t>76:20</t>
  </si>
  <si>
    <t>70:52</t>
  </si>
  <si>
    <t>23:33</t>
  </si>
  <si>
    <t>2022-07-28</t>
  </si>
  <si>
    <t>12:06</t>
  </si>
  <si>
    <t>2022-07-29</t>
  </si>
  <si>
    <t>2022-08-05</t>
  </si>
  <si>
    <t>69:07</t>
  </si>
  <si>
    <t>2022-08-19</t>
  </si>
  <si>
    <t>2022-08-20</t>
  </si>
  <si>
    <t>76:06</t>
  </si>
  <si>
    <t>2022-08-24</t>
  </si>
  <si>
    <t>2022-08-26</t>
  </si>
  <si>
    <t>49:34</t>
  </si>
  <si>
    <t>85:58</t>
  </si>
  <si>
    <t>23:48</t>
  </si>
  <si>
    <t>2022-09-03</t>
  </si>
  <si>
    <t>94:29</t>
  </si>
  <si>
    <t>2022-09-09</t>
  </si>
  <si>
    <t>2022-09-10</t>
  </si>
  <si>
    <t>91:45</t>
  </si>
  <si>
    <t>2022-09-16</t>
  </si>
  <si>
    <t>2022-09-17</t>
  </si>
  <si>
    <t>86:20</t>
  </si>
  <si>
    <t>39:28</t>
  </si>
  <si>
    <t>55:09</t>
  </si>
  <si>
    <t>2022-10-22</t>
  </si>
  <si>
    <t>2022-10-23</t>
  </si>
  <si>
    <t>86:41</t>
  </si>
  <si>
    <t>66:44</t>
  </si>
  <si>
    <t>2022-11-03</t>
  </si>
  <si>
    <t>52:01</t>
  </si>
  <si>
    <t>2022-11-11</t>
  </si>
  <si>
    <t>2022-11-12</t>
  </si>
  <si>
    <t>2022-12-01</t>
  </si>
  <si>
    <t>2022-12-10</t>
  </si>
  <si>
    <t>2022-12-15</t>
  </si>
  <si>
    <t>2022-02-05</t>
  </si>
  <si>
    <t>59:20</t>
  </si>
  <si>
    <t>2022-04-03</t>
  </si>
  <si>
    <t>73:02</t>
  </si>
  <si>
    <t>29:33</t>
  </si>
  <si>
    <t>16:42</t>
  </si>
  <si>
    <t>76:59</t>
  </si>
  <si>
    <t>102:31</t>
  </si>
  <si>
    <t>33:50</t>
  </si>
  <si>
    <t>64:29</t>
  </si>
  <si>
    <t>2022-12-03</t>
  </si>
  <si>
    <t>40:39</t>
  </si>
  <si>
    <t>53:49</t>
  </si>
  <si>
    <t>2022-08-23</t>
  </si>
  <si>
    <t>67:25</t>
  </si>
  <si>
    <t>29:47</t>
  </si>
  <si>
    <t>68:57</t>
  </si>
  <si>
    <t>31:56</t>
  </si>
  <si>
    <t>92523</t>
  </si>
  <si>
    <t>2022-06-26</t>
  </si>
  <si>
    <t>2022-06-29</t>
  </si>
  <si>
    <t>52:16</t>
  </si>
  <si>
    <t>20010</t>
  </si>
  <si>
    <t>2022-03-31</t>
  </si>
  <si>
    <t>2022-04-14</t>
  </si>
  <si>
    <t>2022-04-15</t>
  </si>
  <si>
    <t>29:53</t>
  </si>
  <si>
    <t>43:01</t>
  </si>
  <si>
    <t>2022-09-11</t>
  </si>
  <si>
    <t>2022-09-18</t>
  </si>
  <si>
    <t>2022-09-25</t>
  </si>
  <si>
    <t>2022-01-22</t>
  </si>
  <si>
    <t>29:09</t>
  </si>
  <si>
    <t>2022-02-19</t>
  </si>
  <si>
    <t>2022-03-05</t>
  </si>
  <si>
    <t>2022-03-06</t>
  </si>
  <si>
    <t>2022-03-12</t>
  </si>
  <si>
    <t>51:06</t>
  </si>
  <si>
    <t>56:54</t>
  </si>
  <si>
    <t>2022-03-19</t>
  </si>
  <si>
    <t>57:52</t>
  </si>
  <si>
    <t>38:33</t>
  </si>
  <si>
    <t>2022-04-17</t>
  </si>
  <si>
    <t>2022-04-21</t>
  </si>
  <si>
    <t>48:20</t>
  </si>
  <si>
    <t>49:05</t>
  </si>
  <si>
    <t>2022-05-10</t>
  </si>
  <si>
    <t>2022-05-21</t>
  </si>
  <si>
    <t>2022-06-11</t>
  </si>
  <si>
    <t>2022-06-12</t>
  </si>
  <si>
    <t>2022-07-05</t>
  </si>
  <si>
    <t>2022-07-09</t>
  </si>
  <si>
    <t>2022-07-10</t>
  </si>
  <si>
    <t>2022-07-11</t>
  </si>
  <si>
    <t>2022-07-12</t>
  </si>
  <si>
    <t>2022-07-13</t>
  </si>
  <si>
    <t>40:52</t>
  </si>
  <si>
    <t>49:31</t>
  </si>
  <si>
    <t>2022-08-13</t>
  </si>
  <si>
    <t>29:58</t>
  </si>
  <si>
    <t>33:26</t>
  </si>
  <si>
    <t>2022-07-06</t>
  </si>
  <si>
    <t>122:46</t>
  </si>
  <si>
    <t>98:55</t>
  </si>
  <si>
    <t>41:33</t>
  </si>
  <si>
    <t>181:27</t>
  </si>
  <si>
    <t>2022-03-24</t>
  </si>
  <si>
    <t>70:49</t>
  </si>
  <si>
    <t>45:26</t>
  </si>
  <si>
    <t>15:00</t>
  </si>
  <si>
    <t>2022-06-09</t>
  </si>
  <si>
    <t>39:31</t>
  </si>
  <si>
    <t>76:56</t>
  </si>
  <si>
    <t>101:43</t>
  </si>
  <si>
    <t>2022-08-25</t>
  </si>
  <si>
    <t>2022-09-22</t>
  </si>
  <si>
    <t>81:05</t>
  </si>
  <si>
    <t>2022-10-27</t>
  </si>
  <si>
    <t>53:58</t>
  </si>
  <si>
    <t>83:58</t>
  </si>
  <si>
    <t>49:23</t>
  </si>
  <si>
    <t>69:22</t>
  </si>
  <si>
    <t>69:42</t>
  </si>
  <si>
    <t>51:50</t>
  </si>
  <si>
    <t>63:08</t>
  </si>
  <si>
    <t>53:41</t>
  </si>
  <si>
    <t>77:12</t>
  </si>
  <si>
    <t>33:31</t>
  </si>
  <si>
    <t>57:14</t>
  </si>
  <si>
    <t>67:05</t>
  </si>
  <si>
    <t>35:07</t>
  </si>
  <si>
    <t>64:56</t>
  </si>
  <si>
    <t>87:26</t>
  </si>
  <si>
    <t>23:44</t>
  </si>
  <si>
    <t>37:54</t>
  </si>
  <si>
    <t>66:33</t>
  </si>
  <si>
    <t>75:40</t>
  </si>
  <si>
    <t>32:40</t>
  </si>
  <si>
    <t>84:41</t>
  </si>
  <si>
    <t>65:03</t>
  </si>
  <si>
    <t>63:46</t>
  </si>
  <si>
    <t>69:08</t>
  </si>
  <si>
    <t>23:27</t>
  </si>
  <si>
    <t>64:45</t>
  </si>
  <si>
    <t>59:29</t>
  </si>
  <si>
    <t>31:22</t>
  </si>
  <si>
    <t>69:33</t>
  </si>
  <si>
    <t>51:53</t>
  </si>
  <si>
    <t>115662</t>
  </si>
  <si>
    <t>2022-01-20</t>
  </si>
  <si>
    <t>2022-02-17</t>
  </si>
  <si>
    <t>90:31</t>
  </si>
  <si>
    <t>19:21</t>
  </si>
  <si>
    <t>64:30</t>
  </si>
  <si>
    <t>34:04</t>
  </si>
  <si>
    <t>48:21</t>
  </si>
  <si>
    <t>53:59</t>
  </si>
  <si>
    <t>96163</t>
  </si>
  <si>
    <t>122:52</t>
  </si>
  <si>
    <t>72:00</t>
  </si>
  <si>
    <t>141:33</t>
  </si>
  <si>
    <t>123:58</t>
  </si>
  <si>
    <t>74:43</t>
  </si>
  <si>
    <t>82:47</t>
  </si>
  <si>
    <t>212605</t>
  </si>
  <si>
    <t>75334</t>
  </si>
  <si>
    <t>2022-05-12</t>
  </si>
  <si>
    <t>61:21</t>
  </si>
  <si>
    <t>17:33</t>
  </si>
  <si>
    <t>44:50</t>
  </si>
  <si>
    <t>85:15</t>
  </si>
  <si>
    <t>59:46</t>
  </si>
  <si>
    <t>2022-09-15</t>
  </si>
  <si>
    <t>55:40</t>
  </si>
  <si>
    <t>53:13</t>
  </si>
  <si>
    <t>43:00</t>
  </si>
  <si>
    <t>80:04</t>
  </si>
  <si>
    <t>31:55</t>
  </si>
  <si>
    <t>64:09</t>
  </si>
  <si>
    <t>30:07</t>
  </si>
  <si>
    <t>2022-05-01</t>
  </si>
  <si>
    <t>32:54</t>
  </si>
  <si>
    <t>29:55</t>
  </si>
  <si>
    <t>2022-06-06</t>
  </si>
  <si>
    <t>23:24</t>
  </si>
  <si>
    <t>36:06</t>
  </si>
  <si>
    <t>28:21</t>
  </si>
  <si>
    <t>23:02</t>
  </si>
  <si>
    <t>36:30</t>
  </si>
  <si>
    <t>2022-08-10</t>
  </si>
  <si>
    <t>2022-08-11</t>
  </si>
  <si>
    <t>18:34</t>
  </si>
  <si>
    <t>2022-10-15</t>
  </si>
  <si>
    <t>80:15</t>
  </si>
  <si>
    <t>18:25</t>
  </si>
  <si>
    <t>2022-11-20</t>
  </si>
  <si>
    <t>29:31</t>
  </si>
  <si>
    <t>13:01</t>
  </si>
  <si>
    <t>34:20</t>
  </si>
  <si>
    <t>2022-03-26</t>
  </si>
  <si>
    <t>35:41</t>
  </si>
  <si>
    <t>63:36</t>
  </si>
  <si>
    <t>67:42</t>
  </si>
  <si>
    <t>29:02</t>
  </si>
  <si>
    <t>33:56</t>
  </si>
  <si>
    <t>2022-05-24</t>
  </si>
  <si>
    <t>61:38</t>
  </si>
  <si>
    <t>2022-05-26</t>
  </si>
  <si>
    <t>23:47</t>
  </si>
  <si>
    <t>2022-05-27</t>
  </si>
  <si>
    <t>27:19</t>
  </si>
  <si>
    <t>2022-05-28</t>
  </si>
  <si>
    <t>56:09</t>
  </si>
  <si>
    <t>19:12</t>
  </si>
  <si>
    <t>40:22</t>
  </si>
  <si>
    <t>57:50</t>
  </si>
  <si>
    <t>66:56</t>
  </si>
  <si>
    <t>79:12</t>
  </si>
  <si>
    <t>68:20</t>
  </si>
  <si>
    <t>29:30</t>
  </si>
  <si>
    <t>17:00</t>
  </si>
  <si>
    <t>2022-10-25</t>
  </si>
  <si>
    <t>100:54</t>
  </si>
  <si>
    <t>51:25</t>
  </si>
  <si>
    <t>45:32</t>
  </si>
  <si>
    <t>166823</t>
  </si>
  <si>
    <t>31:44</t>
  </si>
  <si>
    <t>415</t>
  </si>
  <si>
    <t>12:13</t>
  </si>
  <si>
    <t>63:59</t>
  </si>
  <si>
    <t>80:22</t>
  </si>
  <si>
    <t>62:23</t>
  </si>
  <si>
    <t>67:20</t>
  </si>
  <si>
    <t>2022-08-12</t>
  </si>
  <si>
    <t>73:09</t>
  </si>
  <si>
    <t>21:37</t>
  </si>
  <si>
    <t>44:15</t>
  </si>
  <si>
    <t>53:04</t>
  </si>
  <si>
    <t>80:18</t>
  </si>
  <si>
    <t>12:08</t>
  </si>
  <si>
    <t>25:03</t>
  </si>
  <si>
    <t>22:16</t>
  </si>
  <si>
    <t>62:38</t>
  </si>
  <si>
    <t>56:33</t>
  </si>
  <si>
    <t>47:56</t>
  </si>
  <si>
    <t>94:11</t>
  </si>
  <si>
    <t>60:42</t>
  </si>
  <si>
    <t>41:35</t>
  </si>
  <si>
    <t>17:39</t>
  </si>
  <si>
    <t>2022-04-01</t>
  </si>
  <si>
    <t>2022-04-02</t>
  </si>
  <si>
    <t>34:12</t>
  </si>
  <si>
    <t>140:42</t>
  </si>
  <si>
    <t>38:34</t>
  </si>
  <si>
    <t>33:02</t>
  </si>
  <si>
    <t>132:08</t>
  </si>
  <si>
    <t>26:55</t>
  </si>
  <si>
    <t>2022-06-02</t>
  </si>
  <si>
    <t>60:30</t>
  </si>
  <si>
    <t>2022-07-08</t>
  </si>
  <si>
    <t>31:06</t>
  </si>
  <si>
    <t>71:15</t>
  </si>
  <si>
    <t>2022-07-14</t>
  </si>
  <si>
    <t>2022-07-15</t>
  </si>
  <si>
    <t>61:58</t>
  </si>
  <si>
    <t>2022-07-18</t>
  </si>
  <si>
    <t>57:56</t>
  </si>
  <si>
    <t>65:16</t>
  </si>
  <si>
    <t>36:46</t>
  </si>
  <si>
    <t>75:59</t>
  </si>
  <si>
    <t>87:53</t>
  </si>
  <si>
    <t>48:23</t>
  </si>
  <si>
    <t>36:36</t>
  </si>
  <si>
    <t>39:45</t>
  </si>
  <si>
    <t>26:52</t>
  </si>
  <si>
    <t>41070</t>
  </si>
  <si>
    <t>60:54</t>
  </si>
  <si>
    <t>50:27</t>
  </si>
  <si>
    <t>70:40</t>
  </si>
  <si>
    <t>60:28</t>
  </si>
  <si>
    <t>31:08</t>
  </si>
  <si>
    <t>67:12</t>
  </si>
  <si>
    <t>26:14</t>
  </si>
  <si>
    <t>54:02</t>
  </si>
  <si>
    <t>48:37</t>
  </si>
  <si>
    <t>2022-05-14</t>
  </si>
  <si>
    <t>26:40</t>
  </si>
  <si>
    <t>48:07</t>
  </si>
  <si>
    <t>2022-06-25</t>
  </si>
  <si>
    <t>2022-06-27</t>
  </si>
  <si>
    <t>2022-06-28</t>
  </si>
  <si>
    <t>2022-06-30</t>
  </si>
  <si>
    <t>28:18</t>
  </si>
  <si>
    <t>2022-07-16</t>
  </si>
  <si>
    <t>2022-07-17</t>
  </si>
  <si>
    <t>35:33</t>
  </si>
  <si>
    <t>2022-08-01</t>
  </si>
  <si>
    <t>28:40</t>
  </si>
  <si>
    <t>28:17</t>
  </si>
  <si>
    <t>16:17</t>
  </si>
  <si>
    <t>15:18</t>
  </si>
  <si>
    <t>39:44</t>
  </si>
  <si>
    <t>54:56</t>
  </si>
  <si>
    <t>33:41</t>
  </si>
  <si>
    <t>64:55</t>
  </si>
  <si>
    <t>47:38</t>
  </si>
  <si>
    <t>27:22</t>
  </si>
  <si>
    <t>29:34</t>
  </si>
  <si>
    <t>193055</t>
  </si>
  <si>
    <t>72:21</t>
  </si>
  <si>
    <t>65:22</t>
  </si>
  <si>
    <t>19:45</t>
  </si>
  <si>
    <t>36:58</t>
  </si>
  <si>
    <t>37:07</t>
  </si>
  <si>
    <t>66:31</t>
  </si>
  <si>
    <t>62:05</t>
  </si>
  <si>
    <t>18:48</t>
  </si>
  <si>
    <t>56:35</t>
  </si>
  <si>
    <t>18:18</t>
  </si>
  <si>
    <t>69:55</t>
  </si>
  <si>
    <t>25:29</t>
  </si>
  <si>
    <t>53:10</t>
  </si>
  <si>
    <t>205376</t>
  </si>
  <si>
    <t>85:43</t>
  </si>
  <si>
    <t>4253</t>
  </si>
  <si>
    <t>18:19</t>
  </si>
  <si>
    <t>2022-05-05</t>
  </si>
  <si>
    <t>2022-06-16</t>
  </si>
  <si>
    <t>57:35</t>
  </si>
  <si>
    <t>58:07</t>
  </si>
  <si>
    <t>66:52</t>
  </si>
  <si>
    <t>35:43</t>
  </si>
  <si>
    <t>46:48</t>
  </si>
  <si>
    <t>58:01</t>
  </si>
  <si>
    <t>64:40</t>
  </si>
  <si>
    <t>27:10</t>
  </si>
  <si>
    <t>2022-09-01</t>
  </si>
  <si>
    <t>48:39</t>
  </si>
  <si>
    <t>73:53</t>
  </si>
  <si>
    <t>2022-03-04</t>
  </si>
  <si>
    <t>39:12</t>
  </si>
  <si>
    <t>27:51</t>
  </si>
  <si>
    <t>34:08</t>
  </si>
  <si>
    <t>92:25</t>
  </si>
  <si>
    <t>65:10</t>
  </si>
  <si>
    <t>26:18</t>
  </si>
  <si>
    <t>96:00</t>
  </si>
  <si>
    <t>2022-07-01</t>
  </si>
  <si>
    <t>77:53</t>
  </si>
  <si>
    <t>25:02</t>
  </si>
  <si>
    <t>2022-07-02</t>
  </si>
  <si>
    <t>44:40</t>
  </si>
  <si>
    <t>63:19</t>
  </si>
  <si>
    <t>40:42</t>
  </si>
  <si>
    <t>35:01</t>
  </si>
  <si>
    <t>2022-07-19</t>
  </si>
  <si>
    <t>47:18</t>
  </si>
  <si>
    <t>2022-08-09</t>
  </si>
  <si>
    <t>20:29</t>
  </si>
  <si>
    <t>37:09</t>
  </si>
  <si>
    <t>2022-08-29</t>
  </si>
  <si>
    <t>74:26</t>
  </si>
  <si>
    <t>54:03</t>
  </si>
  <si>
    <t>80:01</t>
  </si>
  <si>
    <t>35:55</t>
  </si>
  <si>
    <t>24:50</t>
  </si>
  <si>
    <t>68:33</t>
  </si>
  <si>
    <t>65:45</t>
  </si>
  <si>
    <t>48:35</t>
  </si>
  <si>
    <t>8:57</t>
  </si>
  <si>
    <t>47:52</t>
  </si>
  <si>
    <t>19:25</t>
  </si>
  <si>
    <t>122415</t>
  </si>
  <si>
    <t>61:59</t>
  </si>
  <si>
    <t>52:43</t>
  </si>
  <si>
    <t>29:23</t>
  </si>
  <si>
    <t>83:29</t>
  </si>
  <si>
    <t>2022-10-16</t>
  </si>
  <si>
    <t>70:21</t>
  </si>
  <si>
    <t>63:45</t>
  </si>
  <si>
    <t>61:25</t>
  </si>
  <si>
    <t>55:19</t>
  </si>
  <si>
    <t>47:11</t>
  </si>
  <si>
    <t>60:57</t>
  </si>
  <si>
    <t>44:39</t>
  </si>
  <si>
    <t>60:20</t>
  </si>
  <si>
    <t>63:33</t>
  </si>
  <si>
    <t>26:02</t>
  </si>
  <si>
    <t>51:22</t>
  </si>
  <si>
    <t>60:11</t>
  </si>
  <si>
    <t>55:53</t>
  </si>
  <si>
    <t>27:15</t>
  </si>
  <si>
    <t>47:05</t>
  </si>
  <si>
    <t>31:19</t>
  </si>
  <si>
    <t>61:42</t>
  </si>
  <si>
    <t>74:33</t>
  </si>
  <si>
    <t>41699</t>
  </si>
  <si>
    <t>72:50</t>
  </si>
  <si>
    <t>59:55</t>
  </si>
  <si>
    <t>110:44</t>
  </si>
  <si>
    <t>56455</t>
  </si>
  <si>
    <t>40:58</t>
  </si>
  <si>
    <t>84:01</t>
  </si>
  <si>
    <t>26:23</t>
  </si>
  <si>
    <t>34:36</t>
  </si>
  <si>
    <t>41:43</t>
  </si>
  <si>
    <t>40:32</t>
  </si>
  <si>
    <t>18:57</t>
  </si>
  <si>
    <t>16:37</t>
  </si>
  <si>
    <t>48:11</t>
  </si>
  <si>
    <t>22:45</t>
  </si>
  <si>
    <t>2022-04-12</t>
  </si>
  <si>
    <t>51:21</t>
  </si>
  <si>
    <t>59:30</t>
  </si>
  <si>
    <t>64:36</t>
  </si>
  <si>
    <t>68:51</t>
  </si>
  <si>
    <t>36:50</t>
  </si>
  <si>
    <t>72:04</t>
  </si>
  <si>
    <t>66:15</t>
  </si>
  <si>
    <t>51:48</t>
  </si>
  <si>
    <t>17:10</t>
  </si>
  <si>
    <t>16:57</t>
  </si>
  <si>
    <t>56:20</t>
  </si>
  <si>
    <t>2022-07-22</t>
  </si>
  <si>
    <t>65:54</t>
  </si>
  <si>
    <t>2022-08-06</t>
  </si>
  <si>
    <t>114:01</t>
  </si>
  <si>
    <t>80:35</t>
  </si>
  <si>
    <t>95:52</t>
  </si>
  <si>
    <t>77:04</t>
  </si>
  <si>
    <t>27:42</t>
  </si>
  <si>
    <t>61:04</t>
  </si>
  <si>
    <t>57:33</t>
  </si>
  <si>
    <t>26:56</t>
  </si>
  <si>
    <t>81:45</t>
  </si>
  <si>
    <t>63:55</t>
  </si>
  <si>
    <t>22:53</t>
  </si>
  <si>
    <t>68:17</t>
  </si>
  <si>
    <t>2022-03-17</t>
  </si>
  <si>
    <t>49:01</t>
  </si>
  <si>
    <t>63:23</t>
  </si>
  <si>
    <t>41:29</t>
  </si>
  <si>
    <t>18:52</t>
  </si>
  <si>
    <t>44:57</t>
  </si>
  <si>
    <t>22:13</t>
  </si>
  <si>
    <t>57:43</t>
  </si>
  <si>
    <t>67:35</t>
  </si>
  <si>
    <t>21:34</t>
  </si>
  <si>
    <t>43:35</t>
  </si>
  <si>
    <t>23:29</t>
  </si>
  <si>
    <t>59:12</t>
  </si>
  <si>
    <t>45:03</t>
  </si>
  <si>
    <t>70:59</t>
  </si>
  <si>
    <t>64:50</t>
  </si>
  <si>
    <t>38:46</t>
  </si>
  <si>
    <t>14:19</t>
  </si>
  <si>
    <t>44:46</t>
  </si>
  <si>
    <t>41:25</t>
  </si>
  <si>
    <t>31:48</t>
  </si>
  <si>
    <t>14:09</t>
  </si>
  <si>
    <t>58:26</t>
  </si>
  <si>
    <t>39:56</t>
  </si>
  <si>
    <t>33:45</t>
  </si>
  <si>
    <t>60:16</t>
  </si>
  <si>
    <t>124:07</t>
  </si>
  <si>
    <t>57:21</t>
  </si>
  <si>
    <t>42:40</t>
  </si>
  <si>
    <t>54:39</t>
  </si>
  <si>
    <t>72:37</t>
  </si>
  <si>
    <t>79:00</t>
  </si>
  <si>
    <t>70:02</t>
  </si>
  <si>
    <t>48:44</t>
  </si>
  <si>
    <t>53:31</t>
  </si>
  <si>
    <t>25:08</t>
  </si>
  <si>
    <t>73:00</t>
  </si>
  <si>
    <t>39:14</t>
  </si>
  <si>
    <t>84:07</t>
  </si>
  <si>
    <t>62:25</t>
  </si>
  <si>
    <t>57:30</t>
  </si>
  <si>
    <t>40:11</t>
  </si>
  <si>
    <t>42:03</t>
  </si>
  <si>
    <t>59:59</t>
  </si>
  <si>
    <t>45:54</t>
  </si>
  <si>
    <t>65:42</t>
  </si>
  <si>
    <t>46:17</t>
  </si>
  <si>
    <t>105:29</t>
  </si>
  <si>
    <t>92:32</t>
  </si>
  <si>
    <t>61:35</t>
  </si>
  <si>
    <t>79:11</t>
  </si>
  <si>
    <t>63:38</t>
  </si>
  <si>
    <t>71:29</t>
  </si>
  <si>
    <t>63:49</t>
  </si>
  <si>
    <t>49:42</t>
  </si>
  <si>
    <t>24:40</t>
  </si>
  <si>
    <t>22:44</t>
  </si>
  <si>
    <t>63:44</t>
  </si>
  <si>
    <t>33:19</t>
  </si>
  <si>
    <t>213682</t>
  </si>
  <si>
    <t>112:00</t>
  </si>
  <si>
    <t>46:08</t>
  </si>
  <si>
    <t>125:04</t>
  </si>
  <si>
    <t>80:16</t>
  </si>
  <si>
    <t>93:14</t>
  </si>
  <si>
    <t>38:27</t>
  </si>
  <si>
    <t>121:36</t>
  </si>
  <si>
    <t>201049</t>
  </si>
  <si>
    <t>52:29</t>
  </si>
  <si>
    <t>51:26</t>
  </si>
  <si>
    <t>40:54</t>
  </si>
  <si>
    <t>80:34</t>
  </si>
  <si>
    <t>78:09</t>
  </si>
  <si>
    <t>177451</t>
  </si>
  <si>
    <t>65:36</t>
  </si>
  <si>
    <t>38:30</t>
  </si>
  <si>
    <t>50:25</t>
  </si>
  <si>
    <t>2022-04-05</t>
  </si>
  <si>
    <t>69:56</t>
  </si>
  <si>
    <t>70:25</t>
  </si>
  <si>
    <t>72:25</t>
  </si>
  <si>
    <t>2022-05-17</t>
  </si>
  <si>
    <t>58:36</t>
  </si>
  <si>
    <t>85:11</t>
  </si>
  <si>
    <t>47:59</t>
  </si>
  <si>
    <t>2022-06-04</t>
  </si>
  <si>
    <t>2022-06-05</t>
  </si>
  <si>
    <t>26:50</t>
  </si>
  <si>
    <t>32:34</t>
  </si>
  <si>
    <t>52:03</t>
  </si>
  <si>
    <t>56:45</t>
  </si>
  <si>
    <t>2022-08-16</t>
  </si>
  <si>
    <t>77:24</t>
  </si>
  <si>
    <t>44:20</t>
  </si>
  <si>
    <t>66:26</t>
  </si>
  <si>
    <t>33:14</t>
  </si>
  <si>
    <t>69:40</t>
  </si>
  <si>
    <t>24:11</t>
  </si>
  <si>
    <t>74:40</t>
  </si>
  <si>
    <t>2022-10-18</t>
  </si>
  <si>
    <t>52:37</t>
  </si>
  <si>
    <t>40:34</t>
  </si>
  <si>
    <t>211434</t>
  </si>
  <si>
    <t>26:58</t>
  </si>
  <si>
    <t>11:29</t>
  </si>
  <si>
    <t>34:50</t>
  </si>
  <si>
    <t>212782</t>
  </si>
  <si>
    <t>26:27</t>
  </si>
  <si>
    <t>37:42</t>
  </si>
  <si>
    <t>56:50</t>
  </si>
  <si>
    <t>49:33</t>
  </si>
  <si>
    <t>53:32</t>
  </si>
  <si>
    <t>31:09</t>
  </si>
  <si>
    <t>76:58</t>
  </si>
  <si>
    <t>79:59</t>
  </si>
  <si>
    <t>2022-06-19</t>
  </si>
  <si>
    <t>38:17</t>
  </si>
  <si>
    <t>47:32</t>
  </si>
  <si>
    <t>81:59</t>
  </si>
  <si>
    <t>2022-10-01</t>
  </si>
  <si>
    <t>60:05</t>
  </si>
  <si>
    <t>134230</t>
  </si>
  <si>
    <t>28:11</t>
  </si>
  <si>
    <t>32:41</t>
  </si>
  <si>
    <t>25:28</t>
  </si>
  <si>
    <t>30:06</t>
  </si>
  <si>
    <t>73:52</t>
  </si>
  <si>
    <t>17:15</t>
  </si>
  <si>
    <t>21:44</t>
  </si>
  <si>
    <t>188209</t>
  </si>
  <si>
    <t>54:26</t>
  </si>
  <si>
    <t>83:32</t>
  </si>
  <si>
    <t>49:48</t>
  </si>
  <si>
    <t>84:42</t>
  </si>
  <si>
    <t>25:57</t>
  </si>
  <si>
    <t>62:36</t>
  </si>
  <si>
    <t>25:12</t>
  </si>
  <si>
    <t>77:52</t>
  </si>
  <si>
    <t>67:02</t>
  </si>
  <si>
    <t>69:37</t>
  </si>
  <si>
    <t>85:22</t>
  </si>
  <si>
    <t>112:45</t>
  </si>
  <si>
    <t>2022-01-23</t>
  </si>
  <si>
    <t>61:03</t>
  </si>
  <si>
    <t>66:03</t>
  </si>
  <si>
    <t>92:34</t>
  </si>
  <si>
    <t>39:51</t>
  </si>
  <si>
    <t>67:31</t>
  </si>
  <si>
    <t>42:58</t>
  </si>
  <si>
    <t>2022-04-29</t>
  </si>
  <si>
    <t>154:29</t>
  </si>
  <si>
    <t>45:17</t>
  </si>
  <si>
    <t>2022-05-29</t>
  </si>
  <si>
    <t>67:54</t>
  </si>
  <si>
    <t>47:48</t>
  </si>
  <si>
    <t>63:04</t>
  </si>
  <si>
    <t>55:42</t>
  </si>
  <si>
    <t>138:04</t>
  </si>
  <si>
    <t>72:55</t>
  </si>
  <si>
    <t>79:34</t>
  </si>
  <si>
    <t>70:45</t>
  </si>
  <si>
    <t>44:36</t>
  </si>
  <si>
    <t>102:07</t>
  </si>
  <si>
    <t>101:01</t>
  </si>
  <si>
    <t>92:02</t>
  </si>
  <si>
    <t>123:52</t>
  </si>
  <si>
    <t>74:30</t>
  </si>
  <si>
    <t>40:43</t>
  </si>
  <si>
    <t>92:05</t>
  </si>
  <si>
    <t>48:24</t>
  </si>
  <si>
    <t>156:31</t>
  </si>
  <si>
    <t>2022-11-19</t>
  </si>
  <si>
    <t>117:58</t>
  </si>
  <si>
    <t>2022-11-27</t>
  </si>
  <si>
    <t>2022-12-08</t>
  </si>
  <si>
    <t>55:00</t>
  </si>
  <si>
    <t>63:26</t>
  </si>
  <si>
    <t>23:59</t>
  </si>
  <si>
    <t>123:02</t>
  </si>
  <si>
    <t>107:13</t>
  </si>
  <si>
    <t>71:30</t>
  </si>
  <si>
    <t>119:18</t>
  </si>
  <si>
    <t>202332</t>
  </si>
  <si>
    <t>54:55</t>
  </si>
  <si>
    <t>65:25</t>
  </si>
  <si>
    <t>59:42</t>
  </si>
  <si>
    <t>42:36</t>
  </si>
  <si>
    <t>121:19</t>
  </si>
  <si>
    <t>84:34</t>
  </si>
  <si>
    <t>29:01</t>
  </si>
  <si>
    <t>2022-07-03</t>
  </si>
  <si>
    <t>17:36</t>
  </si>
  <si>
    <t>45:19</t>
  </si>
  <si>
    <t>76:54</t>
  </si>
  <si>
    <t>59:28</t>
  </si>
  <si>
    <t>217436</t>
  </si>
  <si>
    <t>21508</t>
  </si>
  <si>
    <t>43:06</t>
  </si>
  <si>
    <t>66:37</t>
  </si>
  <si>
    <t>41:04</t>
  </si>
  <si>
    <t>93:29</t>
  </si>
  <si>
    <t>55:51</t>
  </si>
  <si>
    <t>35:57</t>
  </si>
  <si>
    <t>71:44</t>
  </si>
  <si>
    <t>84:02</t>
  </si>
  <si>
    <t>19:41</t>
  </si>
  <si>
    <t>90:35</t>
  </si>
  <si>
    <t>92521</t>
  </si>
  <si>
    <t>49618</t>
  </si>
  <si>
    <t>2022-07-20</t>
  </si>
  <si>
    <t>52:23</t>
  </si>
  <si>
    <t>42:28</t>
  </si>
  <si>
    <t>54:50</t>
  </si>
  <si>
    <t>35:06</t>
  </si>
  <si>
    <t>45:50</t>
  </si>
  <si>
    <t>81:54</t>
  </si>
  <si>
    <t>38:25</t>
  </si>
  <si>
    <t>34:52</t>
  </si>
  <si>
    <t>70:55</t>
  </si>
  <si>
    <t>59:01</t>
  </si>
  <si>
    <t>56:07</t>
  </si>
  <si>
    <t>61:54</t>
  </si>
  <si>
    <t>11:37</t>
  </si>
  <si>
    <t>37:29</t>
  </si>
  <si>
    <t>106:10</t>
  </si>
  <si>
    <t>38:32</t>
  </si>
  <si>
    <t>43:48</t>
  </si>
  <si>
    <t>73:40</t>
  </si>
  <si>
    <t>20:58</t>
  </si>
  <si>
    <t>92:42</t>
  </si>
  <si>
    <t>28:36</t>
  </si>
  <si>
    <t>63:15</t>
  </si>
  <si>
    <t>62:19</t>
  </si>
  <si>
    <t>77:41</t>
  </si>
  <si>
    <t>57:54</t>
  </si>
  <si>
    <t>51:31</t>
  </si>
  <si>
    <t>154155</t>
  </si>
  <si>
    <t>86:57</t>
  </si>
  <si>
    <t>39:01</t>
  </si>
  <si>
    <t>85:45</t>
  </si>
  <si>
    <t>53:14</t>
  </si>
  <si>
    <t>69:09</t>
  </si>
  <si>
    <t>21:48</t>
  </si>
  <si>
    <t>37:40</t>
  </si>
  <si>
    <t>112:34</t>
  </si>
  <si>
    <t>114:45</t>
  </si>
  <si>
    <t>83:38</t>
  </si>
  <si>
    <t>93:19</t>
  </si>
  <si>
    <t>41:05</t>
  </si>
  <si>
    <t>80:28</t>
  </si>
  <si>
    <t>109:39</t>
  </si>
  <si>
    <t>39:34</t>
  </si>
  <si>
    <t>31:18</t>
  </si>
  <si>
    <t>181463</t>
  </si>
  <si>
    <t>35:26</t>
  </si>
  <si>
    <t>18:50</t>
  </si>
  <si>
    <t>131:12</t>
  </si>
  <si>
    <t>41:18</t>
  </si>
  <si>
    <t>63:37</t>
  </si>
  <si>
    <t>83:12</t>
  </si>
  <si>
    <t>119:48</t>
  </si>
  <si>
    <t>95:19</t>
  </si>
  <si>
    <t>71:41</t>
  </si>
  <si>
    <t>64:24</t>
  </si>
  <si>
    <t>94:05</t>
  </si>
  <si>
    <t>58:56</t>
  </si>
  <si>
    <t>36:23</t>
  </si>
  <si>
    <t>42:32</t>
  </si>
  <si>
    <t>2022-01-08</t>
  </si>
  <si>
    <t>56:19</t>
  </si>
  <si>
    <t>191855</t>
  </si>
  <si>
    <t>85:33</t>
  </si>
  <si>
    <t>82:43</t>
  </si>
  <si>
    <t>47:58</t>
  </si>
  <si>
    <t>65:30</t>
  </si>
  <si>
    <t>62:08</t>
  </si>
  <si>
    <t>162:43</t>
  </si>
  <si>
    <t>52:46</t>
  </si>
  <si>
    <t>89:02</t>
  </si>
  <si>
    <t>71:56</t>
  </si>
  <si>
    <t>68:25</t>
  </si>
  <si>
    <t>68:06</t>
  </si>
  <si>
    <t>28:47</t>
  </si>
  <si>
    <t>45:44</t>
  </si>
  <si>
    <t>58:51</t>
  </si>
  <si>
    <t>67:32</t>
  </si>
  <si>
    <t>53:39</t>
  </si>
  <si>
    <t>31:02</t>
  </si>
  <si>
    <t>46:05</t>
  </si>
  <si>
    <t>55:04</t>
  </si>
  <si>
    <t>24:55</t>
  </si>
  <si>
    <t>44:10</t>
  </si>
  <si>
    <t>22:38</t>
  </si>
  <si>
    <t>36:24</t>
  </si>
  <si>
    <t>57:20</t>
  </si>
  <si>
    <t>56:01</t>
  </si>
  <si>
    <t>18:54</t>
  </si>
  <si>
    <t>212602</t>
  </si>
  <si>
    <t>56:53</t>
  </si>
  <si>
    <t>76231</t>
  </si>
  <si>
    <t>61:52</t>
  </si>
  <si>
    <t>60:25</t>
  </si>
  <si>
    <t>35:09</t>
  </si>
  <si>
    <t>80:47</t>
  </si>
  <si>
    <t>71:19</t>
  </si>
  <si>
    <t>70:56</t>
  </si>
  <si>
    <t>63:32</t>
  </si>
  <si>
    <t>80:03</t>
  </si>
  <si>
    <t>70:03</t>
  </si>
  <si>
    <t>59:44</t>
  </si>
  <si>
    <t>68:35</t>
  </si>
  <si>
    <t>75:46</t>
  </si>
  <si>
    <t>81:20</t>
  </si>
  <si>
    <t>68:24</t>
  </si>
  <si>
    <t>57:48</t>
  </si>
  <si>
    <t>58:18</t>
  </si>
  <si>
    <t>29:08</t>
  </si>
  <si>
    <t>28:56</t>
  </si>
  <si>
    <t>24:12</t>
  </si>
  <si>
    <t>27:30</t>
  </si>
  <si>
    <t>76:46</t>
  </si>
  <si>
    <t>88:54</t>
  </si>
  <si>
    <t>28:29</t>
  </si>
  <si>
    <t>65:20</t>
  </si>
  <si>
    <t>67:16</t>
  </si>
  <si>
    <t>132:40</t>
  </si>
  <si>
    <t>98:12</t>
  </si>
  <si>
    <t>89:22</t>
  </si>
  <si>
    <t>82:02</t>
  </si>
  <si>
    <t>102:11</t>
  </si>
  <si>
    <t>91:22</t>
  </si>
  <si>
    <t>82:40</t>
  </si>
  <si>
    <t>49:44</t>
  </si>
  <si>
    <t>86:39</t>
  </si>
  <si>
    <t>140:02</t>
  </si>
  <si>
    <t>50:04</t>
  </si>
  <si>
    <t>60:02</t>
  </si>
  <si>
    <t>123:41</t>
  </si>
  <si>
    <t>69:11</t>
  </si>
  <si>
    <t>58:41</t>
  </si>
  <si>
    <t>66:40</t>
  </si>
  <si>
    <t>26:20</t>
  </si>
  <si>
    <t>80:48</t>
  </si>
  <si>
    <t>13:36</t>
  </si>
  <si>
    <t>43:46</t>
  </si>
  <si>
    <t>87:01</t>
  </si>
  <si>
    <t>79:49</t>
  </si>
  <si>
    <t>52:25</t>
  </si>
  <si>
    <t>69:03</t>
  </si>
  <si>
    <t>82:33</t>
  </si>
  <si>
    <t>60:03</t>
  </si>
  <si>
    <t>55:30</t>
  </si>
  <si>
    <t>26:13</t>
  </si>
  <si>
    <t>211671</t>
  </si>
  <si>
    <t>51:47</t>
  </si>
  <si>
    <t>46:23</t>
  </si>
  <si>
    <t>4127</t>
  </si>
  <si>
    <t>38:19</t>
  </si>
  <si>
    <t>46699</t>
  </si>
  <si>
    <t>48:36</t>
  </si>
  <si>
    <t>83:04</t>
  </si>
  <si>
    <t>66:24</t>
  </si>
  <si>
    <t>78:16</t>
  </si>
  <si>
    <t>202550</t>
  </si>
  <si>
    <t>42:00</t>
  </si>
  <si>
    <t>59:03</t>
  </si>
  <si>
    <t>82:19</t>
  </si>
  <si>
    <t>83:22</t>
  </si>
  <si>
    <t>80:33</t>
  </si>
  <si>
    <t>37:38</t>
  </si>
  <si>
    <t>64:32</t>
  </si>
  <si>
    <t>90:15</t>
  </si>
  <si>
    <t>75:08</t>
  </si>
  <si>
    <t>64:02</t>
  </si>
  <si>
    <t>40:05</t>
  </si>
  <si>
    <t>51:54</t>
  </si>
  <si>
    <t>41:54</t>
  </si>
  <si>
    <t>35:18</t>
  </si>
  <si>
    <t>77:42</t>
  </si>
  <si>
    <t>105:16</t>
  </si>
  <si>
    <t>67:49</t>
  </si>
  <si>
    <t>71:51</t>
  </si>
  <si>
    <t>118:42</t>
  </si>
  <si>
    <t>79:01</t>
  </si>
  <si>
    <t>70:57</t>
  </si>
  <si>
    <t>66:11</t>
  </si>
  <si>
    <t>35:23</t>
  </si>
  <si>
    <t>104:22</t>
  </si>
  <si>
    <t>36:11</t>
  </si>
  <si>
    <t>92:03</t>
  </si>
  <si>
    <t>74:25</t>
  </si>
  <si>
    <t>55:50</t>
  </si>
  <si>
    <t>57:36</t>
  </si>
  <si>
    <t>77:17</t>
  </si>
  <si>
    <t>44:13</t>
  </si>
  <si>
    <t>44:26</t>
  </si>
  <si>
    <t>62:45</t>
  </si>
  <si>
    <t>75:29</t>
  </si>
  <si>
    <t>73:15</t>
  </si>
  <si>
    <t>67:08</t>
  </si>
  <si>
    <t>98:00</t>
  </si>
  <si>
    <t>62:37</t>
  </si>
  <si>
    <t>83653</t>
  </si>
  <si>
    <t>202272</t>
  </si>
  <si>
    <t>132:46</t>
  </si>
  <si>
    <t>78:17</t>
  </si>
  <si>
    <t>72:06</t>
  </si>
  <si>
    <t>78:41</t>
  </si>
  <si>
    <t>47:49</t>
  </si>
  <si>
    <t>22:23</t>
  </si>
  <si>
    <t>57:53</t>
  </si>
  <si>
    <t>71:46</t>
  </si>
  <si>
    <t>45:09</t>
  </si>
  <si>
    <t>55:15</t>
  </si>
  <si>
    <t>40:55</t>
  </si>
  <si>
    <t>82:01</t>
  </si>
  <si>
    <t>120:45</t>
  </si>
  <si>
    <t>30:49</t>
  </si>
  <si>
    <t>136:53</t>
  </si>
  <si>
    <t>108:39</t>
  </si>
  <si>
    <t>81:29</t>
  </si>
  <si>
    <t>46:01</t>
  </si>
  <si>
    <t>62:51</t>
  </si>
  <si>
    <t>27:46</t>
  </si>
  <si>
    <t>26:32</t>
  </si>
  <si>
    <t>27:23</t>
  </si>
  <si>
    <t>72:48</t>
  </si>
  <si>
    <t>32:00</t>
  </si>
  <si>
    <t>88:57</t>
  </si>
  <si>
    <t>61:51</t>
  </si>
  <si>
    <t>49:36</t>
  </si>
  <si>
    <t>76:49</t>
  </si>
  <si>
    <t>65:34</t>
  </si>
  <si>
    <t>55:52</t>
  </si>
  <si>
    <t>70:01</t>
  </si>
  <si>
    <t>63:06</t>
  </si>
  <si>
    <t>29:24</t>
  </si>
  <si>
    <t>40:14</t>
  </si>
  <si>
    <t>77:34</t>
  </si>
  <si>
    <t>70:05</t>
  </si>
  <si>
    <t>64:39</t>
  </si>
  <si>
    <t>48:34</t>
  </si>
  <si>
    <t>124:50</t>
  </si>
  <si>
    <t>63:47</t>
  </si>
  <si>
    <t>50:08</t>
  </si>
  <si>
    <t>57:42</t>
  </si>
  <si>
    <t>99:59</t>
  </si>
  <si>
    <t>27:59</t>
  </si>
  <si>
    <t>27:32</t>
  </si>
  <si>
    <t>34:59</t>
  </si>
  <si>
    <t>62:18</t>
  </si>
  <si>
    <t>34:57</t>
  </si>
  <si>
    <t>58:11</t>
  </si>
  <si>
    <t>90:43</t>
  </si>
  <si>
    <t>56618</t>
  </si>
  <si>
    <t>21:38</t>
  </si>
  <si>
    <t>75:16</t>
  </si>
  <si>
    <t>77:00</t>
  </si>
  <si>
    <t>67:19</t>
  </si>
  <si>
    <t>30:43</t>
  </si>
  <si>
    <t>132:09</t>
  </si>
  <si>
    <t>92:41</t>
  </si>
  <si>
    <t>92:13</t>
  </si>
  <si>
    <t>116:26</t>
  </si>
  <si>
    <t>59:02</t>
  </si>
  <si>
    <t>88:51</t>
  </si>
  <si>
    <t>90:14</t>
  </si>
  <si>
    <t>72:16</t>
  </si>
  <si>
    <t>46:19</t>
  </si>
  <si>
    <t>35:30</t>
  </si>
  <si>
    <t>114:27</t>
  </si>
  <si>
    <t>141:28</t>
  </si>
  <si>
    <t>96:18</t>
  </si>
  <si>
    <t>38:14</t>
  </si>
  <si>
    <t>70:39</t>
  </si>
  <si>
    <t>75:49</t>
  </si>
  <si>
    <t>69:39</t>
  </si>
  <si>
    <t>68:11</t>
  </si>
  <si>
    <t>56:02</t>
  </si>
  <si>
    <t>47:35</t>
  </si>
  <si>
    <t>98:08</t>
  </si>
  <si>
    <t>108:05</t>
  </si>
  <si>
    <t>28628</t>
  </si>
  <si>
    <t>8:12</t>
  </si>
  <si>
    <t>42:21</t>
  </si>
  <si>
    <t>49:20</t>
  </si>
  <si>
    <t>59:06</t>
  </si>
  <si>
    <t>72:26</t>
  </si>
  <si>
    <t>73:59</t>
  </si>
  <si>
    <t>75:15</t>
  </si>
  <si>
    <t>19:04</t>
  </si>
  <si>
    <t>2022-12-31</t>
  </si>
  <si>
    <t>91:30</t>
  </si>
  <si>
    <t>52:15</t>
  </si>
  <si>
    <t>85:30</t>
  </si>
  <si>
    <t>25:48</t>
  </si>
  <si>
    <t>50:47</t>
  </si>
  <si>
    <t>31:57</t>
  </si>
  <si>
    <t>59:39</t>
  </si>
  <si>
    <t>23:56</t>
  </si>
  <si>
    <t>32:53</t>
  </si>
  <si>
    <t>119:44</t>
  </si>
  <si>
    <t>24:41</t>
  </si>
  <si>
    <t>154:03</t>
  </si>
  <si>
    <t>77:38</t>
  </si>
  <si>
    <t>2022-09-08</t>
  </si>
  <si>
    <t>108:29</t>
  </si>
  <si>
    <t>40:19</t>
  </si>
  <si>
    <t>55:17</t>
  </si>
  <si>
    <t>198672</t>
  </si>
  <si>
    <t>54:36</t>
  </si>
  <si>
    <t>94:46</t>
  </si>
  <si>
    <t>57:59</t>
  </si>
  <si>
    <t>13:23</t>
  </si>
  <si>
    <t>45:47</t>
  </si>
  <si>
    <t>52:11</t>
  </si>
  <si>
    <t>65:28</t>
  </si>
  <si>
    <t>58:29</t>
  </si>
  <si>
    <t>34:18</t>
  </si>
  <si>
    <t>103:15</t>
  </si>
  <si>
    <t>66:57</t>
  </si>
  <si>
    <t>64:08</t>
  </si>
  <si>
    <t>88:36</t>
  </si>
  <si>
    <t>62:26</t>
  </si>
  <si>
    <t>63:13</t>
  </si>
  <si>
    <t>36:55</t>
  </si>
  <si>
    <t>52:59</t>
  </si>
  <si>
    <t>36:04</t>
  </si>
  <si>
    <t>49:27</t>
  </si>
  <si>
    <t>88:38</t>
  </si>
  <si>
    <t>76:57</t>
  </si>
  <si>
    <t>70:50</t>
  </si>
  <si>
    <t>37:31</t>
  </si>
  <si>
    <t>55:08</t>
  </si>
  <si>
    <t>37:04</t>
  </si>
  <si>
    <t>58:28</t>
  </si>
  <si>
    <t>43:19</t>
  </si>
  <si>
    <t>67:24</t>
  </si>
  <si>
    <t>71:53</t>
  </si>
  <si>
    <t>98:05</t>
  </si>
  <si>
    <t>56:15</t>
  </si>
  <si>
    <t>83:08</t>
  </si>
  <si>
    <t>87:15</t>
  </si>
  <si>
    <t>3186</t>
  </si>
  <si>
    <t>105:01</t>
  </si>
  <si>
    <t>95:58</t>
  </si>
  <si>
    <t>41:56</t>
  </si>
  <si>
    <t>46:51</t>
  </si>
  <si>
    <t>109:50</t>
  </si>
  <si>
    <t>108:34</t>
  </si>
  <si>
    <t>76:05</t>
  </si>
  <si>
    <t>86:19</t>
  </si>
  <si>
    <t>103:41</t>
  </si>
  <si>
    <t>53:35</t>
  </si>
  <si>
    <t>33:46</t>
  </si>
  <si>
    <t>79:37</t>
  </si>
  <si>
    <t>43:55</t>
  </si>
  <si>
    <t>76:02</t>
  </si>
  <si>
    <t>59:51</t>
  </si>
  <si>
    <t>69:17</t>
  </si>
  <si>
    <t>60:19</t>
  </si>
  <si>
    <t>57:17</t>
  </si>
  <si>
    <t>24:13</t>
  </si>
  <si>
    <t>62:59</t>
  </si>
  <si>
    <t>58:40</t>
  </si>
  <si>
    <t>141:44</t>
  </si>
  <si>
    <t>66:55</t>
  </si>
  <si>
    <t>167153</t>
  </si>
  <si>
    <t>24:10</t>
  </si>
  <si>
    <t>36:26</t>
  </si>
  <si>
    <t>77:44</t>
  </si>
  <si>
    <t>63:35</t>
  </si>
  <si>
    <t>74:19</t>
  </si>
  <si>
    <t>40:10</t>
  </si>
  <si>
    <t>73:54</t>
  </si>
  <si>
    <t>76:18</t>
  </si>
  <si>
    <t>53:45</t>
  </si>
  <si>
    <t>24:51</t>
  </si>
  <si>
    <t>48:32</t>
  </si>
  <si>
    <t>67:28</t>
  </si>
  <si>
    <t>62:53</t>
  </si>
  <si>
    <t>78:45</t>
  </si>
  <si>
    <t>70:16</t>
  </si>
  <si>
    <t>56:51</t>
  </si>
  <si>
    <t>67:04</t>
  </si>
  <si>
    <t>45:20</t>
  </si>
  <si>
    <t>95:33</t>
  </si>
  <si>
    <t>60:15</t>
  </si>
  <si>
    <t>60:24</t>
  </si>
  <si>
    <t>113:17</t>
  </si>
  <si>
    <t>12:54</t>
  </si>
  <si>
    <t>51:15</t>
  </si>
  <si>
    <t>39:43</t>
  </si>
  <si>
    <t>74:10</t>
  </si>
  <si>
    <t>83:47</t>
  </si>
  <si>
    <t>71:08</t>
  </si>
  <si>
    <t>97:51</t>
  </si>
  <si>
    <t>70:29</t>
  </si>
  <si>
    <t>93:39</t>
  </si>
  <si>
    <t>88:06</t>
  </si>
  <si>
    <t>90:29</t>
  </si>
  <si>
    <t>49:32</t>
  </si>
  <si>
    <t>105:45</t>
  </si>
  <si>
    <t>119187</t>
  </si>
  <si>
    <t>62:57</t>
  </si>
  <si>
    <t>55871</t>
  </si>
  <si>
    <t>84:18</t>
  </si>
  <si>
    <t>87:06</t>
  </si>
  <si>
    <t>105:30</t>
  </si>
  <si>
    <t>77:26</t>
  </si>
  <si>
    <t>59:54</t>
  </si>
  <si>
    <t>53040</t>
  </si>
  <si>
    <t>74:13</t>
  </si>
  <si>
    <t>78:34</t>
  </si>
  <si>
    <t>55:03</t>
  </si>
  <si>
    <t>79:29</t>
  </si>
  <si>
    <t>52:55</t>
  </si>
  <si>
    <t>65:46</t>
  </si>
  <si>
    <t>148:22</t>
  </si>
  <si>
    <t>56:10</t>
  </si>
  <si>
    <t>49:07</t>
  </si>
  <si>
    <t>72:41</t>
  </si>
  <si>
    <t>18:33</t>
  </si>
  <si>
    <t>47:55</t>
  </si>
  <si>
    <t>59:10</t>
  </si>
  <si>
    <t>120:16</t>
  </si>
  <si>
    <t>66:41</t>
  </si>
  <si>
    <t>69:29</t>
  </si>
  <si>
    <t>98:06</t>
  </si>
  <si>
    <t>153:32</t>
  </si>
  <si>
    <t>76:33</t>
  </si>
  <si>
    <t>151376</t>
  </si>
  <si>
    <t>87:40</t>
  </si>
  <si>
    <t>77:27</t>
  </si>
  <si>
    <t>2022-11-10</t>
  </si>
  <si>
    <t>55:36</t>
  </si>
  <si>
    <t>39:27</t>
  </si>
  <si>
    <t>34:46</t>
  </si>
  <si>
    <t>68:55</t>
  </si>
  <si>
    <t>54:20</t>
  </si>
  <si>
    <t>76:53</t>
  </si>
  <si>
    <t>76:55</t>
  </si>
  <si>
    <t>51:40</t>
  </si>
  <si>
    <t>2022-08-21</t>
  </si>
  <si>
    <t>2022-10-29</t>
  </si>
  <si>
    <t>5027</t>
  </si>
  <si>
    <t>45:08</t>
  </si>
  <si>
    <t>68:58</t>
  </si>
  <si>
    <t>77:57</t>
  </si>
  <si>
    <t>75:54</t>
  </si>
  <si>
    <t>40:21</t>
  </si>
  <si>
    <t>60:32</t>
  </si>
  <si>
    <t>47:45</t>
  </si>
  <si>
    <t>118:19</t>
  </si>
  <si>
    <t>79:17</t>
  </si>
  <si>
    <t>42:18</t>
  </si>
  <si>
    <t>73:23</t>
  </si>
  <si>
    <t>81:55</t>
  </si>
  <si>
    <t>40:13</t>
  </si>
  <si>
    <t>57:00</t>
  </si>
  <si>
    <t>64:01</t>
  </si>
  <si>
    <t>58:55</t>
  </si>
  <si>
    <t>52:19</t>
  </si>
  <si>
    <t>60:43</t>
  </si>
  <si>
    <t>57:04</t>
  </si>
  <si>
    <t>70:17</t>
  </si>
  <si>
    <t>65:33</t>
  </si>
  <si>
    <t>47:14</t>
  </si>
  <si>
    <t>62:35</t>
  </si>
  <si>
    <t>62:41</t>
  </si>
  <si>
    <t>56:32</t>
  </si>
  <si>
    <t>42:05</t>
  </si>
  <si>
    <t>65:48</t>
  </si>
  <si>
    <t>27:36</t>
  </si>
  <si>
    <t>195814</t>
  </si>
  <si>
    <t>88:47</t>
  </si>
  <si>
    <t>63:31</t>
  </si>
  <si>
    <t>93:25</t>
  </si>
  <si>
    <t>37:17</t>
  </si>
  <si>
    <t>71:42</t>
  </si>
  <si>
    <t>48:55</t>
  </si>
  <si>
    <t>83:02</t>
  </si>
  <si>
    <t>48:31</t>
  </si>
  <si>
    <t>25:14</t>
  </si>
  <si>
    <t>53:05</t>
  </si>
  <si>
    <t>69:46</t>
  </si>
  <si>
    <t>60:23</t>
  </si>
  <si>
    <t>89:03</t>
  </si>
  <si>
    <t>69:28</t>
  </si>
  <si>
    <t>66:16</t>
  </si>
  <si>
    <t>88:15</t>
  </si>
  <si>
    <t>58:39</t>
  </si>
  <si>
    <t>58:38</t>
  </si>
  <si>
    <t>24:15</t>
  </si>
  <si>
    <t>53:37</t>
  </si>
  <si>
    <t>75:52</t>
  </si>
  <si>
    <t>82:11</t>
  </si>
  <si>
    <t>47:46</t>
  </si>
  <si>
    <t>43:10</t>
  </si>
  <si>
    <t>73:03</t>
  </si>
  <si>
    <t>64:05</t>
  </si>
  <si>
    <t>38:05</t>
  </si>
  <si>
    <t>30:12</t>
  </si>
  <si>
    <t>56:36</t>
  </si>
  <si>
    <t>60:35</t>
  </si>
  <si>
    <t>56:43</t>
  </si>
  <si>
    <t>68:28</t>
  </si>
  <si>
    <t>70:35</t>
  </si>
  <si>
    <t>36:15</t>
  </si>
  <si>
    <t>84:26</t>
  </si>
  <si>
    <t>88:50</t>
  </si>
  <si>
    <t>81:21</t>
  </si>
  <si>
    <t>59:25</t>
  </si>
  <si>
    <t>77:29</t>
  </si>
  <si>
    <t>126:20</t>
  </si>
  <si>
    <t>71:27</t>
  </si>
  <si>
    <t>47:28</t>
  </si>
  <si>
    <t>85:03</t>
  </si>
  <si>
    <t>51:45</t>
  </si>
  <si>
    <t>55:38</t>
  </si>
  <si>
    <t>37:12</t>
  </si>
  <si>
    <t>82:55</t>
  </si>
  <si>
    <t>69:59</t>
  </si>
  <si>
    <t>105:21</t>
  </si>
  <si>
    <t>70:08</t>
  </si>
  <si>
    <t>40:41</t>
  </si>
  <si>
    <t>46:13</t>
  </si>
  <si>
    <t>57:10</t>
  </si>
  <si>
    <t>74:37</t>
  </si>
  <si>
    <t>82:14</t>
  </si>
  <si>
    <t>53:00</t>
  </si>
  <si>
    <t>40646</t>
  </si>
  <si>
    <t>90163</t>
  </si>
  <si>
    <t>92:24</t>
  </si>
  <si>
    <t>67:11</t>
  </si>
  <si>
    <t>115101</t>
  </si>
  <si>
    <t>32:58</t>
  </si>
  <si>
    <t>86:46</t>
  </si>
  <si>
    <t>216261</t>
  </si>
  <si>
    <t>49522</t>
  </si>
  <si>
    <t>26:01</t>
  </si>
  <si>
    <t>74:53</t>
  </si>
  <si>
    <t>74:31</t>
  </si>
  <si>
    <t>67:59</t>
  </si>
  <si>
    <t>75:22</t>
  </si>
  <si>
    <t>94:23</t>
  </si>
  <si>
    <t>40:16</t>
  </si>
  <si>
    <t>41541</t>
  </si>
  <si>
    <t>47:12</t>
  </si>
  <si>
    <t>7253</t>
  </si>
  <si>
    <t>38:36</t>
  </si>
  <si>
    <t>37:39</t>
  </si>
  <si>
    <t>68:47</t>
  </si>
  <si>
    <t>76:51</t>
  </si>
  <si>
    <t>26:30</t>
  </si>
  <si>
    <t>216540</t>
  </si>
  <si>
    <t>183365</t>
  </si>
  <si>
    <t>71:13</t>
  </si>
  <si>
    <t>68:45</t>
  </si>
  <si>
    <t>71:02</t>
  </si>
  <si>
    <t>51:11</t>
  </si>
  <si>
    <t>93:04</t>
  </si>
  <si>
    <t>41092</t>
  </si>
  <si>
    <t>56:49</t>
  </si>
  <si>
    <t>65:57</t>
  </si>
  <si>
    <t>123:35</t>
  </si>
  <si>
    <t>118:14</t>
  </si>
  <si>
    <t>102:25</t>
  </si>
  <si>
    <t>79:55</t>
  </si>
  <si>
    <t>50:59</t>
  </si>
  <si>
    <t>112:19</t>
  </si>
  <si>
    <t>34:06</t>
  </si>
  <si>
    <t>72:52</t>
  </si>
  <si>
    <t>65:53</t>
  </si>
  <si>
    <t>57:07</t>
  </si>
  <si>
    <t>86:14</t>
  </si>
  <si>
    <t>86:37</t>
  </si>
  <si>
    <t>71:33</t>
  </si>
  <si>
    <t>93:36</t>
  </si>
  <si>
    <t>75:10</t>
  </si>
  <si>
    <t>38:57</t>
  </si>
  <si>
    <t>52:54</t>
  </si>
  <si>
    <t>75:41</t>
  </si>
  <si>
    <t>132:58</t>
  </si>
  <si>
    <t>105:04</t>
  </si>
  <si>
    <t>123:32</t>
  </si>
  <si>
    <t>86:36</t>
  </si>
  <si>
    <t>72:44</t>
  </si>
  <si>
    <t>30:50</t>
  </si>
  <si>
    <t>41717</t>
  </si>
  <si>
    <t>67:57</t>
  </si>
  <si>
    <t>37:53</t>
  </si>
  <si>
    <t>51:44</t>
  </si>
  <si>
    <t>49:39</t>
  </si>
  <si>
    <t>73:29</t>
  </si>
  <si>
    <t>76222</t>
  </si>
  <si>
    <t>68:13</t>
  </si>
  <si>
    <t>31:25</t>
  </si>
  <si>
    <t>46:16</t>
  </si>
  <si>
    <t>54:58</t>
  </si>
  <si>
    <t>66:06</t>
  </si>
  <si>
    <t>57:16</t>
  </si>
  <si>
    <t>101:30</t>
  </si>
  <si>
    <t>119:42</t>
  </si>
  <si>
    <t>207:00</t>
  </si>
  <si>
    <t>97:22</t>
  </si>
  <si>
    <t>129:05</t>
  </si>
  <si>
    <t>83:30</t>
  </si>
  <si>
    <t>95:15</t>
  </si>
  <si>
    <t>94:04</t>
  </si>
  <si>
    <t>117:29</t>
  </si>
  <si>
    <t>66:30</t>
  </si>
  <si>
    <t>89:40</t>
  </si>
  <si>
    <t>153:38</t>
  </si>
  <si>
    <t>77:21</t>
  </si>
  <si>
    <t>47:16</t>
  </si>
  <si>
    <t>193:35</t>
  </si>
  <si>
    <t>101:38</t>
  </si>
  <si>
    <t>74:04</t>
  </si>
  <si>
    <t>136:30</t>
  </si>
  <si>
    <t>211435</t>
  </si>
  <si>
    <t>2022-04-24</t>
  </si>
  <si>
    <t>58:45</t>
  </si>
  <si>
    <t>119:52</t>
  </si>
  <si>
    <t>72:45</t>
  </si>
  <si>
    <t>98:04</t>
  </si>
  <si>
    <t>56:29</t>
  </si>
  <si>
    <t>92:08</t>
  </si>
  <si>
    <t>82:17</t>
  </si>
  <si>
    <t>62:07</t>
  </si>
  <si>
    <t>72:03</t>
  </si>
  <si>
    <t>70:41</t>
  </si>
  <si>
    <t>49:30</t>
  </si>
  <si>
    <t>210497</t>
  </si>
  <si>
    <t>73939</t>
  </si>
  <si>
    <t>36:33</t>
  </si>
  <si>
    <t>53:33</t>
  </si>
  <si>
    <t>66:50</t>
  </si>
  <si>
    <t>117:02</t>
  </si>
  <si>
    <t>96:54</t>
  </si>
  <si>
    <t>88:05</t>
  </si>
  <si>
    <t>99:02</t>
  </si>
  <si>
    <t>50:36</t>
  </si>
  <si>
    <t>41848</t>
  </si>
  <si>
    <t>2022-01-27</t>
  </si>
  <si>
    <t>2022-01-29</t>
  </si>
  <si>
    <t>56:42</t>
  </si>
  <si>
    <t>54:23</t>
  </si>
  <si>
    <t>106:16</t>
  </si>
  <si>
    <t>151:09</t>
  </si>
  <si>
    <t>152:46</t>
  </si>
  <si>
    <t>159:03</t>
  </si>
  <si>
    <t>119:36</t>
  </si>
  <si>
    <t>43:36</t>
  </si>
  <si>
    <t>79:09</t>
  </si>
  <si>
    <t>92:36</t>
  </si>
  <si>
    <t>77:13</t>
  </si>
  <si>
    <t>59:48</t>
  </si>
  <si>
    <t>64:41</t>
  </si>
  <si>
    <t>19:50</t>
  </si>
  <si>
    <t>64:19</t>
  </si>
  <si>
    <t>217269</t>
  </si>
  <si>
    <t>46:35</t>
  </si>
  <si>
    <t>72:51</t>
  </si>
  <si>
    <t>60:26</t>
  </si>
  <si>
    <t>55:02</t>
  </si>
  <si>
    <t>35:25</t>
  </si>
  <si>
    <t>37:01</t>
  </si>
  <si>
    <t>2022-11-05</t>
  </si>
  <si>
    <t>83652</t>
  </si>
  <si>
    <t>81:24</t>
  </si>
  <si>
    <t>90:11</t>
  </si>
  <si>
    <t>40:50</t>
  </si>
  <si>
    <t>19:06</t>
  </si>
  <si>
    <t>172667</t>
  </si>
  <si>
    <t>113:22</t>
  </si>
  <si>
    <t>89:00</t>
  </si>
  <si>
    <t>106:22</t>
  </si>
  <si>
    <t>97:57</t>
  </si>
  <si>
    <t>101:27</t>
  </si>
  <si>
    <t>74:20</t>
  </si>
  <si>
    <t>61:56</t>
  </si>
  <si>
    <t>89:52</t>
  </si>
  <si>
    <t>33:42</t>
  </si>
  <si>
    <t>61:28</t>
  </si>
  <si>
    <t>85:41</t>
  </si>
  <si>
    <t>70:46</t>
  </si>
  <si>
    <t>68:10</t>
  </si>
  <si>
    <t>85:49</t>
  </si>
  <si>
    <t>69:43</t>
  </si>
  <si>
    <t>61:31</t>
  </si>
  <si>
    <t>53:48</t>
  </si>
  <si>
    <t>69:47</t>
  </si>
  <si>
    <t>53:44</t>
  </si>
  <si>
    <t>114:23</t>
  </si>
  <si>
    <t>98:17</t>
  </si>
  <si>
    <t>66:22</t>
  </si>
  <si>
    <t>79:24</t>
  </si>
  <si>
    <t>71:36</t>
  </si>
  <si>
    <t>71:14</t>
  </si>
  <si>
    <t>17:52</t>
  </si>
  <si>
    <t>37:57</t>
  </si>
  <si>
    <t>46:11</t>
  </si>
  <si>
    <t>44:49</t>
  </si>
  <si>
    <t>63:07</t>
  </si>
  <si>
    <t>32:07</t>
  </si>
  <si>
    <t>61:30</t>
  </si>
  <si>
    <t>47:26</t>
  </si>
  <si>
    <t>65:52</t>
  </si>
  <si>
    <t>210265</t>
  </si>
  <si>
    <t>2022-04-26</t>
  </si>
  <si>
    <t>8694</t>
  </si>
  <si>
    <t>40:31</t>
  </si>
  <si>
    <t>89:21</t>
  </si>
  <si>
    <t>66:20</t>
  </si>
  <si>
    <t>31:32</t>
  </si>
  <si>
    <t>47:02</t>
  </si>
  <si>
    <t>60:21</t>
  </si>
  <si>
    <t>55:14</t>
  </si>
  <si>
    <t>50:30</t>
  </si>
  <si>
    <t>20:01</t>
  </si>
  <si>
    <t>41:19</t>
  </si>
  <si>
    <t>30:39</t>
  </si>
  <si>
    <t>65:19</t>
  </si>
  <si>
    <t>41704</t>
  </si>
  <si>
    <t>109:59</t>
  </si>
  <si>
    <t>101:21</t>
  </si>
  <si>
    <t>69:52</t>
  </si>
  <si>
    <t>84:12</t>
  </si>
  <si>
    <t>69:15</t>
  </si>
  <si>
    <t>62:33</t>
  </si>
  <si>
    <t>77:01</t>
  </si>
  <si>
    <t>75:39</t>
  </si>
  <si>
    <t>46:04</t>
  </si>
  <si>
    <t>45:41</t>
  </si>
  <si>
    <t>60:04</t>
  </si>
  <si>
    <t>69:27</t>
  </si>
  <si>
    <t>80:45</t>
  </si>
  <si>
    <t>80:44</t>
  </si>
  <si>
    <t>113:14</t>
  </si>
  <si>
    <t>55:12</t>
  </si>
  <si>
    <t>72:43</t>
  </si>
  <si>
    <t>46:21</t>
  </si>
  <si>
    <t>68:04</t>
  </si>
  <si>
    <t>56:58</t>
  </si>
  <si>
    <t>71:12</t>
  </si>
  <si>
    <t>36:05</t>
  </si>
  <si>
    <t>73:27</t>
  </si>
  <si>
    <t>89:48</t>
  </si>
  <si>
    <t>109:58</t>
  </si>
  <si>
    <t>28:44</t>
  </si>
  <si>
    <t>62:56</t>
  </si>
  <si>
    <t>71:52</t>
  </si>
  <si>
    <t>84:00</t>
  </si>
  <si>
    <t>96:09</t>
  </si>
  <si>
    <t>42:13</t>
  </si>
  <si>
    <t>84:10</t>
  </si>
  <si>
    <t>79:56</t>
  </si>
  <si>
    <t>82:37</t>
  </si>
  <si>
    <t>82:53</t>
  </si>
  <si>
    <t>79:25</t>
  </si>
  <si>
    <t>78:22</t>
  </si>
  <si>
    <t>45:16</t>
  </si>
  <si>
    <t>62:20</t>
  </si>
  <si>
    <t>52:20</t>
  </si>
  <si>
    <t>68:36</t>
  </si>
  <si>
    <t>51:14</t>
  </si>
  <si>
    <t>54:14</t>
  </si>
  <si>
    <t>119:04</t>
  </si>
  <si>
    <t>79:32</t>
  </si>
  <si>
    <t>102:49</t>
  </si>
  <si>
    <t>41700</t>
  </si>
  <si>
    <t>87:52</t>
  </si>
  <si>
    <t>80:24</t>
  </si>
  <si>
    <t>104:41</t>
  </si>
  <si>
    <t>80:41</t>
  </si>
  <si>
    <t>69:44</t>
  </si>
  <si>
    <t>89:12</t>
  </si>
  <si>
    <t>77:59</t>
  </si>
  <si>
    <t>79:05</t>
  </si>
  <si>
    <t>85:35</t>
  </si>
  <si>
    <t>59:50</t>
  </si>
  <si>
    <t>72:28</t>
  </si>
  <si>
    <t>100:57</t>
  </si>
  <si>
    <t>35:46</t>
  </si>
  <si>
    <t>68:32</t>
  </si>
  <si>
    <t>77:09</t>
  </si>
  <si>
    <t>87:07</t>
  </si>
  <si>
    <t>61:12</t>
  </si>
  <si>
    <t>64:22</t>
  </si>
  <si>
    <t>28:30</t>
  </si>
  <si>
    <t>76230</t>
  </si>
  <si>
    <t>145:05</t>
  </si>
  <si>
    <t>93:53</t>
  </si>
  <si>
    <t>45:27</t>
  </si>
  <si>
    <t>88:21</t>
  </si>
  <si>
    <t>72:49</t>
  </si>
  <si>
    <t>48:42</t>
  </si>
  <si>
    <t>213238</t>
  </si>
  <si>
    <t>187911</t>
  </si>
  <si>
    <t>92:09</t>
  </si>
  <si>
    <t>106:43</t>
  </si>
  <si>
    <t>62:40</t>
  </si>
  <si>
    <t>65:27</t>
  </si>
  <si>
    <t>53:50</t>
  </si>
  <si>
    <t>26871</t>
  </si>
  <si>
    <t>94:36</t>
  </si>
  <si>
    <t>62:27</t>
  </si>
  <si>
    <t>54:08</t>
  </si>
  <si>
    <t>53:36</t>
  </si>
  <si>
    <t>2022-05-31</t>
  </si>
  <si>
    <t>61:46</t>
  </si>
  <si>
    <t>83:19</t>
  </si>
  <si>
    <t>70:00</t>
  </si>
  <si>
    <t>86:08</t>
  </si>
  <si>
    <t>65:44</t>
  </si>
  <si>
    <t>83:28</t>
  </si>
  <si>
    <t>88:39</t>
  </si>
  <si>
    <t>117:37</t>
  </si>
  <si>
    <t>91:36</t>
  </si>
  <si>
    <t>99:45</t>
  </si>
  <si>
    <t>88:34</t>
  </si>
  <si>
    <t>68:29</t>
  </si>
  <si>
    <t>82:57</t>
  </si>
  <si>
    <t>202271</t>
  </si>
  <si>
    <t>52:22</t>
  </si>
  <si>
    <t>216553</t>
  </si>
  <si>
    <t>118:03</t>
  </si>
  <si>
    <t>66:25</t>
  </si>
  <si>
    <t>41:55</t>
  </si>
  <si>
    <t>44:08</t>
  </si>
  <si>
    <t>41:31</t>
  </si>
  <si>
    <t>134:01</t>
  </si>
  <si>
    <t>66:38</t>
  </si>
  <si>
    <t>61:37</t>
  </si>
  <si>
    <t>69:23</t>
  </si>
  <si>
    <t>41:41</t>
  </si>
  <si>
    <t>53:09</t>
  </si>
  <si>
    <t>83:55</t>
  </si>
  <si>
    <t>35:11</t>
  </si>
  <si>
    <t>2425</t>
  </si>
  <si>
    <t>68:27</t>
  </si>
  <si>
    <t>42:16</t>
  </si>
  <si>
    <t>159797</t>
  </si>
  <si>
    <t>216262</t>
  </si>
  <si>
    <t>77:16</t>
  </si>
  <si>
    <t>60:27</t>
  </si>
  <si>
    <t>95:10</t>
  </si>
  <si>
    <t>109:13</t>
  </si>
  <si>
    <t>75:33</t>
  </si>
  <si>
    <t>21:56</t>
  </si>
  <si>
    <t>89:27</t>
  </si>
  <si>
    <t>56:25</t>
  </si>
  <si>
    <t>71:20</t>
  </si>
  <si>
    <t>181:40</t>
  </si>
  <si>
    <t>111:29</t>
  </si>
  <si>
    <t>75:37</t>
  </si>
  <si>
    <t>99:21</t>
  </si>
  <si>
    <t>80:37</t>
  </si>
  <si>
    <t>85:50</t>
  </si>
  <si>
    <t>84:46</t>
  </si>
  <si>
    <t>59:15</t>
  </si>
  <si>
    <t>74:52</t>
  </si>
  <si>
    <t>83:52</t>
  </si>
  <si>
    <t>38:28</t>
  </si>
  <si>
    <t>73:34</t>
  </si>
  <si>
    <t>124:57</t>
  </si>
  <si>
    <t>64:14</t>
  </si>
  <si>
    <t>64:27</t>
  </si>
  <si>
    <t>51393</t>
  </si>
  <si>
    <t>57:55</t>
  </si>
  <si>
    <t>103:44</t>
  </si>
  <si>
    <t>42:12</t>
  </si>
  <si>
    <t>67:50</t>
  </si>
  <si>
    <t>78:54</t>
  </si>
  <si>
    <t>88:19</t>
  </si>
  <si>
    <t>81:50</t>
  </si>
  <si>
    <t>72:07</t>
  </si>
  <si>
    <t>62:04</t>
  </si>
  <si>
    <t>64:25</t>
  </si>
  <si>
    <t>56:06</t>
  </si>
  <si>
    <t>72:12</t>
  </si>
  <si>
    <t>110:19</t>
  </si>
  <si>
    <t>60:31</t>
  </si>
  <si>
    <t>67:01</t>
  </si>
  <si>
    <t>43407</t>
  </si>
  <si>
    <t>103:54</t>
  </si>
  <si>
    <t>84:51</t>
  </si>
  <si>
    <t>115:34</t>
  </si>
  <si>
    <t>103:16</t>
  </si>
  <si>
    <t>8278</t>
  </si>
  <si>
    <t>103:50</t>
  </si>
  <si>
    <t>34:01</t>
  </si>
  <si>
    <t>124:24</t>
  </si>
  <si>
    <t>94:07</t>
  </si>
  <si>
    <t>93:44</t>
  </si>
  <si>
    <t>68:16</t>
  </si>
  <si>
    <t>168969</t>
  </si>
  <si>
    <t>30:08</t>
  </si>
  <si>
    <t>27:45</t>
  </si>
  <si>
    <t>30:23</t>
  </si>
  <si>
    <t>37:20</t>
  </si>
  <si>
    <t>58:20</t>
  </si>
  <si>
    <t>60:06</t>
  </si>
  <si>
    <t>90:46</t>
  </si>
  <si>
    <t>68:44</t>
  </si>
  <si>
    <t>48:03</t>
  </si>
  <si>
    <t>109:42</t>
  </si>
  <si>
    <t>103:46</t>
  </si>
  <si>
    <t>94:57</t>
  </si>
  <si>
    <t>102:59</t>
  </si>
  <si>
    <t>85:17</t>
  </si>
  <si>
    <t>90:20</t>
  </si>
  <si>
    <t>95:57</t>
  </si>
  <si>
    <t>Olof Ljunggren med 117p</t>
  </si>
  <si>
    <t>Baspoäng</t>
  </si>
  <si>
    <t>NOK träning Ungdomsserie</t>
  </si>
  <si>
    <t>Peking Night deltävling 3</t>
  </si>
  <si>
    <t>IK Vista Närtävling</t>
  </si>
  <si>
    <t>Stjärnnatten</t>
  </si>
  <si>
    <t>NAIS NOK-träning</t>
  </si>
  <si>
    <t>Filipstadsträffen</t>
  </si>
  <si>
    <t>NOK träning</t>
  </si>
  <si>
    <t>Häxjakten, Five-O, #1, natt</t>
  </si>
  <si>
    <t>Tre skåningar och en dansk, Etapp 4, sprint</t>
  </si>
  <si>
    <t>Bohuslunken, Five-O, #4, lång</t>
  </si>
  <si>
    <t>Flane Cup #3 Nyårsslitet</t>
  </si>
  <si>
    <t>Påskträffen på Gotland, Etapp 1, medel</t>
  </si>
  <si>
    <t>Påskträffen på Gotland, Etapp 2, lång</t>
  </si>
  <si>
    <t>Vättefejden/Gränsfejden, dag 1, lång</t>
  </si>
  <si>
    <t>Maria Eriksson</t>
  </si>
  <si>
    <t>Jessica Lannerdahl-Johansson</t>
  </si>
  <si>
    <t>Tage Lindquist</t>
  </si>
  <si>
    <t>Emma Backteman Parö</t>
  </si>
  <si>
    <t>Shiori Kullberg</t>
  </si>
  <si>
    <t>SkidO, SM, JSM, USM, medel, samt publiktävling</t>
  </si>
  <si>
    <t>WMOC Italy - Sprint qualification</t>
  </si>
  <si>
    <t>WMOC Italy - Sprint final</t>
  </si>
  <si>
    <t>WMOC Italy - Qualification</t>
  </si>
  <si>
    <t>WMOC Italy - Middle final</t>
  </si>
  <si>
    <t>WMOC Italy - Long final</t>
  </si>
  <si>
    <t>W80-1</t>
  </si>
  <si>
    <t>W80-A</t>
  </si>
  <si>
    <t>W80</t>
  </si>
  <si>
    <t>W75-1</t>
  </si>
  <si>
    <t>W75-A</t>
  </si>
  <si>
    <t>W75</t>
  </si>
  <si>
    <t>Svår 5,0</t>
  </si>
  <si>
    <t>Etappstart Lätt 5,0</t>
  </si>
  <si>
    <t>169296</t>
  </si>
  <si>
    <t>24:33</t>
  </si>
  <si>
    <t>195810</t>
  </si>
  <si>
    <t>209728</t>
  </si>
  <si>
    <t>33833</t>
  </si>
  <si>
    <t>187914</t>
  </si>
  <si>
    <t>62698</t>
  </si>
  <si>
    <t>69:21</t>
  </si>
  <si>
    <t>121:42</t>
  </si>
  <si>
    <t>199154</t>
  </si>
  <si>
    <t>208014</t>
  </si>
  <si>
    <t>61:29</t>
  </si>
  <si>
    <t>165276</t>
  </si>
  <si>
    <t>217245</t>
  </si>
  <si>
    <t>90162</t>
  </si>
  <si>
    <t>85:24</t>
  </si>
  <si>
    <t>7164</t>
  </si>
  <si>
    <t>187967</t>
  </si>
  <si>
    <t>180557</t>
  </si>
  <si>
    <t>91:29</t>
  </si>
  <si>
    <t>43:41</t>
  </si>
  <si>
    <t>92:00</t>
  </si>
  <si>
    <t>91:00</t>
  </si>
  <si>
    <t>91:05</t>
  </si>
  <si>
    <t>92:04</t>
  </si>
  <si>
    <t>215729</t>
  </si>
  <si>
    <t>208922</t>
  </si>
  <si>
    <t>113:16</t>
  </si>
  <si>
    <t>1396:51</t>
  </si>
  <si>
    <t>65:00</t>
  </si>
  <si>
    <t>215924</t>
  </si>
  <si>
    <t>79264</t>
  </si>
  <si>
    <t>52:49</t>
  </si>
  <si>
    <t>75:35</t>
  </si>
  <si>
    <t>76:38</t>
  </si>
  <si>
    <t>64:15</t>
  </si>
  <si>
    <t>43:25</t>
  </si>
  <si>
    <t>217205</t>
  </si>
  <si>
    <t>195812</t>
  </si>
  <si>
    <t>34:09</t>
  </si>
  <si>
    <t>191151</t>
  </si>
  <si>
    <t>146554</t>
  </si>
  <si>
    <t>38:44</t>
  </si>
  <si>
    <t>Tid Efter</t>
  </si>
  <si>
    <t>WOC Tour, Day 1 Frederikshåb</t>
  </si>
  <si>
    <t>WOC Tour, Day 2 Hylkedal</t>
  </si>
  <si>
    <t>WOC Tour, Day 3 Kolding</t>
  </si>
  <si>
    <t>WOC Tour, Day 4 Fredericia</t>
  </si>
  <si>
    <t>WOC Tour, Day 5 Kolding</t>
  </si>
  <si>
    <t>WOC Tour, Day 6 Vejle</t>
  </si>
  <si>
    <t>Fjord-O, E1</t>
  </si>
  <si>
    <t>Fjord-O, E2</t>
  </si>
  <si>
    <t>Fjord-O, E3</t>
  </si>
  <si>
    <t>Fjord-O, E4</t>
  </si>
  <si>
    <t>OOcup, Etapp 1</t>
  </si>
  <si>
    <t>OOcup, Etapp 2</t>
  </si>
  <si>
    <t>OOcup, Etapp 3</t>
  </si>
  <si>
    <t>OOcup, Etapp 4</t>
  </si>
  <si>
    <t>OOcup, Etapp 5</t>
  </si>
  <si>
    <t>2022-05-04</t>
  </si>
  <si>
    <t>2022-11-22</t>
  </si>
  <si>
    <t>2022-10-09</t>
  </si>
  <si>
    <t>2022-10-13</t>
  </si>
  <si>
    <t>210101</t>
  </si>
  <si>
    <t>29:27</t>
  </si>
  <si>
    <t>2022-07-26</t>
  </si>
  <si>
    <t>2022-07-30</t>
  </si>
  <si>
    <t>2022-11-15</t>
  </si>
  <si>
    <t>2022-08-04</t>
  </si>
  <si>
    <t>2022-08-28</t>
  </si>
  <si>
    <t>2022-11-13</t>
  </si>
  <si>
    <t>2022-05-19</t>
  </si>
  <si>
    <t>2022-10-06</t>
  </si>
  <si>
    <t>2022-08-02</t>
  </si>
  <si>
    <t>2022-06-13</t>
  </si>
  <si>
    <t>2022-08-30</t>
  </si>
  <si>
    <t>2022-08-07</t>
  </si>
  <si>
    <t>2022-07-21</t>
  </si>
  <si>
    <t>2022-09-28</t>
  </si>
  <si>
    <t>201892</t>
  </si>
  <si>
    <t>64:42</t>
  </si>
  <si>
    <t>2022-01-01</t>
  </si>
  <si>
    <t>2022-11-17</t>
  </si>
  <si>
    <t>2022-02-06</t>
  </si>
  <si>
    <t>2022-11-06</t>
  </si>
  <si>
    <t>2022-01-15</t>
  </si>
  <si>
    <t>Tävling</t>
  </si>
  <si>
    <t>Topp10 Poäng</t>
  </si>
  <si>
    <t>Alla Poäng</t>
  </si>
  <si>
    <t>10 bästa tävlingarna</t>
  </si>
  <si>
    <t>Alla tävlingar</t>
  </si>
  <si>
    <t>Antal Starter</t>
  </si>
  <si>
    <t>Antal löpare:</t>
  </si>
  <si>
    <t>Antal starter:</t>
  </si>
  <si>
    <t>H35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</si>
</sst>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2" borderId="0" xfId="0" applyFill="1"/>
    <xf numFmtId="0" fontId="0" fillId="3" borderId="0" xfId="0" applyFill="1"/>
    <xf numFmtId="0" fontId="0" fillId="3" borderId="0" xfId="0" applyFill="1" applyAlignment="1">
      <alignment horizontal="right"/>
    </xf>
    <xf numFmtId="0" fontId="0" fillId="3" borderId="0" xfId="0" applyFill="1" applyAlignment="1">
      <alignment horizontal="left" inden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</cellXfs>
  <cellStyles count="2">
    <cellStyle name="Normal" xfId="0" builtinId="0"/>
    <cellStyle name="Normal 2" xfId="1" xr:uid="{CF94EC4B-1791-43EF-863B-99904435CEEE}"/>
  </cellStyles>
  <dxfs count="23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ill>
        <patternFill patternType="solid">
          <fgColor indexed="64"/>
          <bgColor theme="9" tint="0.79998168889431442"/>
        </patternFill>
      </fill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numFmt numFmtId="0" formatCode="General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numFmt numFmtId="0" formatCode="General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numFmt numFmtId="165" formatCode="m/d/yyyy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ill>
        <patternFill patternType="solid">
          <fgColor indexed="64"/>
          <bgColor theme="0" tint="-0.14999847407452621"/>
        </patternFill>
      </fill>
    </dxf>
    <dxf>
      <numFmt numFmtId="0" formatCode="General"/>
    </dxf>
    <dxf>
      <numFmt numFmtId="0" formatCode="General"/>
    </dxf>
    <dxf>
      <numFmt numFmtId="164" formatCode="[$-F400]h:mm:ss\ AM/PM"/>
    </dxf>
    <dxf>
      <numFmt numFmtId="164" formatCode="[$-F400]h:mm:ss\ AM/PM"/>
    </dxf>
    <dxf>
      <numFmt numFmtId="0" formatCode="General"/>
    </dxf>
    <dxf>
      <numFmt numFmtId="0" formatCode="General"/>
    </dxf>
    <dxf>
      <numFmt numFmtId="165" formatCode="m/d/yyyy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20" xr16:uid="{65B0EE35-0B7B-4DAD-A94C-2344E0002194}" autoFormatId="16" applyNumberFormats="0" applyBorderFormats="0" applyFontFormats="0" applyPatternFormats="0" applyAlignmentFormats="0" applyWidthHeightFormats="0">
  <queryTableRefresh nextId="17">
    <queryTableFields count="16">
      <queryTableField id="1" name="personId" tableColumnId="1"/>
      <queryTableField id="2" name="name" tableColumnId="2"/>
      <queryTableField id="3" name="sex" tableColumnId="3"/>
      <queryTableField id="4" name="mainclass" tableColumnId="4"/>
      <queryTableField id="5" name="raceId" tableColumnId="5"/>
      <queryTableField id="6" name="date" tableColumnId="6"/>
      <queryTableField id="7" name="eventName" tableColumnId="7"/>
      <queryTableField id="8" name="eventclass" tableColumnId="8"/>
      <queryTableField id="9" name="position" tableColumnId="9"/>
      <queryTableField id="10" name="nrstarts" tableColumnId="10"/>
      <queryTableField id="11" name="time" tableColumnId="11"/>
      <queryTableField id="12" name="timediff" tableColumnId="12"/>
      <queryTableField id="13" name="status" tableColumnId="13"/>
      <queryTableField id="14" name="points" tableColumnId="14"/>
      <queryTableField id="15" name="basepoints" tableColumnId="15"/>
      <queryTableField id="16" name="diff" tableColumnId="16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2C9CCB0E-381E-4803-9867-86C63099FBB0}" name="t_results_medlemmar_klassade_2" displayName="t_results_medlemmar_klassade_2" ref="A1:P3709" tableType="queryTable" totalsRowShown="0">
  <autoFilter ref="A1:P3709" xr:uid="{2C9CCB0E-381E-4803-9867-86C63099FBB0}"/>
  <sortState xmlns:xlrd2="http://schemas.microsoft.com/office/spreadsheetml/2017/richdata2" ref="A348:P3659">
    <sortCondition ref="B1:B3709"/>
  </sortState>
  <tableColumns count="16">
    <tableColumn id="1" xr3:uid="{D20E4DA2-E681-48B8-A577-BA79B2E8128A}" uniqueName="1" name="personId" queryTableFieldId="1"/>
    <tableColumn id="2" xr3:uid="{C20E9BC0-5C73-4FF1-A260-C3284166CC27}" uniqueName="2" name="name" queryTableFieldId="2" dataDxfId="22"/>
    <tableColumn id="3" xr3:uid="{44F8F016-79DA-4E66-BA51-3ED749738978}" uniqueName="3" name="sex" queryTableFieldId="3" dataDxfId="21"/>
    <tableColumn id="4" xr3:uid="{3DC11432-F80B-4AA4-9282-F7377596D9F2}" uniqueName="4" name="mainclass" queryTableFieldId="4"/>
    <tableColumn id="5" xr3:uid="{ED42ED9A-9ACE-4BE4-B81F-03AF4B208C9C}" uniqueName="5" name="raceId" queryTableFieldId="5"/>
    <tableColumn id="6" xr3:uid="{99CA6442-062E-4BDD-9854-8636959BD3A4}" uniqueName="6" name="date" queryTableFieldId="6" dataDxfId="20"/>
    <tableColumn id="7" xr3:uid="{6007EEAB-09D4-4ED9-8264-5D38A7D08DB3}" uniqueName="7" name="eventName" queryTableFieldId="7" dataDxfId="19"/>
    <tableColumn id="8" xr3:uid="{3615F23C-93E4-44EC-97CF-1C2B60424AC2}" uniqueName="8" name="eventclass" queryTableFieldId="8" dataDxfId="18"/>
    <tableColumn id="9" xr3:uid="{C51D30C7-4D46-4910-A6B0-3B0ECF4AFCCB}" uniqueName="9" name="position" queryTableFieldId="9"/>
    <tableColumn id="10" xr3:uid="{1A52A8B0-2372-4452-ACD6-559A676A375C}" uniqueName="10" name="nrstarts" queryTableFieldId="10"/>
    <tableColumn id="11" xr3:uid="{305BD0E4-8EAC-4EE4-BE62-6F8244DCC411}" uniqueName="11" name="time" queryTableFieldId="11" dataDxfId="17"/>
    <tableColumn id="12" xr3:uid="{64AD7EC8-AD70-4ACC-A09D-69B6DEB2DC99}" uniqueName="12" name="timediff" queryTableFieldId="12" dataDxfId="16"/>
    <tableColumn id="13" xr3:uid="{05C21CEF-F95E-41B9-AD6F-1171E66B0EEE}" uniqueName="13" name="status" queryTableFieldId="13" dataDxfId="15"/>
    <tableColumn id="14" xr3:uid="{B8C5DB23-6DCC-4912-B5A9-EC76BE3601F6}" uniqueName="14" name="points" queryTableFieldId="14"/>
    <tableColumn id="15" xr3:uid="{E3289311-20E9-4D79-87CD-FFC242231429}" uniqueName="15" name="basepoints" queryTableFieldId="15"/>
    <tableColumn id="16" xr3:uid="{AC202AF8-85AF-4FFD-97F3-7F6914067B38}" uniqueName="16" name="diff" queryTableFieldId="16" dataDxfId="14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D980B900-F270-4819-B9E4-B7D11EE1ADCE}" name="t_poangligan" displayName="t_poangligan" ref="A1:E374" totalsRowShown="0" headerRowDxfId="13">
  <autoFilter ref="A1:E374" xr:uid="{7FE20DC4-9C6E-4244-89B8-705208BEFC36}"/>
  <sortState xmlns:xlrd2="http://schemas.microsoft.com/office/spreadsheetml/2017/richdata2" ref="A2:E374">
    <sortCondition ref="B1:B374"/>
  </sortState>
  <tableColumns count="5">
    <tableColumn id="9" xr3:uid="{DB06C05E-6583-4D8E-9970-9495DAF4D8A2}" name="Klass" dataDxfId="12"/>
    <tableColumn id="1" xr3:uid="{2A040482-CAF6-4D50-B30A-D72C0BDEBD1F}" name="Namn" dataDxfId="11"/>
    <tableColumn id="7" xr3:uid="{FE5D285E-445D-4641-AC6A-D0B68AA4BA4D}" name="10 bästa tävlingarna" dataDxfId="10"/>
    <tableColumn id="6" xr3:uid="{48DFDFF6-DD14-4C42-87EC-84D59BAEFA97}" name="Alla tävlingar" dataDxfId="9"/>
    <tableColumn id="8" xr3:uid="{9E627B35-67FE-491E-8D76-4E007883B99A}" name="Antal Starter" dataDxfId="8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5D48276-8C14-4CC5-942D-184DC5633DA0}" name="resultatbors" displayName="resultatbors" ref="A1:J6822" totalsRowShown="0" headerRowDxfId="7">
  <autoFilter ref="A1:J6822" xr:uid="{95D48276-8C14-4CC5-942D-184DC5633DA0}"/>
  <tableColumns count="10">
    <tableColumn id="1" xr3:uid="{9FA42B5A-2E31-47D7-AEC8-F68ACFD8335C}" name="Namn" dataDxfId="6"/>
    <tableColumn id="2" xr3:uid="{05EF35E7-7E32-439F-8A94-242C75C27FE7}" name="Datum" dataDxfId="5"/>
    <tableColumn id="3" xr3:uid="{24B793B2-7F7C-4352-A52A-9F381B2338BD}" name="Tävling" dataDxfId="4"/>
    <tableColumn id="9" xr3:uid="{F1F946F6-ABA3-4C37-9425-D81C605882B4}" name="Klass" dataDxfId="3"/>
    <tableColumn id="4" xr3:uid="{4A2640E8-5385-46B1-983B-086982EF0C2D}" name="Placering"/>
    <tableColumn id="5" xr3:uid="{A21D8A45-241E-4B5C-BF7E-4E78E807F87E}" name="Tid" dataDxfId="2"/>
    <tableColumn id="6" xr3:uid="{B0A7CC37-4437-4FB3-A6A5-E6D358F0B368}" name="Tid Efter" dataDxfId="1"/>
    <tableColumn id="7" xr3:uid="{E9E5E216-F7AA-4B5A-AA87-078E4D0298AE}" name="Status" dataDxfId="0"/>
    <tableColumn id="8" xr3:uid="{375512F2-39B3-4064-BF8A-CD1DD86497C0}" name="Baspoäng"/>
    <tableColumn id="10" xr3:uid="{3FA87FE1-0CB0-477E-8B85-E4042EE888E9}" name="Poäng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E2AF3-63A1-4B89-81F0-58636D38CFD9}">
  <sheetPr codeName="Sheet14"/>
  <dimension ref="A1:S3709"/>
  <sheetViews>
    <sheetView workbookViewId="0"/>
  </sheetViews>
  <sheetFormatPr defaultRowHeight="14.4" x14ac:dyDescent="0.3"/>
  <cols>
    <col min="1" max="1" width="10.6640625" bestFit="1" customWidth="1"/>
    <col min="2" max="2" width="21.88671875" bestFit="1" customWidth="1"/>
    <col min="3" max="3" width="5.88671875" bestFit="1" customWidth="1"/>
    <col min="4" max="4" width="11.33203125" bestFit="1" customWidth="1"/>
    <col min="5" max="5" width="8.44140625" bestFit="1" customWidth="1"/>
    <col min="6" max="6" width="10.33203125" bestFit="1" customWidth="1"/>
    <col min="7" max="7" width="53.44140625" bestFit="1" customWidth="1"/>
    <col min="8" max="8" width="26.5546875" bestFit="1" customWidth="1"/>
    <col min="9" max="9" width="10" bestFit="1" customWidth="1"/>
    <col min="10" max="10" width="9.5546875" bestFit="1" customWidth="1"/>
    <col min="11" max="11" width="8.109375" bestFit="1" customWidth="1"/>
    <col min="12" max="12" width="9.88671875" bestFit="1" customWidth="1"/>
    <col min="13" max="13" width="12.88671875" bestFit="1" customWidth="1"/>
    <col min="14" max="14" width="8.44140625" bestFit="1" customWidth="1"/>
    <col min="15" max="15" width="12.33203125" bestFit="1" customWidth="1"/>
    <col min="16" max="16" width="6.109375" bestFit="1" customWidth="1"/>
  </cols>
  <sheetData>
    <row r="1" spans="1:19" x14ac:dyDescent="0.3">
      <c r="A1" t="s">
        <v>65</v>
      </c>
      <c r="B1" t="s">
        <v>3</v>
      </c>
      <c r="C1" t="s">
        <v>66</v>
      </c>
      <c r="D1" t="s">
        <v>67</v>
      </c>
      <c r="E1" t="s">
        <v>0</v>
      </c>
      <c r="F1" t="s">
        <v>2</v>
      </c>
      <c r="G1" t="s">
        <v>68</v>
      </c>
      <c r="H1" t="s">
        <v>69</v>
      </c>
      <c r="I1" t="s">
        <v>70</v>
      </c>
      <c r="J1" t="s">
        <v>71</v>
      </c>
      <c r="K1" t="s">
        <v>72</v>
      </c>
      <c r="L1" t="s">
        <v>73</v>
      </c>
      <c r="M1" t="s">
        <v>74</v>
      </c>
      <c r="N1" t="s">
        <v>75</v>
      </c>
      <c r="O1" t="s">
        <v>1</v>
      </c>
      <c r="P1" t="s">
        <v>2919</v>
      </c>
      <c r="S1" t="s">
        <v>4969</v>
      </c>
    </row>
    <row r="2" spans="1:19" x14ac:dyDescent="0.3">
      <c r="A2">
        <v>150561</v>
      </c>
      <c r="B2" t="s">
        <v>2920</v>
      </c>
      <c r="C2" t="s">
        <v>76</v>
      </c>
      <c r="D2">
        <v>45</v>
      </c>
      <c r="E2">
        <v>29696</v>
      </c>
      <c r="F2" s="1">
        <v>43849</v>
      </c>
      <c r="G2" t="s">
        <v>63</v>
      </c>
      <c r="H2" t="s">
        <v>77</v>
      </c>
      <c r="I2">
        <v>23</v>
      </c>
      <c r="J2">
        <v>23</v>
      </c>
      <c r="K2" s="2">
        <v>6.3981481481481486E-2</v>
      </c>
      <c r="L2" s="2">
        <v>3.1215277777777779E-2</v>
      </c>
      <c r="M2" t="s">
        <v>78</v>
      </c>
      <c r="N2">
        <v>0</v>
      </c>
      <c r="O2">
        <v>0</v>
      </c>
      <c r="P2" t="s">
        <v>79</v>
      </c>
    </row>
    <row r="3" spans="1:19" x14ac:dyDescent="0.3">
      <c r="A3">
        <v>150561</v>
      </c>
      <c r="B3" t="s">
        <v>2920</v>
      </c>
      <c r="C3" t="s">
        <v>76</v>
      </c>
      <c r="D3">
        <v>45</v>
      </c>
      <c r="E3">
        <v>29812</v>
      </c>
      <c r="F3" s="1">
        <v>43856</v>
      </c>
      <c r="G3" t="s">
        <v>63</v>
      </c>
      <c r="H3" t="s">
        <v>80</v>
      </c>
      <c r="I3">
        <v>28</v>
      </c>
      <c r="J3">
        <v>30</v>
      </c>
      <c r="K3" s="2">
        <v>6.7025462962962967E-2</v>
      </c>
      <c r="L3" s="2">
        <v>3.3055555555555553E-2</v>
      </c>
      <c r="M3" t="s">
        <v>78</v>
      </c>
      <c r="N3">
        <v>0</v>
      </c>
      <c r="O3">
        <v>0</v>
      </c>
      <c r="P3" t="s">
        <v>79</v>
      </c>
    </row>
    <row r="4" spans="1:19" x14ac:dyDescent="0.3">
      <c r="A4">
        <v>150561</v>
      </c>
      <c r="B4" t="s">
        <v>2920</v>
      </c>
      <c r="C4" t="s">
        <v>76</v>
      </c>
      <c r="D4">
        <v>45</v>
      </c>
      <c r="E4">
        <v>29813</v>
      </c>
      <c r="F4" s="1">
        <v>43863</v>
      </c>
      <c r="G4" t="s">
        <v>63</v>
      </c>
      <c r="H4" t="s">
        <v>77</v>
      </c>
      <c r="I4">
        <v>28</v>
      </c>
      <c r="J4">
        <v>29</v>
      </c>
      <c r="K4" s="2">
        <v>5.482638888888889E-2</v>
      </c>
      <c r="L4" s="2">
        <v>2.3182870370370371E-2</v>
      </c>
      <c r="M4" t="s">
        <v>78</v>
      </c>
      <c r="N4">
        <v>0</v>
      </c>
      <c r="O4">
        <v>0</v>
      </c>
      <c r="P4" t="s">
        <v>79</v>
      </c>
    </row>
    <row r="5" spans="1:19" x14ac:dyDescent="0.3">
      <c r="A5">
        <v>150561</v>
      </c>
      <c r="B5" t="s">
        <v>2920</v>
      </c>
      <c r="C5" t="s">
        <v>76</v>
      </c>
      <c r="D5">
        <v>45</v>
      </c>
      <c r="E5">
        <v>29814</v>
      </c>
      <c r="F5" s="1">
        <v>43870</v>
      </c>
      <c r="G5" t="s">
        <v>63</v>
      </c>
      <c r="H5" t="s">
        <v>77</v>
      </c>
      <c r="I5">
        <v>31</v>
      </c>
      <c r="J5">
        <v>32</v>
      </c>
      <c r="K5" s="2">
        <v>5.9340277777777777E-2</v>
      </c>
      <c r="L5" s="2">
        <v>2.4328703703703703E-2</v>
      </c>
      <c r="M5" t="s">
        <v>78</v>
      </c>
      <c r="N5">
        <v>0</v>
      </c>
      <c r="O5">
        <v>0</v>
      </c>
      <c r="P5" t="s">
        <v>79</v>
      </c>
    </row>
    <row r="6" spans="1:19" x14ac:dyDescent="0.3">
      <c r="A6">
        <v>150561</v>
      </c>
      <c r="B6" t="s">
        <v>2920</v>
      </c>
      <c r="C6" t="s">
        <v>76</v>
      </c>
      <c r="D6">
        <v>45</v>
      </c>
      <c r="E6">
        <v>29815</v>
      </c>
      <c r="F6" s="1">
        <v>43877</v>
      </c>
      <c r="G6" t="s">
        <v>63</v>
      </c>
      <c r="H6" t="s">
        <v>81</v>
      </c>
      <c r="I6">
        <v>15</v>
      </c>
      <c r="J6">
        <v>21</v>
      </c>
      <c r="K6" s="2">
        <v>4.1388888888888892E-2</v>
      </c>
      <c r="L6" s="2">
        <v>1.1215277777777777E-2</v>
      </c>
      <c r="M6" t="s">
        <v>78</v>
      </c>
      <c r="N6">
        <v>0</v>
      </c>
      <c r="O6">
        <v>0</v>
      </c>
      <c r="P6" t="s">
        <v>79</v>
      </c>
    </row>
    <row r="7" spans="1:19" x14ac:dyDescent="0.3">
      <c r="A7">
        <v>150561</v>
      </c>
      <c r="B7" t="s">
        <v>2920</v>
      </c>
      <c r="C7" t="s">
        <v>76</v>
      </c>
      <c r="D7">
        <v>45</v>
      </c>
      <c r="E7">
        <v>29816</v>
      </c>
      <c r="F7" s="1">
        <v>43884</v>
      </c>
      <c r="G7" t="s">
        <v>63</v>
      </c>
      <c r="H7" t="s">
        <v>77</v>
      </c>
      <c r="I7">
        <v>21</v>
      </c>
      <c r="J7">
        <v>25</v>
      </c>
      <c r="K7" s="2">
        <v>5.1446759259259262E-2</v>
      </c>
      <c r="L7" s="2">
        <v>1.8819444444444444E-2</v>
      </c>
      <c r="M7" t="s">
        <v>78</v>
      </c>
      <c r="N7">
        <v>0</v>
      </c>
      <c r="O7">
        <v>0</v>
      </c>
      <c r="P7" t="s">
        <v>79</v>
      </c>
    </row>
    <row r="8" spans="1:19" x14ac:dyDescent="0.3">
      <c r="A8">
        <v>150561</v>
      </c>
      <c r="B8" t="s">
        <v>2920</v>
      </c>
      <c r="C8" t="s">
        <v>76</v>
      </c>
      <c r="D8">
        <v>45</v>
      </c>
      <c r="E8">
        <v>30224</v>
      </c>
      <c r="F8" s="1">
        <v>43905</v>
      </c>
      <c r="G8" t="s">
        <v>2660</v>
      </c>
      <c r="H8" t="s">
        <v>80</v>
      </c>
      <c r="I8">
        <v>14</v>
      </c>
      <c r="J8">
        <v>14</v>
      </c>
      <c r="K8" s="2">
        <v>6.8263888888888888E-2</v>
      </c>
      <c r="L8" s="2">
        <v>2.9016203703703704E-2</v>
      </c>
      <c r="M8" t="s">
        <v>78</v>
      </c>
      <c r="N8">
        <v>0</v>
      </c>
      <c r="O8">
        <v>0</v>
      </c>
      <c r="P8" t="s">
        <v>79</v>
      </c>
    </row>
    <row r="9" spans="1:19" x14ac:dyDescent="0.3">
      <c r="A9">
        <v>150561</v>
      </c>
      <c r="B9" t="s">
        <v>2920</v>
      </c>
      <c r="C9" t="s">
        <v>76</v>
      </c>
      <c r="D9">
        <v>45</v>
      </c>
      <c r="E9">
        <v>30189</v>
      </c>
      <c r="F9" s="1">
        <v>43912</v>
      </c>
      <c r="G9" t="s">
        <v>2649</v>
      </c>
      <c r="H9" t="s">
        <v>80</v>
      </c>
      <c r="J9">
        <v>27</v>
      </c>
      <c r="K9" s="2"/>
      <c r="L9" s="2"/>
      <c r="M9" t="s">
        <v>82</v>
      </c>
      <c r="N9">
        <v>0</v>
      </c>
      <c r="O9">
        <v>0</v>
      </c>
      <c r="P9" t="s">
        <v>79</v>
      </c>
    </row>
    <row r="10" spans="1:19" x14ac:dyDescent="0.3">
      <c r="A10">
        <v>180228</v>
      </c>
      <c r="B10" t="s">
        <v>83</v>
      </c>
      <c r="C10" t="s">
        <v>2921</v>
      </c>
      <c r="D10">
        <v>21</v>
      </c>
      <c r="E10">
        <v>29696</v>
      </c>
      <c r="F10" s="1">
        <v>43849</v>
      </c>
      <c r="G10" t="s">
        <v>63</v>
      </c>
      <c r="H10" t="s">
        <v>81</v>
      </c>
      <c r="I10">
        <v>13</v>
      </c>
      <c r="J10">
        <v>36</v>
      </c>
      <c r="K10" s="2">
        <v>3.996527777777778E-2</v>
      </c>
      <c r="L10" s="2">
        <v>9.0277777777777769E-3</v>
      </c>
      <c r="M10" t="s">
        <v>78</v>
      </c>
      <c r="N10">
        <v>0</v>
      </c>
      <c r="O10">
        <v>0</v>
      </c>
      <c r="P10" t="s">
        <v>79</v>
      </c>
    </row>
    <row r="11" spans="1:19" x14ac:dyDescent="0.3">
      <c r="A11">
        <v>180228</v>
      </c>
      <c r="B11" t="s">
        <v>83</v>
      </c>
      <c r="C11" t="s">
        <v>76</v>
      </c>
      <c r="D11">
        <v>21</v>
      </c>
      <c r="E11">
        <v>29812</v>
      </c>
      <c r="F11" s="1">
        <v>43856</v>
      </c>
      <c r="G11" t="s">
        <v>63</v>
      </c>
      <c r="H11" t="s">
        <v>81</v>
      </c>
      <c r="I11">
        <v>25</v>
      </c>
      <c r="J11">
        <v>34</v>
      </c>
      <c r="K11" s="2">
        <v>5.5185185185185184E-2</v>
      </c>
      <c r="L11" s="2">
        <v>2.2928240740740742E-2</v>
      </c>
      <c r="M11" t="s">
        <v>78</v>
      </c>
      <c r="N11">
        <v>0</v>
      </c>
      <c r="O11">
        <v>0</v>
      </c>
      <c r="P11" t="s">
        <v>79</v>
      </c>
    </row>
    <row r="12" spans="1:19" x14ac:dyDescent="0.3">
      <c r="A12">
        <v>180228</v>
      </c>
      <c r="B12" t="s">
        <v>83</v>
      </c>
      <c r="C12" t="s">
        <v>76</v>
      </c>
      <c r="D12">
        <v>21</v>
      </c>
      <c r="E12">
        <v>29815</v>
      </c>
      <c r="F12" s="1">
        <v>43877</v>
      </c>
      <c r="G12" t="s">
        <v>63</v>
      </c>
      <c r="H12" t="s">
        <v>81</v>
      </c>
      <c r="I12">
        <v>11</v>
      </c>
      <c r="J12">
        <v>21</v>
      </c>
      <c r="K12" s="2">
        <v>3.9629629629629633E-2</v>
      </c>
      <c r="L12" s="2">
        <v>9.4560185185185181E-3</v>
      </c>
      <c r="M12" t="s">
        <v>78</v>
      </c>
      <c r="N12">
        <v>0</v>
      </c>
      <c r="O12">
        <v>0</v>
      </c>
      <c r="P12" t="s">
        <v>79</v>
      </c>
    </row>
    <row r="13" spans="1:19" x14ac:dyDescent="0.3">
      <c r="A13">
        <v>180228</v>
      </c>
      <c r="B13" t="s">
        <v>83</v>
      </c>
      <c r="C13" t="s">
        <v>76</v>
      </c>
      <c r="D13">
        <v>21</v>
      </c>
      <c r="E13">
        <v>31828</v>
      </c>
      <c r="F13" s="1">
        <v>43989</v>
      </c>
      <c r="G13" t="s">
        <v>2922</v>
      </c>
      <c r="H13" t="s">
        <v>2923</v>
      </c>
      <c r="I13">
        <v>8</v>
      </c>
      <c r="J13">
        <v>8</v>
      </c>
      <c r="K13" s="2">
        <v>5.9502314814814813E-2</v>
      </c>
      <c r="L13" s="2">
        <v>2.6400462962962962E-2</v>
      </c>
      <c r="M13" t="s">
        <v>78</v>
      </c>
      <c r="N13">
        <v>0</v>
      </c>
      <c r="O13">
        <v>0</v>
      </c>
      <c r="P13" t="s">
        <v>79</v>
      </c>
    </row>
    <row r="14" spans="1:19" x14ac:dyDescent="0.3">
      <c r="A14">
        <v>180228</v>
      </c>
      <c r="B14" t="s">
        <v>83</v>
      </c>
      <c r="C14" t="s">
        <v>76</v>
      </c>
      <c r="D14">
        <v>21</v>
      </c>
      <c r="E14">
        <v>33052</v>
      </c>
      <c r="F14" s="1">
        <v>44052</v>
      </c>
      <c r="G14" t="s">
        <v>2924</v>
      </c>
      <c r="H14" t="s">
        <v>2925</v>
      </c>
      <c r="I14">
        <v>4</v>
      </c>
      <c r="J14">
        <v>15</v>
      </c>
      <c r="K14" s="2">
        <v>2.7789351851851853E-2</v>
      </c>
      <c r="L14" s="2">
        <v>9.9074074074074082E-3</v>
      </c>
      <c r="M14" t="s">
        <v>78</v>
      </c>
      <c r="N14">
        <v>0</v>
      </c>
      <c r="O14">
        <v>0</v>
      </c>
      <c r="P14" t="s">
        <v>79</v>
      </c>
    </row>
    <row r="15" spans="1:19" x14ac:dyDescent="0.3">
      <c r="A15">
        <v>180228</v>
      </c>
      <c r="B15" t="s">
        <v>83</v>
      </c>
      <c r="C15" t="s">
        <v>76</v>
      </c>
      <c r="D15">
        <v>21</v>
      </c>
      <c r="E15">
        <v>31366</v>
      </c>
      <c r="F15" s="1">
        <v>44072</v>
      </c>
      <c r="G15" t="s">
        <v>2926</v>
      </c>
      <c r="H15" t="s">
        <v>84</v>
      </c>
      <c r="I15">
        <v>23</v>
      </c>
      <c r="J15">
        <v>23</v>
      </c>
      <c r="K15" s="2">
        <v>4.5416666666666668E-2</v>
      </c>
      <c r="L15" s="2">
        <v>2.6701388888888889E-2</v>
      </c>
      <c r="M15" t="s">
        <v>78</v>
      </c>
      <c r="N15">
        <v>0</v>
      </c>
      <c r="O15">
        <v>40</v>
      </c>
      <c r="P15" t="s">
        <v>79</v>
      </c>
    </row>
    <row r="16" spans="1:19" x14ac:dyDescent="0.3">
      <c r="A16">
        <v>180228</v>
      </c>
      <c r="B16" t="s">
        <v>83</v>
      </c>
      <c r="C16" t="s">
        <v>76</v>
      </c>
      <c r="D16">
        <v>21</v>
      </c>
      <c r="E16">
        <v>26636</v>
      </c>
      <c r="F16" s="1">
        <v>44086</v>
      </c>
      <c r="G16" t="s">
        <v>32</v>
      </c>
      <c r="H16" t="s">
        <v>84</v>
      </c>
      <c r="I16">
        <v>17</v>
      </c>
      <c r="J16">
        <v>21</v>
      </c>
      <c r="K16" s="2">
        <v>5.9340277777777777E-2</v>
      </c>
      <c r="L16" s="2">
        <v>3.815972222222222E-2</v>
      </c>
      <c r="M16" t="s">
        <v>78</v>
      </c>
      <c r="N16">
        <v>0</v>
      </c>
      <c r="O16">
        <v>40</v>
      </c>
      <c r="P16" t="s">
        <v>79</v>
      </c>
    </row>
    <row r="17" spans="1:16" x14ac:dyDescent="0.3">
      <c r="A17">
        <v>180228</v>
      </c>
      <c r="B17" t="s">
        <v>83</v>
      </c>
      <c r="C17" t="s">
        <v>76</v>
      </c>
      <c r="D17">
        <v>21</v>
      </c>
      <c r="E17">
        <v>30647</v>
      </c>
      <c r="F17" s="1">
        <v>44121</v>
      </c>
      <c r="G17" t="s">
        <v>2846</v>
      </c>
      <c r="H17" t="s">
        <v>84</v>
      </c>
      <c r="I17">
        <v>14</v>
      </c>
      <c r="J17">
        <v>20</v>
      </c>
      <c r="K17" s="2">
        <v>3.1921296296296295E-2</v>
      </c>
      <c r="L17" s="2">
        <v>1.238425925925926E-2</v>
      </c>
      <c r="M17" t="s">
        <v>78</v>
      </c>
      <c r="N17">
        <v>4</v>
      </c>
      <c r="O17">
        <v>40</v>
      </c>
      <c r="P17" t="s">
        <v>79</v>
      </c>
    </row>
    <row r="18" spans="1:16" x14ac:dyDescent="0.3">
      <c r="A18">
        <v>180228</v>
      </c>
      <c r="B18" t="s">
        <v>83</v>
      </c>
      <c r="C18" t="s">
        <v>76</v>
      </c>
      <c r="D18">
        <v>21</v>
      </c>
      <c r="E18">
        <v>30784</v>
      </c>
      <c r="F18" s="1">
        <v>44121</v>
      </c>
      <c r="G18" t="s">
        <v>59</v>
      </c>
      <c r="H18" t="s">
        <v>84</v>
      </c>
      <c r="I18">
        <v>18</v>
      </c>
      <c r="J18">
        <v>22</v>
      </c>
      <c r="K18" s="2">
        <v>6.0729166666666667E-2</v>
      </c>
      <c r="L18" s="2">
        <v>3.6284722222222225E-2</v>
      </c>
      <c r="M18" t="s">
        <v>78</v>
      </c>
      <c r="N18">
        <v>0</v>
      </c>
      <c r="O18">
        <v>40</v>
      </c>
      <c r="P18" t="s">
        <v>79</v>
      </c>
    </row>
    <row r="19" spans="1:16" x14ac:dyDescent="0.3">
      <c r="A19">
        <v>180228</v>
      </c>
      <c r="B19" t="s">
        <v>83</v>
      </c>
      <c r="C19" t="s">
        <v>76</v>
      </c>
      <c r="D19">
        <v>21</v>
      </c>
      <c r="E19">
        <v>34502</v>
      </c>
      <c r="F19" s="1">
        <v>44126</v>
      </c>
      <c r="G19" t="s">
        <v>58</v>
      </c>
      <c r="H19" t="s">
        <v>81</v>
      </c>
      <c r="I19">
        <v>21</v>
      </c>
      <c r="J19">
        <v>26</v>
      </c>
      <c r="K19" s="2">
        <v>5.1840277777777777E-2</v>
      </c>
      <c r="L19" s="2">
        <v>1.2407407407407407E-2</v>
      </c>
      <c r="M19" t="s">
        <v>78</v>
      </c>
      <c r="N19">
        <v>0</v>
      </c>
      <c r="O19">
        <v>0</v>
      </c>
      <c r="P19" t="s">
        <v>79</v>
      </c>
    </row>
    <row r="20" spans="1:16" x14ac:dyDescent="0.3">
      <c r="A20">
        <v>152201</v>
      </c>
      <c r="B20" t="s">
        <v>85</v>
      </c>
      <c r="C20" t="s">
        <v>76</v>
      </c>
      <c r="D20">
        <v>10</v>
      </c>
      <c r="E20">
        <v>31491</v>
      </c>
      <c r="F20" s="1">
        <v>43965</v>
      </c>
      <c r="G20" t="s">
        <v>2927</v>
      </c>
      <c r="H20" t="s">
        <v>2928</v>
      </c>
      <c r="I20">
        <v>6</v>
      </c>
      <c r="J20">
        <v>14</v>
      </c>
      <c r="K20" s="2">
        <v>2.1215277777777777E-2</v>
      </c>
      <c r="L20" s="2">
        <v>6.3078703703703708E-3</v>
      </c>
      <c r="M20" t="s">
        <v>78</v>
      </c>
      <c r="N20">
        <v>0</v>
      </c>
      <c r="O20">
        <v>0</v>
      </c>
      <c r="P20" t="s">
        <v>79</v>
      </c>
    </row>
    <row r="21" spans="1:16" x14ac:dyDescent="0.3">
      <c r="A21">
        <v>152201</v>
      </c>
      <c r="B21" t="s">
        <v>85</v>
      </c>
      <c r="C21" t="s">
        <v>76</v>
      </c>
      <c r="D21">
        <v>10</v>
      </c>
      <c r="E21">
        <v>31540</v>
      </c>
      <c r="F21" s="1">
        <v>43979</v>
      </c>
      <c r="G21" t="s">
        <v>2929</v>
      </c>
      <c r="H21" t="s">
        <v>2928</v>
      </c>
      <c r="J21">
        <v>11</v>
      </c>
      <c r="K21" s="2"/>
      <c r="L21" s="2"/>
      <c r="M21" t="s">
        <v>86</v>
      </c>
      <c r="N21">
        <v>0</v>
      </c>
      <c r="O21">
        <v>0</v>
      </c>
      <c r="P21" t="s">
        <v>79</v>
      </c>
    </row>
    <row r="22" spans="1:16" x14ac:dyDescent="0.3">
      <c r="A22">
        <v>152201</v>
      </c>
      <c r="B22" t="s">
        <v>85</v>
      </c>
      <c r="C22" t="s">
        <v>76</v>
      </c>
      <c r="D22">
        <v>10</v>
      </c>
      <c r="E22">
        <v>31542</v>
      </c>
      <c r="F22" s="1">
        <v>43986</v>
      </c>
      <c r="G22" t="s">
        <v>2930</v>
      </c>
      <c r="H22" t="s">
        <v>2928</v>
      </c>
      <c r="I22">
        <v>2</v>
      </c>
      <c r="J22">
        <v>13</v>
      </c>
      <c r="K22" s="2">
        <v>1.0763888888888889E-2</v>
      </c>
      <c r="L22" s="2">
        <v>8.7962962962962962E-4</v>
      </c>
      <c r="M22" t="s">
        <v>78</v>
      </c>
      <c r="N22">
        <v>0</v>
      </c>
      <c r="O22">
        <v>0</v>
      </c>
      <c r="P22" t="s">
        <v>79</v>
      </c>
    </row>
    <row r="23" spans="1:16" x14ac:dyDescent="0.3">
      <c r="A23">
        <v>152201</v>
      </c>
      <c r="B23" t="s">
        <v>85</v>
      </c>
      <c r="C23" t="s">
        <v>76</v>
      </c>
      <c r="D23">
        <v>10</v>
      </c>
      <c r="E23">
        <v>32956</v>
      </c>
      <c r="F23" s="1">
        <v>44065</v>
      </c>
      <c r="G23" t="s">
        <v>2931</v>
      </c>
      <c r="H23" t="s">
        <v>87</v>
      </c>
      <c r="J23">
        <v>3</v>
      </c>
      <c r="K23" s="2"/>
      <c r="L23" s="2"/>
      <c r="M23" t="s">
        <v>86</v>
      </c>
      <c r="N23">
        <v>0</v>
      </c>
      <c r="O23">
        <v>40</v>
      </c>
      <c r="P23" t="s">
        <v>79</v>
      </c>
    </row>
    <row r="24" spans="1:16" x14ac:dyDescent="0.3">
      <c r="A24">
        <v>152201</v>
      </c>
      <c r="B24" t="s">
        <v>85</v>
      </c>
      <c r="C24" t="s">
        <v>76</v>
      </c>
      <c r="D24">
        <v>10</v>
      </c>
      <c r="E24">
        <v>32732</v>
      </c>
      <c r="F24" s="1">
        <v>44066</v>
      </c>
      <c r="G24" t="s">
        <v>2725</v>
      </c>
      <c r="H24" t="s">
        <v>2932</v>
      </c>
      <c r="I24">
        <v>1</v>
      </c>
      <c r="J24">
        <v>8</v>
      </c>
      <c r="K24" s="2">
        <v>2.0532407407407409E-2</v>
      </c>
      <c r="L24" s="2">
        <v>0</v>
      </c>
      <c r="M24" t="s">
        <v>78</v>
      </c>
      <c r="N24">
        <v>30</v>
      </c>
      <c r="O24">
        <v>30</v>
      </c>
      <c r="P24" t="s">
        <v>79</v>
      </c>
    </row>
    <row r="25" spans="1:16" x14ac:dyDescent="0.3">
      <c r="A25">
        <v>152201</v>
      </c>
      <c r="B25" t="s">
        <v>85</v>
      </c>
      <c r="C25" t="s">
        <v>76</v>
      </c>
      <c r="D25">
        <v>10</v>
      </c>
      <c r="E25">
        <v>33607</v>
      </c>
      <c r="F25" s="1">
        <v>44070</v>
      </c>
      <c r="G25" t="s">
        <v>2725</v>
      </c>
      <c r="H25" t="s">
        <v>87</v>
      </c>
      <c r="I25">
        <v>1</v>
      </c>
      <c r="J25">
        <v>12</v>
      </c>
      <c r="K25" s="2">
        <v>2.1921296296296296E-2</v>
      </c>
      <c r="L25" s="2">
        <v>0</v>
      </c>
      <c r="M25" t="s">
        <v>78</v>
      </c>
      <c r="N25">
        <v>30</v>
      </c>
      <c r="O25">
        <v>30</v>
      </c>
      <c r="P25" t="s">
        <v>79</v>
      </c>
    </row>
    <row r="26" spans="1:16" x14ac:dyDescent="0.3">
      <c r="A26">
        <v>152201</v>
      </c>
      <c r="B26" t="s">
        <v>85</v>
      </c>
      <c r="C26" t="s">
        <v>76</v>
      </c>
      <c r="D26">
        <v>10</v>
      </c>
      <c r="E26">
        <v>33601</v>
      </c>
      <c r="F26" s="1">
        <v>44079</v>
      </c>
      <c r="G26" t="s">
        <v>2725</v>
      </c>
      <c r="H26" t="s">
        <v>87</v>
      </c>
      <c r="J26">
        <v>7</v>
      </c>
      <c r="K26" s="2"/>
      <c r="L26" s="2"/>
      <c r="M26" t="s">
        <v>86</v>
      </c>
      <c r="N26">
        <v>0</v>
      </c>
      <c r="O26">
        <v>30</v>
      </c>
      <c r="P26" t="s">
        <v>79</v>
      </c>
    </row>
    <row r="27" spans="1:16" x14ac:dyDescent="0.3">
      <c r="A27">
        <v>152201</v>
      </c>
      <c r="B27" t="s">
        <v>85</v>
      </c>
      <c r="C27" t="s">
        <v>76</v>
      </c>
      <c r="D27">
        <v>10</v>
      </c>
      <c r="E27">
        <v>25634</v>
      </c>
      <c r="F27" s="1">
        <v>44086</v>
      </c>
      <c r="G27" t="s">
        <v>33</v>
      </c>
      <c r="H27" t="s">
        <v>87</v>
      </c>
      <c r="J27">
        <v>11</v>
      </c>
      <c r="K27" s="2"/>
      <c r="L27" s="2"/>
      <c r="M27" t="s">
        <v>86</v>
      </c>
      <c r="N27">
        <v>0</v>
      </c>
      <c r="O27">
        <v>40</v>
      </c>
      <c r="P27" t="s">
        <v>79</v>
      </c>
    </row>
    <row r="28" spans="1:16" x14ac:dyDescent="0.3">
      <c r="A28">
        <v>152201</v>
      </c>
      <c r="B28" t="s">
        <v>85</v>
      </c>
      <c r="C28" t="s">
        <v>76</v>
      </c>
      <c r="D28">
        <v>10</v>
      </c>
      <c r="E28">
        <v>33441</v>
      </c>
      <c r="F28" s="1">
        <v>44087</v>
      </c>
      <c r="G28" t="s">
        <v>38</v>
      </c>
      <c r="H28" t="s">
        <v>87</v>
      </c>
      <c r="I28">
        <v>1</v>
      </c>
      <c r="J28">
        <v>2</v>
      </c>
      <c r="K28" s="2">
        <v>1.9953703703703703E-2</v>
      </c>
      <c r="L28" s="2">
        <v>0</v>
      </c>
      <c r="M28" t="s">
        <v>78</v>
      </c>
      <c r="N28">
        <v>40</v>
      </c>
      <c r="O28">
        <v>40</v>
      </c>
      <c r="P28" t="s">
        <v>79</v>
      </c>
    </row>
    <row r="29" spans="1:16" x14ac:dyDescent="0.3">
      <c r="A29">
        <v>152201</v>
      </c>
      <c r="B29" t="s">
        <v>85</v>
      </c>
      <c r="C29" t="s">
        <v>76</v>
      </c>
      <c r="D29">
        <v>10</v>
      </c>
      <c r="E29">
        <v>30605</v>
      </c>
      <c r="F29" s="1">
        <v>44100</v>
      </c>
      <c r="G29" t="s">
        <v>2933</v>
      </c>
      <c r="H29" t="s">
        <v>87</v>
      </c>
      <c r="J29">
        <v>7</v>
      </c>
      <c r="K29" s="2"/>
      <c r="L29" s="2"/>
      <c r="M29" t="s">
        <v>86</v>
      </c>
      <c r="N29">
        <v>0</v>
      </c>
      <c r="O29">
        <v>40</v>
      </c>
      <c r="P29" t="s">
        <v>79</v>
      </c>
    </row>
    <row r="30" spans="1:16" x14ac:dyDescent="0.3">
      <c r="A30">
        <v>152201</v>
      </c>
      <c r="B30" t="s">
        <v>85</v>
      </c>
      <c r="C30" t="s">
        <v>76</v>
      </c>
      <c r="D30">
        <v>10</v>
      </c>
      <c r="E30">
        <v>34111</v>
      </c>
      <c r="F30" s="1">
        <v>44107</v>
      </c>
      <c r="G30" t="s">
        <v>2934</v>
      </c>
      <c r="H30" t="s">
        <v>87</v>
      </c>
      <c r="I30">
        <v>1</v>
      </c>
      <c r="J30">
        <v>9</v>
      </c>
      <c r="K30" s="2">
        <v>1.5138888888888889E-2</v>
      </c>
      <c r="L30" s="2">
        <v>0</v>
      </c>
      <c r="M30" t="s">
        <v>78</v>
      </c>
      <c r="N30">
        <v>30</v>
      </c>
      <c r="O30">
        <v>30</v>
      </c>
      <c r="P30" t="s">
        <v>79</v>
      </c>
    </row>
    <row r="31" spans="1:16" x14ac:dyDescent="0.3">
      <c r="A31">
        <v>152201</v>
      </c>
      <c r="B31" t="s">
        <v>85</v>
      </c>
      <c r="C31" t="s">
        <v>76</v>
      </c>
      <c r="D31">
        <v>10</v>
      </c>
      <c r="E31">
        <v>30784</v>
      </c>
      <c r="F31" s="1">
        <v>44121</v>
      </c>
      <c r="G31" t="s">
        <v>59</v>
      </c>
      <c r="H31" t="s">
        <v>87</v>
      </c>
      <c r="J31">
        <v>12</v>
      </c>
      <c r="K31" s="2"/>
      <c r="L31" s="2"/>
      <c r="M31" t="s">
        <v>86</v>
      </c>
      <c r="N31">
        <v>0</v>
      </c>
      <c r="O31">
        <v>40</v>
      </c>
      <c r="P31" t="s">
        <v>79</v>
      </c>
    </row>
    <row r="32" spans="1:16" x14ac:dyDescent="0.3">
      <c r="A32">
        <v>190634</v>
      </c>
      <c r="B32" t="s">
        <v>88</v>
      </c>
      <c r="C32" t="s">
        <v>89</v>
      </c>
      <c r="D32">
        <v>14</v>
      </c>
      <c r="E32">
        <v>34866</v>
      </c>
      <c r="F32" s="1">
        <v>44144</v>
      </c>
      <c r="G32" t="s">
        <v>2935</v>
      </c>
      <c r="H32" t="s">
        <v>90</v>
      </c>
      <c r="I32">
        <v>6</v>
      </c>
      <c r="J32">
        <v>13</v>
      </c>
      <c r="K32" s="2">
        <v>2.5844907407407407E-2</v>
      </c>
      <c r="L32" s="2">
        <v>8.9120370370370378E-3</v>
      </c>
      <c r="M32" t="s">
        <v>78</v>
      </c>
      <c r="N32">
        <v>0</v>
      </c>
      <c r="O32">
        <v>0</v>
      </c>
      <c r="P32" t="s">
        <v>79</v>
      </c>
    </row>
    <row r="33" spans="1:16" x14ac:dyDescent="0.3">
      <c r="A33">
        <v>190634</v>
      </c>
      <c r="B33" t="s">
        <v>88</v>
      </c>
      <c r="C33" t="s">
        <v>76</v>
      </c>
      <c r="D33">
        <v>14</v>
      </c>
      <c r="E33">
        <v>34941</v>
      </c>
      <c r="F33" s="1">
        <v>44151</v>
      </c>
      <c r="G33" t="s">
        <v>2936</v>
      </c>
      <c r="H33" t="s">
        <v>90</v>
      </c>
      <c r="I33">
        <v>12</v>
      </c>
      <c r="J33">
        <v>15</v>
      </c>
      <c r="K33" s="2">
        <v>2.2152777777777778E-2</v>
      </c>
      <c r="L33" s="2">
        <v>1.0787037037037038E-2</v>
      </c>
      <c r="M33" t="s">
        <v>78</v>
      </c>
      <c r="N33">
        <v>0</v>
      </c>
      <c r="O33">
        <v>0</v>
      </c>
      <c r="P33" t="s">
        <v>79</v>
      </c>
    </row>
    <row r="34" spans="1:16" x14ac:dyDescent="0.3">
      <c r="A34">
        <v>190634</v>
      </c>
      <c r="B34" t="s">
        <v>88</v>
      </c>
      <c r="C34" t="s">
        <v>76</v>
      </c>
      <c r="D34">
        <v>14</v>
      </c>
      <c r="E34">
        <v>34979</v>
      </c>
      <c r="F34" s="1">
        <v>44159</v>
      </c>
      <c r="G34" t="s">
        <v>2937</v>
      </c>
      <c r="H34" t="s">
        <v>90</v>
      </c>
      <c r="I34">
        <v>8</v>
      </c>
      <c r="J34">
        <v>12</v>
      </c>
      <c r="K34" s="2">
        <v>1.7893518518518517E-2</v>
      </c>
      <c r="L34" s="2">
        <v>6.3078703703703708E-3</v>
      </c>
      <c r="M34" t="s">
        <v>78</v>
      </c>
      <c r="N34">
        <v>0</v>
      </c>
      <c r="O34">
        <v>0</v>
      </c>
      <c r="P34" t="s">
        <v>79</v>
      </c>
    </row>
    <row r="35" spans="1:16" x14ac:dyDescent="0.3">
      <c r="A35">
        <v>25770</v>
      </c>
      <c r="B35" t="s">
        <v>91</v>
      </c>
      <c r="C35" t="s">
        <v>76</v>
      </c>
      <c r="D35">
        <v>18</v>
      </c>
      <c r="E35">
        <v>30258</v>
      </c>
      <c r="F35" s="1">
        <v>43898</v>
      </c>
      <c r="G35" t="s">
        <v>2654</v>
      </c>
      <c r="H35" t="s">
        <v>92</v>
      </c>
      <c r="I35">
        <v>6</v>
      </c>
      <c r="J35">
        <v>38</v>
      </c>
      <c r="K35" s="2">
        <v>2.9722222222222223E-2</v>
      </c>
      <c r="L35" s="2">
        <v>2.9166666666666668E-3</v>
      </c>
      <c r="M35" t="s">
        <v>78</v>
      </c>
      <c r="N35">
        <v>0</v>
      </c>
      <c r="O35">
        <v>0</v>
      </c>
      <c r="P35" t="s">
        <v>79</v>
      </c>
    </row>
    <row r="36" spans="1:16" x14ac:dyDescent="0.3">
      <c r="A36">
        <v>169296</v>
      </c>
      <c r="B36" t="s">
        <v>93</v>
      </c>
      <c r="C36" t="s">
        <v>76</v>
      </c>
      <c r="D36">
        <v>10</v>
      </c>
      <c r="E36">
        <v>33607</v>
      </c>
      <c r="F36" s="1">
        <v>44070</v>
      </c>
      <c r="G36" t="s">
        <v>2725</v>
      </c>
      <c r="H36" t="s">
        <v>87</v>
      </c>
      <c r="I36">
        <v>12</v>
      </c>
      <c r="J36">
        <v>12</v>
      </c>
      <c r="K36" s="2">
        <v>4.1250000000000002E-2</v>
      </c>
      <c r="L36" s="2">
        <v>1.9328703703703702E-2</v>
      </c>
      <c r="M36" t="s">
        <v>78</v>
      </c>
      <c r="N36">
        <v>2</v>
      </c>
      <c r="O36">
        <v>30</v>
      </c>
      <c r="P36" t="s">
        <v>79</v>
      </c>
    </row>
    <row r="37" spans="1:16" x14ac:dyDescent="0.3">
      <c r="A37">
        <v>169296</v>
      </c>
      <c r="B37" t="s">
        <v>93</v>
      </c>
      <c r="C37" t="s">
        <v>76</v>
      </c>
      <c r="D37">
        <v>10</v>
      </c>
      <c r="E37">
        <v>33673</v>
      </c>
      <c r="F37" s="1">
        <v>44083</v>
      </c>
      <c r="G37" t="s">
        <v>2725</v>
      </c>
      <c r="H37" t="s">
        <v>87</v>
      </c>
      <c r="I37">
        <v>3</v>
      </c>
      <c r="J37">
        <v>3</v>
      </c>
      <c r="K37" s="2">
        <v>4.2013888888888892E-2</v>
      </c>
      <c r="L37" s="2">
        <v>1.0937499999999999E-2</v>
      </c>
      <c r="M37" t="s">
        <v>78</v>
      </c>
      <c r="N37">
        <v>14</v>
      </c>
      <c r="O37">
        <v>30</v>
      </c>
      <c r="P37" t="s">
        <v>79</v>
      </c>
    </row>
    <row r="38" spans="1:16" x14ac:dyDescent="0.3">
      <c r="A38">
        <v>169296</v>
      </c>
      <c r="B38" t="s">
        <v>93</v>
      </c>
      <c r="C38" t="s">
        <v>76</v>
      </c>
      <c r="D38">
        <v>10</v>
      </c>
      <c r="E38">
        <v>34111</v>
      </c>
      <c r="F38" s="1">
        <v>44107</v>
      </c>
      <c r="G38" t="s">
        <v>2934</v>
      </c>
      <c r="H38" t="s">
        <v>94</v>
      </c>
      <c r="I38">
        <v>6</v>
      </c>
      <c r="J38">
        <v>12</v>
      </c>
      <c r="K38" s="2">
        <v>2.2754629629629628E-2</v>
      </c>
      <c r="L38" s="2">
        <v>9.6412037037037039E-3</v>
      </c>
      <c r="M38" t="s">
        <v>78</v>
      </c>
      <c r="N38">
        <v>16</v>
      </c>
      <c r="O38">
        <v>30</v>
      </c>
      <c r="P38" t="s">
        <v>79</v>
      </c>
    </row>
    <row r="39" spans="1:16" x14ac:dyDescent="0.3">
      <c r="A39">
        <v>179673</v>
      </c>
      <c r="B39" t="s">
        <v>95</v>
      </c>
      <c r="C39" t="s">
        <v>96</v>
      </c>
      <c r="D39">
        <v>10</v>
      </c>
      <c r="E39">
        <v>33607</v>
      </c>
      <c r="F39" s="1">
        <v>44070</v>
      </c>
      <c r="G39" t="s">
        <v>2725</v>
      </c>
      <c r="H39" t="s">
        <v>97</v>
      </c>
      <c r="I39">
        <v>11</v>
      </c>
      <c r="J39">
        <v>20</v>
      </c>
      <c r="K39" s="2">
        <v>2.1400462962962961E-2</v>
      </c>
      <c r="L39" s="2">
        <v>7.9282407407407409E-3</v>
      </c>
      <c r="M39" t="s">
        <v>78</v>
      </c>
      <c r="N39">
        <v>18</v>
      </c>
      <c r="O39">
        <v>30</v>
      </c>
      <c r="P39" t="s">
        <v>79</v>
      </c>
    </row>
    <row r="40" spans="1:16" x14ac:dyDescent="0.3">
      <c r="A40">
        <v>179673</v>
      </c>
      <c r="B40" t="s">
        <v>95</v>
      </c>
      <c r="C40" t="s">
        <v>96</v>
      </c>
      <c r="D40">
        <v>10</v>
      </c>
      <c r="E40">
        <v>34111</v>
      </c>
      <c r="F40" s="1">
        <v>44107</v>
      </c>
      <c r="G40" t="s">
        <v>2934</v>
      </c>
      <c r="H40" t="s">
        <v>97</v>
      </c>
      <c r="I40">
        <v>17</v>
      </c>
      <c r="J40">
        <v>29</v>
      </c>
      <c r="K40" s="2">
        <v>2.1400462962962961E-2</v>
      </c>
      <c r="L40" s="2">
        <v>6.9097222222222225E-3</v>
      </c>
      <c r="M40" t="s">
        <v>78</v>
      </c>
      <c r="N40">
        <v>10</v>
      </c>
      <c r="O40">
        <v>30</v>
      </c>
      <c r="P40" t="s">
        <v>79</v>
      </c>
    </row>
    <row r="41" spans="1:16" x14ac:dyDescent="0.3">
      <c r="A41">
        <v>119089</v>
      </c>
      <c r="B41" t="s">
        <v>98</v>
      </c>
      <c r="C41" t="s">
        <v>96</v>
      </c>
      <c r="D41">
        <v>16</v>
      </c>
      <c r="E41">
        <v>29812</v>
      </c>
      <c r="F41" s="1">
        <v>43856</v>
      </c>
      <c r="G41" t="s">
        <v>63</v>
      </c>
      <c r="H41" t="s">
        <v>92</v>
      </c>
      <c r="I41">
        <v>15</v>
      </c>
      <c r="J41">
        <v>63</v>
      </c>
      <c r="K41" s="2">
        <v>2.326388888888889E-2</v>
      </c>
      <c r="L41" s="2">
        <v>3.0555555555555557E-3</v>
      </c>
      <c r="M41" t="s">
        <v>78</v>
      </c>
      <c r="N41">
        <v>0</v>
      </c>
      <c r="O41">
        <v>0</v>
      </c>
      <c r="P41" t="s">
        <v>79</v>
      </c>
    </row>
    <row r="42" spans="1:16" x14ac:dyDescent="0.3">
      <c r="A42">
        <v>119089</v>
      </c>
      <c r="B42" t="s">
        <v>98</v>
      </c>
      <c r="C42" t="s">
        <v>96</v>
      </c>
      <c r="D42">
        <v>16</v>
      </c>
      <c r="E42">
        <v>29813</v>
      </c>
      <c r="F42" s="1">
        <v>43863</v>
      </c>
      <c r="G42" t="s">
        <v>63</v>
      </c>
      <c r="H42" t="s">
        <v>99</v>
      </c>
      <c r="I42">
        <v>10</v>
      </c>
      <c r="J42">
        <v>43</v>
      </c>
      <c r="K42" s="2">
        <v>2.2604166666666668E-2</v>
      </c>
      <c r="L42" s="2">
        <v>5.8564814814814816E-3</v>
      </c>
      <c r="M42" t="s">
        <v>78</v>
      </c>
      <c r="N42">
        <v>0</v>
      </c>
      <c r="O42">
        <v>0</v>
      </c>
      <c r="P42" t="s">
        <v>79</v>
      </c>
    </row>
    <row r="43" spans="1:16" x14ac:dyDescent="0.3">
      <c r="A43">
        <v>119089</v>
      </c>
      <c r="B43" t="s">
        <v>98</v>
      </c>
      <c r="C43" t="s">
        <v>96</v>
      </c>
      <c r="D43">
        <v>16</v>
      </c>
      <c r="E43">
        <v>29814</v>
      </c>
      <c r="F43" s="1">
        <v>43870</v>
      </c>
      <c r="G43" t="s">
        <v>63</v>
      </c>
      <c r="H43" t="s">
        <v>81</v>
      </c>
      <c r="I43">
        <v>16</v>
      </c>
      <c r="J43">
        <v>29</v>
      </c>
      <c r="K43" s="2">
        <v>4.2372685185185187E-2</v>
      </c>
      <c r="L43" s="2">
        <v>9.9537037037037042E-3</v>
      </c>
      <c r="M43" t="s">
        <v>78</v>
      </c>
      <c r="N43">
        <v>0</v>
      </c>
      <c r="O43">
        <v>0</v>
      </c>
      <c r="P43" t="s">
        <v>79</v>
      </c>
    </row>
    <row r="44" spans="1:16" x14ac:dyDescent="0.3">
      <c r="A44">
        <v>119089</v>
      </c>
      <c r="B44" t="s">
        <v>98</v>
      </c>
      <c r="C44" t="s">
        <v>96</v>
      </c>
      <c r="D44">
        <v>16</v>
      </c>
      <c r="E44">
        <v>29815</v>
      </c>
      <c r="F44" s="1">
        <v>43877</v>
      </c>
      <c r="G44" t="s">
        <v>63</v>
      </c>
      <c r="H44" t="s">
        <v>81</v>
      </c>
      <c r="I44">
        <v>14</v>
      </c>
      <c r="J44">
        <v>21</v>
      </c>
      <c r="K44" s="2">
        <v>4.0127314814814817E-2</v>
      </c>
      <c r="L44" s="2">
        <v>9.9537037037037042E-3</v>
      </c>
      <c r="M44" t="s">
        <v>78</v>
      </c>
      <c r="N44">
        <v>0</v>
      </c>
      <c r="O44">
        <v>0</v>
      </c>
      <c r="P44" t="s">
        <v>79</v>
      </c>
    </row>
    <row r="45" spans="1:16" x14ac:dyDescent="0.3">
      <c r="A45">
        <v>119089</v>
      </c>
      <c r="B45" t="s">
        <v>98</v>
      </c>
      <c r="C45" t="s">
        <v>96</v>
      </c>
      <c r="D45">
        <v>16</v>
      </c>
      <c r="E45">
        <v>29816</v>
      </c>
      <c r="F45" s="1">
        <v>43884</v>
      </c>
      <c r="G45" t="s">
        <v>63</v>
      </c>
      <c r="H45" t="s">
        <v>81</v>
      </c>
      <c r="I45">
        <v>25</v>
      </c>
      <c r="J45">
        <v>36</v>
      </c>
      <c r="K45" s="2">
        <v>4.4074074074074071E-2</v>
      </c>
      <c r="L45" s="2">
        <v>1.6006944444444445E-2</v>
      </c>
      <c r="M45" t="s">
        <v>78</v>
      </c>
      <c r="N45">
        <v>0</v>
      </c>
      <c r="O45">
        <v>0</v>
      </c>
      <c r="P45" t="s">
        <v>79</v>
      </c>
    </row>
    <row r="46" spans="1:16" x14ac:dyDescent="0.3">
      <c r="A46">
        <v>119089</v>
      </c>
      <c r="B46" t="s">
        <v>98</v>
      </c>
      <c r="C46" t="s">
        <v>96</v>
      </c>
      <c r="D46">
        <v>16</v>
      </c>
      <c r="E46">
        <v>30224</v>
      </c>
      <c r="F46" s="1">
        <v>43905</v>
      </c>
      <c r="G46" t="s">
        <v>2660</v>
      </c>
      <c r="H46" t="s">
        <v>81</v>
      </c>
      <c r="I46">
        <v>28</v>
      </c>
      <c r="J46">
        <v>37</v>
      </c>
      <c r="K46" s="2">
        <v>4.0312500000000001E-2</v>
      </c>
      <c r="L46" s="2">
        <v>1.3877314814814815E-2</v>
      </c>
      <c r="M46" t="s">
        <v>78</v>
      </c>
      <c r="N46">
        <v>0</v>
      </c>
      <c r="O46">
        <v>0</v>
      </c>
      <c r="P46" t="s">
        <v>79</v>
      </c>
    </row>
    <row r="47" spans="1:16" x14ac:dyDescent="0.3">
      <c r="A47">
        <v>119089</v>
      </c>
      <c r="B47" t="s">
        <v>98</v>
      </c>
      <c r="C47" t="s">
        <v>96</v>
      </c>
      <c r="D47">
        <v>16</v>
      </c>
      <c r="E47">
        <v>30189</v>
      </c>
      <c r="F47" s="1">
        <v>43912</v>
      </c>
      <c r="G47" t="s">
        <v>2649</v>
      </c>
      <c r="H47" t="s">
        <v>92</v>
      </c>
      <c r="I47">
        <v>5</v>
      </c>
      <c r="J47">
        <v>38</v>
      </c>
      <c r="K47" s="2">
        <v>2.1736111111111112E-2</v>
      </c>
      <c r="L47" s="2">
        <v>4.7800925925925927E-3</v>
      </c>
      <c r="M47" t="s">
        <v>78</v>
      </c>
      <c r="N47">
        <v>0</v>
      </c>
      <c r="O47">
        <v>0</v>
      </c>
      <c r="P47" t="s">
        <v>79</v>
      </c>
    </row>
    <row r="48" spans="1:16" x14ac:dyDescent="0.3">
      <c r="A48">
        <v>119089</v>
      </c>
      <c r="B48" t="s">
        <v>98</v>
      </c>
      <c r="C48" t="s">
        <v>96</v>
      </c>
      <c r="D48">
        <v>16</v>
      </c>
      <c r="E48">
        <v>31491</v>
      </c>
      <c r="F48" s="1">
        <v>43965</v>
      </c>
      <c r="G48" t="s">
        <v>2927</v>
      </c>
      <c r="H48" t="s">
        <v>100</v>
      </c>
      <c r="I48">
        <v>7</v>
      </c>
      <c r="J48">
        <v>13</v>
      </c>
      <c r="K48" s="2">
        <v>1.8749999999999999E-2</v>
      </c>
      <c r="L48" s="2">
        <v>4.2129629629629626E-3</v>
      </c>
      <c r="M48" t="s">
        <v>78</v>
      </c>
      <c r="N48">
        <v>0</v>
      </c>
      <c r="O48">
        <v>0</v>
      </c>
      <c r="P48" t="s">
        <v>79</v>
      </c>
    </row>
    <row r="49" spans="1:16" x14ac:dyDescent="0.3">
      <c r="A49">
        <v>119089</v>
      </c>
      <c r="B49" t="s">
        <v>98</v>
      </c>
      <c r="C49" t="s">
        <v>96</v>
      </c>
      <c r="D49">
        <v>16</v>
      </c>
      <c r="E49">
        <v>31540</v>
      </c>
      <c r="F49" s="1">
        <v>43979</v>
      </c>
      <c r="G49" t="s">
        <v>2929</v>
      </c>
      <c r="H49" t="s">
        <v>100</v>
      </c>
      <c r="I49">
        <v>8</v>
      </c>
      <c r="J49">
        <v>21</v>
      </c>
      <c r="K49" s="2">
        <v>2.1851851851851851E-2</v>
      </c>
      <c r="L49" s="2">
        <v>5.7523148148148151E-3</v>
      </c>
      <c r="M49" t="s">
        <v>78</v>
      </c>
      <c r="N49">
        <v>0</v>
      </c>
      <c r="O49">
        <v>0</v>
      </c>
      <c r="P49" t="s">
        <v>79</v>
      </c>
    </row>
    <row r="50" spans="1:16" x14ac:dyDescent="0.3">
      <c r="A50">
        <v>119089</v>
      </c>
      <c r="B50" t="s">
        <v>98</v>
      </c>
      <c r="C50" t="s">
        <v>96</v>
      </c>
      <c r="D50">
        <v>16</v>
      </c>
      <c r="E50">
        <v>31542</v>
      </c>
      <c r="F50" s="1">
        <v>43986</v>
      </c>
      <c r="G50" t="s">
        <v>2930</v>
      </c>
      <c r="H50" t="s">
        <v>100</v>
      </c>
      <c r="I50">
        <v>12</v>
      </c>
      <c r="J50">
        <v>21</v>
      </c>
      <c r="K50" s="2">
        <v>1.7673611111111112E-2</v>
      </c>
      <c r="L50" s="2">
        <v>5.4282407407407404E-3</v>
      </c>
      <c r="M50" t="s">
        <v>78</v>
      </c>
      <c r="N50">
        <v>0</v>
      </c>
      <c r="O50">
        <v>0</v>
      </c>
      <c r="P50" t="s">
        <v>79</v>
      </c>
    </row>
    <row r="51" spans="1:16" x14ac:dyDescent="0.3">
      <c r="A51">
        <v>119089</v>
      </c>
      <c r="B51" t="s">
        <v>98</v>
      </c>
      <c r="C51" t="s">
        <v>96</v>
      </c>
      <c r="D51">
        <v>16</v>
      </c>
      <c r="E51">
        <v>32449</v>
      </c>
      <c r="F51" s="1">
        <v>43998</v>
      </c>
      <c r="G51" t="s">
        <v>12</v>
      </c>
      <c r="H51" t="s">
        <v>101</v>
      </c>
      <c r="I51">
        <v>3</v>
      </c>
      <c r="J51">
        <v>3</v>
      </c>
      <c r="K51" s="2">
        <v>1.2175925925925925E-2</v>
      </c>
      <c r="L51" s="2">
        <v>3.2407407407407406E-3</v>
      </c>
      <c r="M51" t="s">
        <v>78</v>
      </c>
      <c r="N51">
        <v>11</v>
      </c>
      <c r="O51">
        <v>30</v>
      </c>
      <c r="P51" t="s">
        <v>79</v>
      </c>
    </row>
    <row r="52" spans="1:16" x14ac:dyDescent="0.3">
      <c r="A52">
        <v>119089</v>
      </c>
      <c r="B52" t="s">
        <v>98</v>
      </c>
      <c r="C52" t="s">
        <v>96</v>
      </c>
      <c r="D52">
        <v>16</v>
      </c>
      <c r="E52">
        <v>33405</v>
      </c>
      <c r="F52" s="1">
        <v>44045</v>
      </c>
      <c r="G52" t="s">
        <v>102</v>
      </c>
      <c r="H52" t="s">
        <v>101</v>
      </c>
      <c r="I52">
        <v>15</v>
      </c>
      <c r="J52">
        <v>21</v>
      </c>
      <c r="K52" s="2">
        <v>3.3344907407407406E-2</v>
      </c>
      <c r="L52" s="2">
        <v>1.3842592592592592E-2</v>
      </c>
      <c r="M52" t="s">
        <v>78</v>
      </c>
      <c r="N52">
        <v>0</v>
      </c>
      <c r="O52">
        <v>40</v>
      </c>
      <c r="P52" t="s">
        <v>79</v>
      </c>
    </row>
    <row r="53" spans="1:16" x14ac:dyDescent="0.3">
      <c r="A53">
        <v>119089</v>
      </c>
      <c r="B53" t="s">
        <v>98</v>
      </c>
      <c r="C53" t="s">
        <v>96</v>
      </c>
      <c r="D53">
        <v>16</v>
      </c>
      <c r="E53">
        <v>33085</v>
      </c>
      <c r="F53" s="1">
        <v>44052</v>
      </c>
      <c r="G53" t="s">
        <v>10</v>
      </c>
      <c r="H53" t="s">
        <v>101</v>
      </c>
      <c r="I53">
        <v>2</v>
      </c>
      <c r="J53">
        <v>3</v>
      </c>
      <c r="K53" s="2">
        <v>3.1180555555555555E-2</v>
      </c>
      <c r="L53" s="2">
        <v>4.8148148148148152E-3</v>
      </c>
      <c r="M53" t="s">
        <v>78</v>
      </c>
      <c r="N53">
        <v>16</v>
      </c>
      <c r="O53">
        <v>30</v>
      </c>
      <c r="P53" t="s">
        <v>79</v>
      </c>
    </row>
    <row r="54" spans="1:16" x14ac:dyDescent="0.3">
      <c r="A54">
        <v>119089</v>
      </c>
      <c r="B54" t="s">
        <v>98</v>
      </c>
      <c r="C54" t="s">
        <v>96</v>
      </c>
      <c r="D54">
        <v>16</v>
      </c>
      <c r="E54">
        <v>32956</v>
      </c>
      <c r="F54" s="1">
        <v>44065</v>
      </c>
      <c r="G54" t="s">
        <v>2931</v>
      </c>
      <c r="H54" t="s">
        <v>101</v>
      </c>
      <c r="I54">
        <v>12</v>
      </c>
      <c r="J54">
        <v>19</v>
      </c>
      <c r="K54" s="2">
        <v>3.9687500000000001E-2</v>
      </c>
      <c r="L54" s="2">
        <v>1.7326388888888888E-2</v>
      </c>
      <c r="M54" t="s">
        <v>78</v>
      </c>
      <c r="N54">
        <v>0</v>
      </c>
      <c r="O54">
        <v>40</v>
      </c>
      <c r="P54" t="s">
        <v>79</v>
      </c>
    </row>
    <row r="55" spans="1:16" x14ac:dyDescent="0.3">
      <c r="A55">
        <v>119089</v>
      </c>
      <c r="B55" t="s">
        <v>98</v>
      </c>
      <c r="C55" t="s">
        <v>96</v>
      </c>
      <c r="D55">
        <v>16</v>
      </c>
      <c r="E55">
        <v>33308</v>
      </c>
      <c r="F55" s="1">
        <v>44066</v>
      </c>
      <c r="G55" t="s">
        <v>2938</v>
      </c>
      <c r="H55" t="s">
        <v>101</v>
      </c>
      <c r="I55">
        <v>3</v>
      </c>
      <c r="J55">
        <v>3</v>
      </c>
      <c r="K55" s="2">
        <v>3.9560185185185184E-2</v>
      </c>
      <c r="L55" s="2">
        <v>1.3854166666666667E-2</v>
      </c>
      <c r="M55" t="s">
        <v>78</v>
      </c>
      <c r="N55">
        <v>10</v>
      </c>
      <c r="O55">
        <v>30</v>
      </c>
      <c r="P55" t="s">
        <v>79</v>
      </c>
    </row>
    <row r="56" spans="1:16" x14ac:dyDescent="0.3">
      <c r="A56">
        <v>119089</v>
      </c>
      <c r="B56" t="s">
        <v>98</v>
      </c>
      <c r="C56" t="s">
        <v>96</v>
      </c>
      <c r="D56">
        <v>16</v>
      </c>
      <c r="E56">
        <v>31365</v>
      </c>
      <c r="F56" s="1">
        <v>44072</v>
      </c>
      <c r="G56" t="s">
        <v>2939</v>
      </c>
      <c r="H56" t="s">
        <v>101</v>
      </c>
      <c r="I56">
        <v>11</v>
      </c>
      <c r="J56">
        <v>16</v>
      </c>
      <c r="K56" s="2">
        <v>4.310185185185185E-2</v>
      </c>
      <c r="L56" s="2">
        <v>1.5104166666666667E-2</v>
      </c>
      <c r="M56" t="s">
        <v>78</v>
      </c>
      <c r="N56">
        <v>18</v>
      </c>
      <c r="O56">
        <v>40</v>
      </c>
      <c r="P56" t="s">
        <v>79</v>
      </c>
    </row>
    <row r="57" spans="1:16" x14ac:dyDescent="0.3">
      <c r="A57">
        <v>119089</v>
      </c>
      <c r="B57" t="s">
        <v>98</v>
      </c>
      <c r="C57" t="s">
        <v>96</v>
      </c>
      <c r="D57">
        <v>16</v>
      </c>
      <c r="E57">
        <v>31366</v>
      </c>
      <c r="F57" s="1">
        <v>44072</v>
      </c>
      <c r="G57" t="s">
        <v>2926</v>
      </c>
      <c r="H57" t="s">
        <v>101</v>
      </c>
      <c r="I57">
        <v>9</v>
      </c>
      <c r="J57">
        <v>17</v>
      </c>
      <c r="K57" s="2">
        <v>3.1539351851851853E-2</v>
      </c>
      <c r="L57" s="2">
        <v>1.2141203703703704E-2</v>
      </c>
      <c r="M57" t="s">
        <v>78</v>
      </c>
      <c r="N57">
        <v>5</v>
      </c>
      <c r="O57">
        <v>40</v>
      </c>
      <c r="P57" t="s">
        <v>79</v>
      </c>
    </row>
    <row r="58" spans="1:16" x14ac:dyDescent="0.3">
      <c r="A58">
        <v>119089</v>
      </c>
      <c r="B58" t="s">
        <v>98</v>
      </c>
      <c r="C58" t="s">
        <v>96</v>
      </c>
      <c r="D58">
        <v>16</v>
      </c>
      <c r="E58">
        <v>31868</v>
      </c>
      <c r="F58" s="1">
        <v>44108</v>
      </c>
      <c r="G58" t="s">
        <v>49</v>
      </c>
      <c r="H58" t="s">
        <v>101</v>
      </c>
      <c r="I58">
        <v>11</v>
      </c>
      <c r="J58">
        <v>16</v>
      </c>
      <c r="K58" s="2">
        <v>1.1909722222222223E-2</v>
      </c>
      <c r="L58" s="2">
        <v>2.3379629629629631E-3</v>
      </c>
      <c r="M58" t="s">
        <v>78</v>
      </c>
      <c r="N58">
        <v>26</v>
      </c>
      <c r="O58">
        <v>40</v>
      </c>
      <c r="P58" t="s">
        <v>79</v>
      </c>
    </row>
    <row r="59" spans="1:16" x14ac:dyDescent="0.3">
      <c r="A59">
        <v>119089</v>
      </c>
      <c r="B59" t="s">
        <v>98</v>
      </c>
      <c r="C59" t="s">
        <v>96</v>
      </c>
      <c r="D59">
        <v>16</v>
      </c>
      <c r="E59">
        <v>34116</v>
      </c>
      <c r="F59" s="1">
        <v>44120</v>
      </c>
      <c r="G59" t="s">
        <v>40</v>
      </c>
      <c r="H59" t="s">
        <v>103</v>
      </c>
      <c r="I59">
        <v>75</v>
      </c>
      <c r="J59">
        <v>115</v>
      </c>
      <c r="K59" s="2">
        <v>1.1331018518518518E-2</v>
      </c>
      <c r="L59" s="2">
        <v>2.7199074074074074E-3</v>
      </c>
      <c r="M59" t="s">
        <v>78</v>
      </c>
      <c r="N59">
        <v>24</v>
      </c>
      <c r="O59">
        <v>40</v>
      </c>
      <c r="P59" t="s">
        <v>79</v>
      </c>
    </row>
    <row r="60" spans="1:16" x14ac:dyDescent="0.3">
      <c r="A60">
        <v>119089</v>
      </c>
      <c r="B60" t="s">
        <v>98</v>
      </c>
      <c r="C60" t="s">
        <v>96</v>
      </c>
      <c r="D60">
        <v>16</v>
      </c>
      <c r="E60">
        <v>33441</v>
      </c>
      <c r="F60" s="1">
        <v>44087</v>
      </c>
      <c r="G60" t="s">
        <v>38</v>
      </c>
      <c r="H60" t="s">
        <v>101</v>
      </c>
      <c r="I60">
        <v>9</v>
      </c>
      <c r="J60">
        <v>11</v>
      </c>
      <c r="K60" s="2">
        <v>3.3148148148148149E-2</v>
      </c>
      <c r="L60" s="2">
        <v>1.2534722222222221E-2</v>
      </c>
      <c r="M60" t="s">
        <v>78</v>
      </c>
      <c r="N60">
        <v>21</v>
      </c>
      <c r="O60">
        <v>40</v>
      </c>
      <c r="P60" t="s">
        <v>79</v>
      </c>
    </row>
    <row r="61" spans="1:16" x14ac:dyDescent="0.3">
      <c r="A61">
        <v>119089</v>
      </c>
      <c r="B61" t="s">
        <v>98</v>
      </c>
      <c r="C61" t="s">
        <v>96</v>
      </c>
      <c r="D61">
        <v>16</v>
      </c>
      <c r="E61">
        <v>32937</v>
      </c>
      <c r="F61" s="1">
        <v>44093</v>
      </c>
      <c r="G61" t="s">
        <v>42</v>
      </c>
      <c r="H61" t="s">
        <v>103</v>
      </c>
      <c r="I61">
        <v>57</v>
      </c>
      <c r="J61">
        <v>114</v>
      </c>
      <c r="K61" s="2">
        <v>3.8807870370370368E-2</v>
      </c>
      <c r="L61" s="2">
        <v>1.4270833333333333E-2</v>
      </c>
      <c r="M61" t="s">
        <v>78</v>
      </c>
      <c r="N61">
        <v>19</v>
      </c>
      <c r="O61">
        <v>40</v>
      </c>
      <c r="P61" t="s">
        <v>79</v>
      </c>
    </row>
    <row r="62" spans="1:16" x14ac:dyDescent="0.3">
      <c r="A62">
        <v>119089</v>
      </c>
      <c r="B62" t="s">
        <v>98</v>
      </c>
      <c r="C62" t="s">
        <v>96</v>
      </c>
      <c r="D62">
        <v>16</v>
      </c>
      <c r="E62">
        <v>30605</v>
      </c>
      <c r="F62" s="1">
        <v>44100</v>
      </c>
      <c r="G62" t="s">
        <v>2933</v>
      </c>
      <c r="H62" t="s">
        <v>101</v>
      </c>
      <c r="I62">
        <v>7</v>
      </c>
      <c r="J62">
        <v>10</v>
      </c>
      <c r="K62" s="2">
        <v>3.0474537037037036E-2</v>
      </c>
      <c r="L62" s="2">
        <v>1.0694444444444444E-2</v>
      </c>
      <c r="M62" t="s">
        <v>78</v>
      </c>
      <c r="N62">
        <v>9</v>
      </c>
      <c r="O62">
        <v>40</v>
      </c>
      <c r="P62" t="s">
        <v>79</v>
      </c>
    </row>
    <row r="63" spans="1:16" x14ac:dyDescent="0.3">
      <c r="A63">
        <v>119089</v>
      </c>
      <c r="B63" t="s">
        <v>98</v>
      </c>
      <c r="C63" t="s">
        <v>96</v>
      </c>
      <c r="D63">
        <v>16</v>
      </c>
      <c r="E63">
        <v>34331</v>
      </c>
      <c r="F63" s="1">
        <v>44105</v>
      </c>
      <c r="G63" t="s">
        <v>57</v>
      </c>
      <c r="H63" t="s">
        <v>99</v>
      </c>
      <c r="I63">
        <v>11</v>
      </c>
      <c r="J63">
        <v>41</v>
      </c>
      <c r="K63" s="2">
        <v>2.0277777777777777E-2</v>
      </c>
      <c r="L63" s="2">
        <v>3.5185185185185185E-3</v>
      </c>
      <c r="M63" t="s">
        <v>78</v>
      </c>
      <c r="N63">
        <v>0</v>
      </c>
      <c r="O63">
        <v>0</v>
      </c>
      <c r="P63" t="s">
        <v>79</v>
      </c>
    </row>
    <row r="64" spans="1:16" x14ac:dyDescent="0.3">
      <c r="A64">
        <v>119089</v>
      </c>
      <c r="B64" t="s">
        <v>98</v>
      </c>
      <c r="C64" t="s">
        <v>96</v>
      </c>
      <c r="D64">
        <v>16</v>
      </c>
      <c r="E64">
        <v>25634</v>
      </c>
      <c r="F64" s="1">
        <v>44086</v>
      </c>
      <c r="G64" t="s">
        <v>33</v>
      </c>
      <c r="H64" t="s">
        <v>101</v>
      </c>
      <c r="I64">
        <v>10</v>
      </c>
      <c r="J64">
        <v>15</v>
      </c>
      <c r="K64" s="2">
        <v>3.4166666666666665E-2</v>
      </c>
      <c r="L64" s="2">
        <v>1.324074074074074E-2</v>
      </c>
      <c r="M64" t="s">
        <v>78</v>
      </c>
      <c r="N64">
        <v>1</v>
      </c>
      <c r="O64">
        <v>40</v>
      </c>
      <c r="P64" t="s">
        <v>79</v>
      </c>
    </row>
    <row r="65" spans="1:16" x14ac:dyDescent="0.3">
      <c r="A65">
        <v>119089</v>
      </c>
      <c r="B65" t="s">
        <v>98</v>
      </c>
      <c r="C65" t="s">
        <v>96</v>
      </c>
      <c r="D65">
        <v>16</v>
      </c>
      <c r="E65">
        <v>34420</v>
      </c>
      <c r="F65" s="1">
        <v>44112</v>
      </c>
      <c r="G65" t="s">
        <v>51</v>
      </c>
      <c r="H65" t="s">
        <v>99</v>
      </c>
      <c r="I65">
        <v>15</v>
      </c>
      <c r="J65">
        <v>42</v>
      </c>
      <c r="K65" s="2">
        <v>2.1597222222222223E-2</v>
      </c>
      <c r="L65" s="2">
        <v>9.0277777777777774E-4</v>
      </c>
      <c r="M65" t="s">
        <v>78</v>
      </c>
      <c r="N65">
        <v>0</v>
      </c>
      <c r="O65">
        <v>0</v>
      </c>
      <c r="P65" t="s">
        <v>79</v>
      </c>
    </row>
    <row r="66" spans="1:16" x14ac:dyDescent="0.3">
      <c r="A66">
        <v>119089</v>
      </c>
      <c r="B66" t="s">
        <v>98</v>
      </c>
      <c r="C66" t="s">
        <v>96</v>
      </c>
      <c r="D66">
        <v>16</v>
      </c>
      <c r="E66">
        <v>27871</v>
      </c>
      <c r="F66" s="1">
        <v>44078</v>
      </c>
      <c r="G66" t="s">
        <v>36</v>
      </c>
      <c r="H66" t="s">
        <v>101</v>
      </c>
      <c r="J66">
        <v>9</v>
      </c>
      <c r="K66" s="2"/>
      <c r="L66" s="2"/>
      <c r="M66" t="s">
        <v>86</v>
      </c>
      <c r="N66">
        <v>0</v>
      </c>
      <c r="O66">
        <v>40</v>
      </c>
      <c r="P66" t="s">
        <v>79</v>
      </c>
    </row>
    <row r="67" spans="1:16" x14ac:dyDescent="0.3">
      <c r="A67">
        <v>119089</v>
      </c>
      <c r="B67" t="s">
        <v>98</v>
      </c>
      <c r="C67" t="s">
        <v>96</v>
      </c>
      <c r="D67">
        <v>16</v>
      </c>
      <c r="E67">
        <v>34117</v>
      </c>
      <c r="F67" s="1">
        <v>44121</v>
      </c>
      <c r="G67" t="s">
        <v>2940</v>
      </c>
      <c r="H67" t="s">
        <v>103</v>
      </c>
      <c r="I67">
        <v>73</v>
      </c>
      <c r="J67">
        <v>97</v>
      </c>
      <c r="K67" s="2">
        <v>2.6087962962962962E-2</v>
      </c>
      <c r="L67" s="2">
        <v>1.0023148148148147E-2</v>
      </c>
      <c r="M67" t="s">
        <v>78</v>
      </c>
      <c r="N67">
        <v>11</v>
      </c>
      <c r="O67">
        <v>40</v>
      </c>
      <c r="P67" t="s">
        <v>79</v>
      </c>
    </row>
    <row r="68" spans="1:16" x14ac:dyDescent="0.3">
      <c r="A68">
        <v>119089</v>
      </c>
      <c r="B68" t="s">
        <v>98</v>
      </c>
      <c r="C68" t="s">
        <v>96</v>
      </c>
      <c r="D68">
        <v>16</v>
      </c>
      <c r="E68">
        <v>34570</v>
      </c>
      <c r="F68" s="1">
        <v>44133</v>
      </c>
      <c r="G68" t="s">
        <v>2941</v>
      </c>
      <c r="H68" t="s">
        <v>99</v>
      </c>
      <c r="I68">
        <v>23</v>
      </c>
      <c r="J68">
        <v>35</v>
      </c>
      <c r="K68" s="2">
        <v>2.5833333333333333E-2</v>
      </c>
      <c r="L68" s="2">
        <v>8.3449074074074068E-3</v>
      </c>
      <c r="M68" t="s">
        <v>78</v>
      </c>
      <c r="N68">
        <v>0</v>
      </c>
      <c r="O68">
        <v>0</v>
      </c>
      <c r="P68" t="s">
        <v>79</v>
      </c>
    </row>
    <row r="69" spans="1:16" x14ac:dyDescent="0.3">
      <c r="A69">
        <v>119089</v>
      </c>
      <c r="B69" t="s">
        <v>98</v>
      </c>
      <c r="C69" t="s">
        <v>96</v>
      </c>
      <c r="D69">
        <v>16</v>
      </c>
      <c r="E69">
        <v>34820</v>
      </c>
      <c r="F69" s="1">
        <v>44137</v>
      </c>
      <c r="G69" t="s">
        <v>2942</v>
      </c>
      <c r="H69" t="s">
        <v>104</v>
      </c>
      <c r="I69">
        <v>11</v>
      </c>
      <c r="J69">
        <v>20</v>
      </c>
      <c r="K69" s="2">
        <v>1.1041666666666667E-2</v>
      </c>
      <c r="L69" s="2">
        <v>2.5347222222222221E-3</v>
      </c>
      <c r="M69" t="s">
        <v>78</v>
      </c>
      <c r="N69">
        <v>0</v>
      </c>
      <c r="O69">
        <v>0</v>
      </c>
      <c r="P69" t="s">
        <v>79</v>
      </c>
    </row>
    <row r="70" spans="1:16" x14ac:dyDescent="0.3">
      <c r="A70">
        <v>119089</v>
      </c>
      <c r="B70" t="s">
        <v>98</v>
      </c>
      <c r="C70" t="s">
        <v>96</v>
      </c>
      <c r="D70">
        <v>16</v>
      </c>
      <c r="E70">
        <v>34866</v>
      </c>
      <c r="F70" s="1">
        <v>44144</v>
      </c>
      <c r="G70" t="s">
        <v>2935</v>
      </c>
      <c r="H70" t="s">
        <v>104</v>
      </c>
      <c r="I70">
        <v>14</v>
      </c>
      <c r="J70">
        <v>18</v>
      </c>
      <c r="K70" s="2">
        <v>1.7939814814814815E-2</v>
      </c>
      <c r="L70" s="2">
        <v>5.6365740740740742E-3</v>
      </c>
      <c r="M70" t="s">
        <v>78</v>
      </c>
      <c r="N70">
        <v>0</v>
      </c>
      <c r="O70">
        <v>0</v>
      </c>
      <c r="P70" t="s">
        <v>79</v>
      </c>
    </row>
    <row r="71" spans="1:16" x14ac:dyDescent="0.3">
      <c r="A71">
        <v>119089</v>
      </c>
      <c r="B71" t="s">
        <v>98</v>
      </c>
      <c r="C71" t="s">
        <v>96</v>
      </c>
      <c r="D71">
        <v>16</v>
      </c>
      <c r="E71">
        <v>34941</v>
      </c>
      <c r="F71" s="1">
        <v>44151</v>
      </c>
      <c r="G71" t="s">
        <v>2936</v>
      </c>
      <c r="H71" t="s">
        <v>104</v>
      </c>
      <c r="I71">
        <v>14</v>
      </c>
      <c r="J71">
        <v>19</v>
      </c>
      <c r="K71" s="2">
        <v>1.7835648148148149E-2</v>
      </c>
      <c r="L71" s="2">
        <v>5.2546296296296299E-3</v>
      </c>
      <c r="M71" t="s">
        <v>78</v>
      </c>
      <c r="N71">
        <v>0</v>
      </c>
      <c r="O71">
        <v>0</v>
      </c>
      <c r="P71" t="s">
        <v>79</v>
      </c>
    </row>
    <row r="72" spans="1:16" x14ac:dyDescent="0.3">
      <c r="A72">
        <v>119089</v>
      </c>
      <c r="B72" t="s">
        <v>98</v>
      </c>
      <c r="C72" t="s">
        <v>96</v>
      </c>
      <c r="D72">
        <v>16</v>
      </c>
      <c r="E72">
        <v>34979</v>
      </c>
      <c r="F72" s="1">
        <v>44159</v>
      </c>
      <c r="G72" t="s">
        <v>2937</v>
      </c>
      <c r="H72" t="s">
        <v>104</v>
      </c>
      <c r="I72">
        <v>15</v>
      </c>
      <c r="J72">
        <v>15</v>
      </c>
      <c r="K72" s="2">
        <v>1.4814814814814815E-2</v>
      </c>
      <c r="L72" s="2">
        <v>5.6597222222222222E-3</v>
      </c>
      <c r="M72" t="s">
        <v>78</v>
      </c>
      <c r="N72">
        <v>0</v>
      </c>
      <c r="O72">
        <v>0</v>
      </c>
      <c r="P72" t="s">
        <v>79</v>
      </c>
    </row>
    <row r="73" spans="1:16" x14ac:dyDescent="0.3">
      <c r="A73">
        <v>26287</v>
      </c>
      <c r="B73" t="s">
        <v>105</v>
      </c>
      <c r="C73" t="s">
        <v>96</v>
      </c>
      <c r="D73">
        <v>21</v>
      </c>
      <c r="E73">
        <v>29602</v>
      </c>
      <c r="F73" s="1">
        <v>43858</v>
      </c>
      <c r="G73" t="s">
        <v>2943</v>
      </c>
      <c r="H73" t="s">
        <v>106</v>
      </c>
      <c r="I73">
        <v>1</v>
      </c>
      <c r="J73">
        <v>1</v>
      </c>
      <c r="K73" s="2">
        <v>6.1759259259259257E-2</v>
      </c>
      <c r="L73" s="2">
        <v>0</v>
      </c>
      <c r="M73" t="s">
        <v>78</v>
      </c>
      <c r="N73">
        <v>0</v>
      </c>
      <c r="O73">
        <v>0</v>
      </c>
      <c r="P73" t="s">
        <v>79</v>
      </c>
    </row>
    <row r="74" spans="1:16" x14ac:dyDescent="0.3">
      <c r="A74">
        <v>26287</v>
      </c>
      <c r="B74" t="s">
        <v>105</v>
      </c>
      <c r="C74" t="s">
        <v>96</v>
      </c>
      <c r="D74">
        <v>21</v>
      </c>
      <c r="E74">
        <v>30135</v>
      </c>
      <c r="F74" s="1">
        <v>43891</v>
      </c>
      <c r="G74" t="s">
        <v>2944</v>
      </c>
      <c r="H74" t="s">
        <v>107</v>
      </c>
      <c r="I74">
        <v>2</v>
      </c>
      <c r="J74">
        <v>7</v>
      </c>
      <c r="K74" s="2">
        <v>1.0914351851851852E-2</v>
      </c>
      <c r="L74" s="2">
        <v>2.5462962962962961E-4</v>
      </c>
      <c r="M74" t="s">
        <v>78</v>
      </c>
      <c r="N74">
        <v>0</v>
      </c>
      <c r="O74">
        <v>0</v>
      </c>
      <c r="P74" t="s">
        <v>79</v>
      </c>
    </row>
    <row r="75" spans="1:16" x14ac:dyDescent="0.3">
      <c r="A75">
        <v>26287</v>
      </c>
      <c r="B75" t="s">
        <v>105</v>
      </c>
      <c r="C75" t="s">
        <v>96</v>
      </c>
      <c r="D75">
        <v>21</v>
      </c>
      <c r="E75">
        <v>30136</v>
      </c>
      <c r="F75" s="1">
        <v>43891</v>
      </c>
      <c r="G75" t="s">
        <v>2945</v>
      </c>
      <c r="H75" t="s">
        <v>107</v>
      </c>
      <c r="I75">
        <v>3</v>
      </c>
      <c r="J75">
        <v>4</v>
      </c>
      <c r="K75" s="2">
        <v>1.1678240740740741E-2</v>
      </c>
      <c r="L75" s="2">
        <v>6.7129629629629625E-4</v>
      </c>
      <c r="M75" t="s">
        <v>78</v>
      </c>
      <c r="N75">
        <v>0</v>
      </c>
      <c r="O75">
        <v>0</v>
      </c>
      <c r="P75" t="s">
        <v>79</v>
      </c>
    </row>
    <row r="76" spans="1:16" x14ac:dyDescent="0.3">
      <c r="A76">
        <v>26287</v>
      </c>
      <c r="B76" t="s">
        <v>105</v>
      </c>
      <c r="C76" t="s">
        <v>96</v>
      </c>
      <c r="D76">
        <v>21</v>
      </c>
      <c r="E76">
        <v>30191</v>
      </c>
      <c r="F76" s="1">
        <v>43897</v>
      </c>
      <c r="G76" t="s">
        <v>2946</v>
      </c>
      <c r="H76" t="s">
        <v>108</v>
      </c>
      <c r="I76">
        <v>1</v>
      </c>
      <c r="J76">
        <v>19</v>
      </c>
      <c r="K76" s="2">
        <v>1.1111111111111112E-2</v>
      </c>
      <c r="L76" s="2">
        <v>0</v>
      </c>
      <c r="M76" t="s">
        <v>78</v>
      </c>
      <c r="N76">
        <v>0</v>
      </c>
      <c r="O76">
        <v>0</v>
      </c>
      <c r="P76" t="s">
        <v>79</v>
      </c>
    </row>
    <row r="77" spans="1:16" x14ac:dyDescent="0.3">
      <c r="A77">
        <v>26287</v>
      </c>
      <c r="B77" t="s">
        <v>105</v>
      </c>
      <c r="C77" t="s">
        <v>96</v>
      </c>
      <c r="D77">
        <v>21</v>
      </c>
      <c r="E77">
        <v>30258</v>
      </c>
      <c r="F77" s="1">
        <v>43898</v>
      </c>
      <c r="G77" t="s">
        <v>2654</v>
      </c>
      <c r="H77" t="s">
        <v>80</v>
      </c>
      <c r="I77">
        <v>8</v>
      </c>
      <c r="J77">
        <v>21</v>
      </c>
      <c r="K77" s="2">
        <v>4.4641203703703704E-2</v>
      </c>
      <c r="L77" s="2">
        <v>6.7129629629629631E-3</v>
      </c>
      <c r="M77" t="s">
        <v>78</v>
      </c>
      <c r="N77">
        <v>0</v>
      </c>
      <c r="O77">
        <v>0</v>
      </c>
      <c r="P77" t="s">
        <v>79</v>
      </c>
    </row>
    <row r="78" spans="1:16" x14ac:dyDescent="0.3">
      <c r="A78">
        <v>26287</v>
      </c>
      <c r="B78" t="s">
        <v>105</v>
      </c>
      <c r="C78" t="s">
        <v>96</v>
      </c>
      <c r="D78">
        <v>21</v>
      </c>
      <c r="E78">
        <v>29605</v>
      </c>
      <c r="F78" s="1">
        <v>43901</v>
      </c>
      <c r="G78" t="s">
        <v>2947</v>
      </c>
      <c r="H78" t="s">
        <v>106</v>
      </c>
      <c r="I78">
        <v>2</v>
      </c>
      <c r="J78">
        <v>2</v>
      </c>
      <c r="K78" s="2">
        <v>4.7002314814814816E-2</v>
      </c>
      <c r="L78" s="2">
        <v>3.1250000000000002E-3</v>
      </c>
      <c r="M78" t="s">
        <v>78</v>
      </c>
      <c r="N78">
        <v>0</v>
      </c>
      <c r="O78">
        <v>0</v>
      </c>
      <c r="P78" t="s">
        <v>79</v>
      </c>
    </row>
    <row r="79" spans="1:16" x14ac:dyDescent="0.3">
      <c r="A79">
        <v>26287</v>
      </c>
      <c r="B79" t="s">
        <v>105</v>
      </c>
      <c r="C79" t="s">
        <v>96</v>
      </c>
      <c r="D79">
        <v>21</v>
      </c>
      <c r="E79">
        <v>29280</v>
      </c>
      <c r="F79" s="1">
        <v>43903</v>
      </c>
      <c r="G79" t="s">
        <v>2948</v>
      </c>
      <c r="H79" t="s">
        <v>2949</v>
      </c>
      <c r="I79">
        <v>11</v>
      </c>
      <c r="J79">
        <v>18</v>
      </c>
      <c r="K79" s="2">
        <v>5.1053240740740739E-2</v>
      </c>
      <c r="L79" s="2">
        <v>1.0949074074074075E-2</v>
      </c>
      <c r="M79" t="s">
        <v>78</v>
      </c>
      <c r="N79">
        <v>0</v>
      </c>
      <c r="O79">
        <v>0</v>
      </c>
      <c r="P79" t="s">
        <v>79</v>
      </c>
    </row>
    <row r="80" spans="1:16" x14ac:dyDescent="0.3">
      <c r="A80">
        <v>26287</v>
      </c>
      <c r="B80" t="s">
        <v>105</v>
      </c>
      <c r="C80" t="s">
        <v>96</v>
      </c>
      <c r="D80">
        <v>21</v>
      </c>
      <c r="E80">
        <v>30189</v>
      </c>
      <c r="F80" s="1">
        <v>43912</v>
      </c>
      <c r="G80" t="s">
        <v>2649</v>
      </c>
      <c r="H80" t="s">
        <v>80</v>
      </c>
      <c r="I80">
        <v>9</v>
      </c>
      <c r="J80">
        <v>27</v>
      </c>
      <c r="K80" s="2">
        <v>3.7870370370370374E-2</v>
      </c>
      <c r="L80" s="2">
        <v>6.2384259259259259E-3</v>
      </c>
      <c r="M80" t="s">
        <v>78</v>
      </c>
      <c r="N80">
        <v>0</v>
      </c>
      <c r="O80">
        <v>0</v>
      </c>
      <c r="P80" t="s">
        <v>79</v>
      </c>
    </row>
    <row r="81" spans="1:16" x14ac:dyDescent="0.3">
      <c r="A81">
        <v>26287</v>
      </c>
      <c r="B81" t="s">
        <v>105</v>
      </c>
      <c r="C81" t="s">
        <v>96</v>
      </c>
      <c r="D81">
        <v>21</v>
      </c>
      <c r="E81">
        <v>32449</v>
      </c>
      <c r="F81" s="1">
        <v>43998</v>
      </c>
      <c r="G81" t="s">
        <v>12</v>
      </c>
      <c r="H81" t="s">
        <v>109</v>
      </c>
      <c r="I81">
        <v>1</v>
      </c>
      <c r="J81">
        <v>12</v>
      </c>
      <c r="K81" s="2">
        <v>1.0324074074074074E-2</v>
      </c>
      <c r="L81" s="2">
        <v>0</v>
      </c>
      <c r="M81" t="s">
        <v>78</v>
      </c>
      <c r="N81">
        <v>30</v>
      </c>
      <c r="O81">
        <v>30</v>
      </c>
      <c r="P81" t="s">
        <v>79</v>
      </c>
    </row>
    <row r="82" spans="1:16" x14ac:dyDescent="0.3">
      <c r="A82">
        <v>26287</v>
      </c>
      <c r="B82" t="s">
        <v>105</v>
      </c>
      <c r="C82" t="s">
        <v>96</v>
      </c>
      <c r="D82">
        <v>21</v>
      </c>
      <c r="E82">
        <v>33405</v>
      </c>
      <c r="F82" s="1">
        <v>44045</v>
      </c>
      <c r="G82" t="s">
        <v>102</v>
      </c>
      <c r="H82" t="s">
        <v>109</v>
      </c>
      <c r="I82">
        <v>2</v>
      </c>
      <c r="J82">
        <v>41</v>
      </c>
      <c r="K82" s="2">
        <v>2.7905092592592592E-2</v>
      </c>
      <c r="L82" s="2">
        <v>9.2592592592592596E-4</v>
      </c>
      <c r="M82" t="s">
        <v>78</v>
      </c>
      <c r="N82">
        <v>37</v>
      </c>
      <c r="O82">
        <v>40</v>
      </c>
      <c r="P82" t="s">
        <v>79</v>
      </c>
    </row>
    <row r="83" spans="1:16" x14ac:dyDescent="0.3">
      <c r="A83">
        <v>26287</v>
      </c>
      <c r="B83" t="s">
        <v>105</v>
      </c>
      <c r="C83" t="s">
        <v>96</v>
      </c>
      <c r="D83">
        <v>21</v>
      </c>
      <c r="E83">
        <v>33085</v>
      </c>
      <c r="F83" s="1">
        <v>44052</v>
      </c>
      <c r="G83" t="s">
        <v>10</v>
      </c>
      <c r="H83" t="s">
        <v>109</v>
      </c>
      <c r="I83">
        <v>1</v>
      </c>
      <c r="J83">
        <v>9</v>
      </c>
      <c r="K83" s="2">
        <v>1.9768518518518519E-2</v>
      </c>
      <c r="L83" s="2">
        <v>0</v>
      </c>
      <c r="M83" t="s">
        <v>78</v>
      </c>
      <c r="N83">
        <v>30</v>
      </c>
      <c r="O83">
        <v>30</v>
      </c>
      <c r="P83" t="s">
        <v>79</v>
      </c>
    </row>
    <row r="84" spans="1:16" x14ac:dyDescent="0.3">
      <c r="A84">
        <v>26287</v>
      </c>
      <c r="B84" t="s">
        <v>105</v>
      </c>
      <c r="C84" t="s">
        <v>96</v>
      </c>
      <c r="D84">
        <v>21</v>
      </c>
      <c r="E84">
        <v>33308</v>
      </c>
      <c r="F84" s="1">
        <v>44066</v>
      </c>
      <c r="G84" t="s">
        <v>2938</v>
      </c>
      <c r="H84" t="s">
        <v>109</v>
      </c>
      <c r="I84">
        <v>1</v>
      </c>
      <c r="J84">
        <v>3</v>
      </c>
      <c r="K84" s="2">
        <v>2.9305555555555557E-2</v>
      </c>
      <c r="L84" s="2">
        <v>0</v>
      </c>
      <c r="M84" t="s">
        <v>78</v>
      </c>
      <c r="N84">
        <v>30</v>
      </c>
      <c r="O84">
        <v>30</v>
      </c>
      <c r="P84" t="s">
        <v>79</v>
      </c>
    </row>
    <row r="85" spans="1:16" x14ac:dyDescent="0.3">
      <c r="A85">
        <v>26287</v>
      </c>
      <c r="B85" t="s">
        <v>105</v>
      </c>
      <c r="C85" t="s">
        <v>96</v>
      </c>
      <c r="D85">
        <v>21</v>
      </c>
      <c r="E85">
        <v>32826</v>
      </c>
      <c r="F85" s="1">
        <v>44071</v>
      </c>
      <c r="G85" t="s">
        <v>2950</v>
      </c>
      <c r="H85" t="s">
        <v>2951</v>
      </c>
      <c r="I85">
        <v>11</v>
      </c>
      <c r="J85">
        <v>50</v>
      </c>
      <c r="K85" s="2">
        <v>2.6122685185185186E-2</v>
      </c>
      <c r="L85" s="2">
        <v>4.5949074074074078E-3</v>
      </c>
      <c r="M85" t="s">
        <v>78</v>
      </c>
      <c r="N85">
        <v>26</v>
      </c>
      <c r="O85">
        <v>40</v>
      </c>
      <c r="P85" t="s">
        <v>79</v>
      </c>
    </row>
    <row r="86" spans="1:16" x14ac:dyDescent="0.3">
      <c r="A86">
        <v>26287</v>
      </c>
      <c r="B86" t="s">
        <v>105</v>
      </c>
      <c r="C86" t="s">
        <v>96</v>
      </c>
      <c r="D86">
        <v>21</v>
      </c>
      <c r="E86">
        <v>32827</v>
      </c>
      <c r="F86" s="1">
        <v>44072</v>
      </c>
      <c r="G86" t="s">
        <v>2952</v>
      </c>
      <c r="H86" t="s">
        <v>2951</v>
      </c>
      <c r="I86">
        <v>6</v>
      </c>
      <c r="J86">
        <v>49</v>
      </c>
      <c r="K86" s="2">
        <v>5.8032407407407408E-2</v>
      </c>
      <c r="L86" s="2">
        <v>3.6689814814814814E-3</v>
      </c>
      <c r="M86" t="s">
        <v>78</v>
      </c>
      <c r="N86">
        <v>34</v>
      </c>
      <c r="O86">
        <v>40</v>
      </c>
      <c r="P86" t="s">
        <v>79</v>
      </c>
    </row>
    <row r="87" spans="1:16" x14ac:dyDescent="0.3">
      <c r="A87">
        <v>26287</v>
      </c>
      <c r="B87" t="s">
        <v>105</v>
      </c>
      <c r="C87" t="s">
        <v>96</v>
      </c>
      <c r="D87">
        <v>21</v>
      </c>
      <c r="E87">
        <v>27871</v>
      </c>
      <c r="F87" s="1">
        <v>44078</v>
      </c>
      <c r="G87" t="s">
        <v>36</v>
      </c>
      <c r="H87" t="s">
        <v>109</v>
      </c>
      <c r="I87">
        <v>1</v>
      </c>
      <c r="J87">
        <v>6</v>
      </c>
      <c r="K87" s="2">
        <v>5.1655092592592593E-2</v>
      </c>
      <c r="L87" s="2">
        <v>0</v>
      </c>
      <c r="M87" t="s">
        <v>78</v>
      </c>
      <c r="N87">
        <v>40</v>
      </c>
      <c r="O87">
        <v>40</v>
      </c>
      <c r="P87" t="s">
        <v>79</v>
      </c>
    </row>
    <row r="88" spans="1:16" x14ac:dyDescent="0.3">
      <c r="A88">
        <v>26287</v>
      </c>
      <c r="B88" t="s">
        <v>105</v>
      </c>
      <c r="C88" t="s">
        <v>96</v>
      </c>
      <c r="D88">
        <v>21</v>
      </c>
      <c r="E88">
        <v>25634</v>
      </c>
      <c r="F88" s="1">
        <v>44086</v>
      </c>
      <c r="G88" t="s">
        <v>33</v>
      </c>
      <c r="H88" t="s">
        <v>109</v>
      </c>
      <c r="I88">
        <v>1</v>
      </c>
      <c r="J88">
        <v>18</v>
      </c>
      <c r="K88" s="2">
        <v>2.537037037037037E-2</v>
      </c>
      <c r="L88" s="2">
        <v>0</v>
      </c>
      <c r="M88" t="s">
        <v>78</v>
      </c>
      <c r="N88">
        <v>40</v>
      </c>
      <c r="O88">
        <v>40</v>
      </c>
      <c r="P88" t="s">
        <v>79</v>
      </c>
    </row>
    <row r="89" spans="1:16" x14ac:dyDescent="0.3">
      <c r="A89">
        <v>26287</v>
      </c>
      <c r="B89" t="s">
        <v>105</v>
      </c>
      <c r="C89" t="s">
        <v>96</v>
      </c>
      <c r="D89">
        <v>21</v>
      </c>
      <c r="E89">
        <v>33441</v>
      </c>
      <c r="F89" s="1">
        <v>44087</v>
      </c>
      <c r="G89" t="s">
        <v>38</v>
      </c>
      <c r="H89" t="s">
        <v>109</v>
      </c>
      <c r="I89">
        <v>1</v>
      </c>
      <c r="J89">
        <v>8</v>
      </c>
      <c r="K89" s="2">
        <v>3.3796296296296297E-2</v>
      </c>
      <c r="L89" s="2">
        <v>0</v>
      </c>
      <c r="M89" t="s">
        <v>78</v>
      </c>
      <c r="N89">
        <v>40</v>
      </c>
      <c r="O89">
        <v>40</v>
      </c>
      <c r="P89" t="s">
        <v>79</v>
      </c>
    </row>
    <row r="90" spans="1:16" x14ac:dyDescent="0.3">
      <c r="A90">
        <v>26287</v>
      </c>
      <c r="B90" t="s">
        <v>105</v>
      </c>
      <c r="C90" t="s">
        <v>96</v>
      </c>
      <c r="D90">
        <v>21</v>
      </c>
      <c r="E90">
        <v>32996</v>
      </c>
      <c r="F90" s="1">
        <v>44092</v>
      </c>
      <c r="G90" t="s">
        <v>2953</v>
      </c>
      <c r="H90" t="s">
        <v>2954</v>
      </c>
      <c r="I90">
        <v>1</v>
      </c>
      <c r="J90">
        <v>25</v>
      </c>
      <c r="K90" s="2">
        <v>2.9791666666666668E-2</v>
      </c>
      <c r="L90" s="2">
        <v>0</v>
      </c>
      <c r="M90" t="s">
        <v>78</v>
      </c>
      <c r="N90">
        <v>45</v>
      </c>
      <c r="O90">
        <v>45</v>
      </c>
      <c r="P90" t="s">
        <v>79</v>
      </c>
    </row>
    <row r="91" spans="1:16" x14ac:dyDescent="0.3">
      <c r="A91">
        <v>26287</v>
      </c>
      <c r="B91" t="s">
        <v>105</v>
      </c>
      <c r="C91" t="s">
        <v>96</v>
      </c>
      <c r="D91">
        <v>21</v>
      </c>
      <c r="E91">
        <v>32997</v>
      </c>
      <c r="F91" s="1">
        <v>44092</v>
      </c>
      <c r="G91" t="s">
        <v>2955</v>
      </c>
      <c r="H91" t="s">
        <v>110</v>
      </c>
      <c r="I91">
        <v>5</v>
      </c>
      <c r="J91">
        <v>40</v>
      </c>
      <c r="K91" s="2">
        <v>2.7488425925925927E-2</v>
      </c>
      <c r="L91" s="2">
        <v>3.5532407407407409E-3</v>
      </c>
      <c r="M91" t="s">
        <v>78</v>
      </c>
      <c r="N91">
        <v>34</v>
      </c>
      <c r="O91">
        <v>45</v>
      </c>
      <c r="P91" t="s">
        <v>79</v>
      </c>
    </row>
    <row r="92" spans="1:16" x14ac:dyDescent="0.3">
      <c r="A92">
        <v>26287</v>
      </c>
      <c r="B92" t="s">
        <v>105</v>
      </c>
      <c r="C92" t="s">
        <v>96</v>
      </c>
      <c r="D92">
        <v>21</v>
      </c>
      <c r="E92">
        <v>32998</v>
      </c>
      <c r="F92" s="1">
        <v>44093</v>
      </c>
      <c r="G92" t="s">
        <v>2956</v>
      </c>
      <c r="H92" t="s">
        <v>110</v>
      </c>
      <c r="I92">
        <v>8</v>
      </c>
      <c r="J92">
        <v>40</v>
      </c>
      <c r="K92" s="2">
        <v>7.03125E-2</v>
      </c>
      <c r="L92" s="2">
        <v>8.1712962962962963E-3</v>
      </c>
      <c r="M92" t="s">
        <v>78</v>
      </c>
      <c r="N92">
        <v>33</v>
      </c>
      <c r="O92">
        <v>45</v>
      </c>
      <c r="P92" t="s">
        <v>79</v>
      </c>
    </row>
    <row r="93" spans="1:16" x14ac:dyDescent="0.3">
      <c r="A93">
        <v>26287</v>
      </c>
      <c r="B93" t="s">
        <v>105</v>
      </c>
      <c r="C93" t="s">
        <v>96</v>
      </c>
      <c r="D93">
        <v>21</v>
      </c>
      <c r="E93">
        <v>31868</v>
      </c>
      <c r="F93" s="1">
        <v>44108</v>
      </c>
      <c r="G93" t="s">
        <v>49</v>
      </c>
      <c r="H93" t="s">
        <v>109</v>
      </c>
      <c r="I93">
        <v>2</v>
      </c>
      <c r="J93">
        <v>18</v>
      </c>
      <c r="K93" s="2">
        <v>1.1458333333333333E-2</v>
      </c>
      <c r="L93" s="2">
        <v>2.6620370370370372E-4</v>
      </c>
      <c r="M93" t="s">
        <v>78</v>
      </c>
      <c r="N93">
        <v>38</v>
      </c>
      <c r="O93">
        <v>40</v>
      </c>
      <c r="P93" t="s">
        <v>79</v>
      </c>
    </row>
    <row r="94" spans="1:16" x14ac:dyDescent="0.3">
      <c r="A94">
        <v>26287</v>
      </c>
      <c r="B94" t="s">
        <v>105</v>
      </c>
      <c r="C94" t="s">
        <v>96</v>
      </c>
      <c r="D94">
        <v>21</v>
      </c>
      <c r="E94">
        <v>32787</v>
      </c>
      <c r="F94" s="1">
        <v>44114</v>
      </c>
      <c r="G94" t="s">
        <v>2957</v>
      </c>
      <c r="H94" t="s">
        <v>110</v>
      </c>
      <c r="I94">
        <v>8</v>
      </c>
      <c r="J94">
        <v>40</v>
      </c>
      <c r="K94" s="2">
        <v>1.0752314814814815E-2</v>
      </c>
      <c r="L94" s="2">
        <v>9.4907407407407408E-4</v>
      </c>
      <c r="M94" t="s">
        <v>78</v>
      </c>
      <c r="N94">
        <v>39</v>
      </c>
      <c r="O94">
        <v>45</v>
      </c>
      <c r="P94" t="s">
        <v>79</v>
      </c>
    </row>
    <row r="95" spans="1:16" x14ac:dyDescent="0.3">
      <c r="A95">
        <v>26287</v>
      </c>
      <c r="B95" t="s">
        <v>105</v>
      </c>
      <c r="C95" t="s">
        <v>96</v>
      </c>
      <c r="D95">
        <v>21</v>
      </c>
      <c r="E95">
        <v>32786</v>
      </c>
      <c r="F95" s="1">
        <v>44114</v>
      </c>
      <c r="G95" t="s">
        <v>56</v>
      </c>
      <c r="H95" t="s">
        <v>111</v>
      </c>
      <c r="I95">
        <v>10</v>
      </c>
      <c r="J95">
        <v>36</v>
      </c>
      <c r="K95" s="2">
        <v>1.0254629629629629E-2</v>
      </c>
      <c r="L95" s="2">
        <v>9.1435185185185185E-4</v>
      </c>
      <c r="M95" t="s">
        <v>78</v>
      </c>
      <c r="N95">
        <v>39</v>
      </c>
      <c r="O95">
        <v>45</v>
      </c>
      <c r="P95" t="s">
        <v>79</v>
      </c>
    </row>
    <row r="96" spans="1:16" x14ac:dyDescent="0.3">
      <c r="A96">
        <v>26287</v>
      </c>
      <c r="B96" t="s">
        <v>105</v>
      </c>
      <c r="C96" t="s">
        <v>96</v>
      </c>
      <c r="D96">
        <v>21</v>
      </c>
      <c r="E96">
        <v>32788</v>
      </c>
      <c r="F96" s="1">
        <v>44114</v>
      </c>
      <c r="G96" t="s">
        <v>55</v>
      </c>
      <c r="H96" t="s">
        <v>112</v>
      </c>
      <c r="I96">
        <v>6</v>
      </c>
      <c r="J96">
        <v>26</v>
      </c>
      <c r="K96" s="2">
        <v>9.4097222222222221E-3</v>
      </c>
      <c r="L96" s="2">
        <v>0</v>
      </c>
      <c r="M96" t="s">
        <v>78</v>
      </c>
      <c r="N96">
        <v>0</v>
      </c>
      <c r="O96">
        <v>0</v>
      </c>
      <c r="P96" t="s">
        <v>79</v>
      </c>
    </row>
    <row r="97" spans="1:16" x14ac:dyDescent="0.3">
      <c r="A97">
        <v>26287</v>
      </c>
      <c r="B97" t="s">
        <v>105</v>
      </c>
      <c r="C97" t="s">
        <v>96</v>
      </c>
      <c r="D97">
        <v>21</v>
      </c>
      <c r="E97">
        <v>34570</v>
      </c>
      <c r="F97" s="1">
        <v>44133</v>
      </c>
      <c r="G97" t="s">
        <v>2941</v>
      </c>
      <c r="H97" t="s">
        <v>77</v>
      </c>
      <c r="I97">
        <v>10</v>
      </c>
      <c r="J97">
        <v>13</v>
      </c>
      <c r="K97" s="2">
        <v>4.0960648148148149E-2</v>
      </c>
      <c r="L97" s="2">
        <v>3.5069444444444445E-3</v>
      </c>
      <c r="M97" t="s">
        <v>78</v>
      </c>
      <c r="N97">
        <v>0</v>
      </c>
      <c r="O97">
        <v>0</v>
      </c>
      <c r="P97" t="s">
        <v>79</v>
      </c>
    </row>
    <row r="98" spans="1:16" x14ac:dyDescent="0.3">
      <c r="A98">
        <v>154434</v>
      </c>
      <c r="B98" t="s">
        <v>113</v>
      </c>
      <c r="C98" t="s">
        <v>76</v>
      </c>
      <c r="D98">
        <v>12</v>
      </c>
      <c r="E98">
        <v>31491</v>
      </c>
      <c r="F98" s="1">
        <v>43965</v>
      </c>
      <c r="G98" t="s">
        <v>2927</v>
      </c>
      <c r="H98" t="s">
        <v>90</v>
      </c>
      <c r="I98">
        <v>13</v>
      </c>
      <c r="J98">
        <v>14</v>
      </c>
      <c r="K98" s="2">
        <v>3.1689814814814816E-2</v>
      </c>
      <c r="L98" s="2">
        <v>1.7407407407407406E-2</v>
      </c>
      <c r="M98" t="s">
        <v>78</v>
      </c>
      <c r="N98">
        <v>0</v>
      </c>
      <c r="O98">
        <v>0</v>
      </c>
      <c r="P98" t="s">
        <v>79</v>
      </c>
    </row>
    <row r="99" spans="1:16" x14ac:dyDescent="0.3">
      <c r="A99">
        <v>154434</v>
      </c>
      <c r="B99" t="s">
        <v>113</v>
      </c>
      <c r="C99" t="s">
        <v>76</v>
      </c>
      <c r="D99">
        <v>12</v>
      </c>
      <c r="E99">
        <v>31540</v>
      </c>
      <c r="F99" s="1">
        <v>43979</v>
      </c>
      <c r="G99" t="s">
        <v>2929</v>
      </c>
      <c r="H99" t="s">
        <v>90</v>
      </c>
      <c r="J99">
        <v>10</v>
      </c>
      <c r="K99" s="2"/>
      <c r="L99" s="2"/>
      <c r="M99" t="s">
        <v>86</v>
      </c>
      <c r="N99">
        <v>0</v>
      </c>
      <c r="O99">
        <v>0</v>
      </c>
      <c r="P99" t="s">
        <v>79</v>
      </c>
    </row>
    <row r="100" spans="1:16" x14ac:dyDescent="0.3">
      <c r="A100">
        <v>154434</v>
      </c>
      <c r="B100" t="s">
        <v>113</v>
      </c>
      <c r="C100" t="s">
        <v>76</v>
      </c>
      <c r="D100">
        <v>12</v>
      </c>
      <c r="E100">
        <v>31542</v>
      </c>
      <c r="F100" s="1">
        <v>43986</v>
      </c>
      <c r="G100" t="s">
        <v>2930</v>
      </c>
      <c r="H100" t="s">
        <v>90</v>
      </c>
      <c r="J100">
        <v>9</v>
      </c>
      <c r="K100" s="2"/>
      <c r="L100" s="2"/>
      <c r="M100" t="s">
        <v>86</v>
      </c>
      <c r="N100">
        <v>0</v>
      </c>
      <c r="O100">
        <v>0</v>
      </c>
      <c r="P100" t="s">
        <v>79</v>
      </c>
    </row>
    <row r="101" spans="1:16" x14ac:dyDescent="0.3">
      <c r="A101">
        <v>154434</v>
      </c>
      <c r="B101" t="s">
        <v>113</v>
      </c>
      <c r="C101" t="s">
        <v>76</v>
      </c>
      <c r="D101">
        <v>12</v>
      </c>
      <c r="E101">
        <v>32732</v>
      </c>
      <c r="F101" s="1">
        <v>44066</v>
      </c>
      <c r="G101" t="s">
        <v>2725</v>
      </c>
      <c r="H101" t="s">
        <v>114</v>
      </c>
      <c r="I101">
        <v>12</v>
      </c>
      <c r="J101">
        <v>13</v>
      </c>
      <c r="K101" s="2">
        <v>3.0046296296296297E-2</v>
      </c>
      <c r="L101" s="2">
        <v>1.5787037037037037E-2</v>
      </c>
      <c r="M101" t="s">
        <v>78</v>
      </c>
      <c r="N101">
        <v>7</v>
      </c>
      <c r="O101">
        <v>30</v>
      </c>
      <c r="P101" t="s">
        <v>79</v>
      </c>
    </row>
    <row r="102" spans="1:16" x14ac:dyDescent="0.3">
      <c r="A102">
        <v>154434</v>
      </c>
      <c r="B102" t="s">
        <v>113</v>
      </c>
      <c r="C102" t="s">
        <v>76</v>
      </c>
      <c r="D102">
        <v>12</v>
      </c>
      <c r="E102">
        <v>33607</v>
      </c>
      <c r="F102" s="1">
        <v>44070</v>
      </c>
      <c r="G102" t="s">
        <v>2725</v>
      </c>
      <c r="H102" t="s">
        <v>114</v>
      </c>
      <c r="J102">
        <v>13</v>
      </c>
      <c r="K102" s="2"/>
      <c r="L102" s="2"/>
      <c r="M102" t="s">
        <v>86</v>
      </c>
      <c r="N102">
        <v>0</v>
      </c>
      <c r="O102">
        <v>30</v>
      </c>
      <c r="P102" t="s">
        <v>79</v>
      </c>
    </row>
    <row r="103" spans="1:16" x14ac:dyDescent="0.3">
      <c r="A103">
        <v>154434</v>
      </c>
      <c r="B103" t="s">
        <v>113</v>
      </c>
      <c r="C103" t="s">
        <v>76</v>
      </c>
      <c r="D103">
        <v>12</v>
      </c>
      <c r="E103">
        <v>33601</v>
      </c>
      <c r="F103" s="1">
        <v>44079</v>
      </c>
      <c r="G103" t="s">
        <v>2725</v>
      </c>
      <c r="H103" t="s">
        <v>114</v>
      </c>
      <c r="I103">
        <v>8</v>
      </c>
      <c r="J103">
        <v>9</v>
      </c>
      <c r="K103" s="2">
        <v>3.2245370370370369E-2</v>
      </c>
      <c r="L103" s="2">
        <v>1.7835648148148149E-2</v>
      </c>
      <c r="M103" t="s">
        <v>78</v>
      </c>
      <c r="N103">
        <v>4</v>
      </c>
      <c r="O103">
        <v>30</v>
      </c>
      <c r="P103" t="s">
        <v>79</v>
      </c>
    </row>
    <row r="104" spans="1:16" x14ac:dyDescent="0.3">
      <c r="A104">
        <v>154434</v>
      </c>
      <c r="B104" t="s">
        <v>113</v>
      </c>
      <c r="C104" t="s">
        <v>76</v>
      </c>
      <c r="D104">
        <v>12</v>
      </c>
      <c r="E104">
        <v>34111</v>
      </c>
      <c r="F104" s="1">
        <v>44107</v>
      </c>
      <c r="G104" t="s">
        <v>2934</v>
      </c>
      <c r="H104" t="s">
        <v>114</v>
      </c>
      <c r="I104">
        <v>13</v>
      </c>
      <c r="J104">
        <v>15</v>
      </c>
      <c r="K104" s="2">
        <v>3.4212962962962966E-2</v>
      </c>
      <c r="L104" s="2">
        <v>1.6481481481481482E-2</v>
      </c>
      <c r="M104" t="s">
        <v>78</v>
      </c>
      <c r="N104">
        <v>6</v>
      </c>
      <c r="O104">
        <v>30</v>
      </c>
      <c r="P104" t="s">
        <v>79</v>
      </c>
    </row>
    <row r="105" spans="1:16" x14ac:dyDescent="0.3">
      <c r="A105">
        <v>159744</v>
      </c>
      <c r="B105" t="s">
        <v>115</v>
      </c>
      <c r="C105" t="s">
        <v>76</v>
      </c>
      <c r="D105">
        <v>12</v>
      </c>
      <c r="E105">
        <v>31491</v>
      </c>
      <c r="F105" s="1">
        <v>43965</v>
      </c>
      <c r="G105" t="s">
        <v>2927</v>
      </c>
      <c r="H105" t="s">
        <v>90</v>
      </c>
      <c r="I105">
        <v>3</v>
      </c>
      <c r="J105">
        <v>14</v>
      </c>
      <c r="K105" s="2">
        <v>1.5613425925925926E-2</v>
      </c>
      <c r="L105" s="2">
        <v>1.3310185185185185E-3</v>
      </c>
      <c r="M105" t="s">
        <v>78</v>
      </c>
      <c r="N105">
        <v>0</v>
      </c>
      <c r="O105">
        <v>0</v>
      </c>
      <c r="P105" t="s">
        <v>79</v>
      </c>
    </row>
    <row r="106" spans="1:16" x14ac:dyDescent="0.3">
      <c r="A106">
        <v>159744</v>
      </c>
      <c r="B106" t="s">
        <v>115</v>
      </c>
      <c r="C106" t="s">
        <v>76</v>
      </c>
      <c r="D106">
        <v>12</v>
      </c>
      <c r="E106">
        <v>31540</v>
      </c>
      <c r="F106" s="1">
        <v>43979</v>
      </c>
      <c r="G106" t="s">
        <v>2929</v>
      </c>
      <c r="H106" t="s">
        <v>100</v>
      </c>
      <c r="I106">
        <v>11</v>
      </c>
      <c r="J106">
        <v>21</v>
      </c>
      <c r="K106" s="2">
        <v>2.3969907407407409E-2</v>
      </c>
      <c r="L106" s="2">
        <v>7.8703703703703696E-3</v>
      </c>
      <c r="M106" t="s">
        <v>78</v>
      </c>
      <c r="N106">
        <v>0</v>
      </c>
      <c r="O106">
        <v>0</v>
      </c>
      <c r="P106" t="s">
        <v>79</v>
      </c>
    </row>
    <row r="107" spans="1:16" x14ac:dyDescent="0.3">
      <c r="A107">
        <v>159744</v>
      </c>
      <c r="B107" t="s">
        <v>115</v>
      </c>
      <c r="C107" t="s">
        <v>76</v>
      </c>
      <c r="D107">
        <v>12</v>
      </c>
      <c r="E107">
        <v>31542</v>
      </c>
      <c r="F107" s="1">
        <v>43986</v>
      </c>
      <c r="G107" t="s">
        <v>2930</v>
      </c>
      <c r="H107" t="s">
        <v>100</v>
      </c>
      <c r="I107">
        <v>17</v>
      </c>
      <c r="J107">
        <v>21</v>
      </c>
      <c r="K107" s="2">
        <v>2.0034722222222221E-2</v>
      </c>
      <c r="L107" s="2">
        <v>7.789351851851852E-3</v>
      </c>
      <c r="M107" t="s">
        <v>78</v>
      </c>
      <c r="N107">
        <v>0</v>
      </c>
      <c r="O107">
        <v>0</v>
      </c>
      <c r="P107" t="s">
        <v>79</v>
      </c>
    </row>
    <row r="108" spans="1:16" x14ac:dyDescent="0.3">
      <c r="A108">
        <v>159744</v>
      </c>
      <c r="B108" t="s">
        <v>115</v>
      </c>
      <c r="C108" t="s">
        <v>76</v>
      </c>
      <c r="D108">
        <v>12</v>
      </c>
      <c r="E108">
        <v>32732</v>
      </c>
      <c r="F108" s="1">
        <v>44066</v>
      </c>
      <c r="G108" t="s">
        <v>2725</v>
      </c>
      <c r="H108" t="s">
        <v>114</v>
      </c>
      <c r="I108">
        <v>3</v>
      </c>
      <c r="J108">
        <v>13</v>
      </c>
      <c r="K108" s="2">
        <v>1.5960648148148147E-2</v>
      </c>
      <c r="L108" s="2">
        <v>1.7013888888888888E-3</v>
      </c>
      <c r="M108" t="s">
        <v>78</v>
      </c>
      <c r="N108">
        <v>27</v>
      </c>
      <c r="O108">
        <v>30</v>
      </c>
      <c r="P108" t="s">
        <v>79</v>
      </c>
    </row>
    <row r="109" spans="1:16" x14ac:dyDescent="0.3">
      <c r="A109">
        <v>159744</v>
      </c>
      <c r="B109" t="s">
        <v>115</v>
      </c>
      <c r="C109" t="s">
        <v>76</v>
      </c>
      <c r="D109">
        <v>12</v>
      </c>
      <c r="E109">
        <v>33607</v>
      </c>
      <c r="F109" s="1">
        <v>44070</v>
      </c>
      <c r="G109" t="s">
        <v>2725</v>
      </c>
      <c r="H109" t="s">
        <v>114</v>
      </c>
      <c r="I109">
        <v>1</v>
      </c>
      <c r="J109">
        <v>13</v>
      </c>
      <c r="K109" s="2">
        <v>1.3391203703703704E-2</v>
      </c>
      <c r="L109" s="2">
        <v>0</v>
      </c>
      <c r="M109" t="s">
        <v>78</v>
      </c>
      <c r="N109">
        <v>30</v>
      </c>
      <c r="O109">
        <v>30</v>
      </c>
      <c r="P109" t="s">
        <v>79</v>
      </c>
    </row>
    <row r="110" spans="1:16" x14ac:dyDescent="0.3">
      <c r="A110">
        <v>159744</v>
      </c>
      <c r="B110" t="s">
        <v>115</v>
      </c>
      <c r="C110" t="s">
        <v>76</v>
      </c>
      <c r="D110">
        <v>12</v>
      </c>
      <c r="E110">
        <v>33601</v>
      </c>
      <c r="F110" s="1">
        <v>44079</v>
      </c>
      <c r="G110" t="s">
        <v>2725</v>
      </c>
      <c r="H110" t="s">
        <v>114</v>
      </c>
      <c r="I110">
        <v>1</v>
      </c>
      <c r="J110">
        <v>9</v>
      </c>
      <c r="K110" s="2">
        <v>1.4409722222222223E-2</v>
      </c>
      <c r="L110" s="2">
        <v>0</v>
      </c>
      <c r="M110" t="s">
        <v>78</v>
      </c>
      <c r="N110">
        <v>30</v>
      </c>
      <c r="O110">
        <v>30</v>
      </c>
      <c r="P110" t="s">
        <v>79</v>
      </c>
    </row>
    <row r="111" spans="1:16" x14ac:dyDescent="0.3">
      <c r="A111">
        <v>159744</v>
      </c>
      <c r="B111" t="s">
        <v>115</v>
      </c>
      <c r="C111" t="s">
        <v>76</v>
      </c>
      <c r="D111">
        <v>12</v>
      </c>
      <c r="E111">
        <v>33673</v>
      </c>
      <c r="F111" s="1">
        <v>44083</v>
      </c>
      <c r="G111" t="s">
        <v>2725</v>
      </c>
      <c r="H111" t="s">
        <v>114</v>
      </c>
      <c r="I111">
        <v>1</v>
      </c>
      <c r="J111">
        <v>9</v>
      </c>
      <c r="K111" s="2">
        <v>1.7025462962962964E-2</v>
      </c>
      <c r="L111" s="2">
        <v>0</v>
      </c>
      <c r="M111" t="s">
        <v>78</v>
      </c>
      <c r="N111">
        <v>30</v>
      </c>
      <c r="O111">
        <v>30</v>
      </c>
      <c r="P111" t="s">
        <v>79</v>
      </c>
    </row>
    <row r="112" spans="1:16" x14ac:dyDescent="0.3">
      <c r="A112">
        <v>159744</v>
      </c>
      <c r="B112" t="s">
        <v>115</v>
      </c>
      <c r="C112" t="s">
        <v>76</v>
      </c>
      <c r="D112">
        <v>12</v>
      </c>
      <c r="E112">
        <v>25634</v>
      </c>
      <c r="F112" s="1">
        <v>44086</v>
      </c>
      <c r="G112" t="s">
        <v>33</v>
      </c>
      <c r="H112" t="s">
        <v>114</v>
      </c>
      <c r="I112">
        <v>8</v>
      </c>
      <c r="J112">
        <v>16</v>
      </c>
      <c r="K112" s="2">
        <v>2.0173611111111111E-2</v>
      </c>
      <c r="L112" s="2">
        <v>5.347222222222222E-3</v>
      </c>
      <c r="M112" t="s">
        <v>78</v>
      </c>
      <c r="N112">
        <v>32</v>
      </c>
      <c r="O112">
        <v>40</v>
      </c>
      <c r="P112" t="s">
        <v>79</v>
      </c>
    </row>
    <row r="113" spans="1:16" x14ac:dyDescent="0.3">
      <c r="A113">
        <v>159744</v>
      </c>
      <c r="B113" t="s">
        <v>115</v>
      </c>
      <c r="C113" t="s">
        <v>76</v>
      </c>
      <c r="D113">
        <v>12</v>
      </c>
      <c r="E113">
        <v>34331</v>
      </c>
      <c r="F113" s="1">
        <v>44105</v>
      </c>
      <c r="G113" t="s">
        <v>57</v>
      </c>
      <c r="H113" t="s">
        <v>99</v>
      </c>
      <c r="I113">
        <v>15</v>
      </c>
      <c r="J113">
        <v>41</v>
      </c>
      <c r="K113" s="2">
        <v>2.0474537037037038E-2</v>
      </c>
      <c r="L113" s="2">
        <v>3.7152777777777778E-3</v>
      </c>
      <c r="M113" t="s">
        <v>78</v>
      </c>
      <c r="N113">
        <v>0</v>
      </c>
      <c r="O113">
        <v>0</v>
      </c>
      <c r="P113" t="s">
        <v>79</v>
      </c>
    </row>
    <row r="114" spans="1:16" x14ac:dyDescent="0.3">
      <c r="A114">
        <v>159744</v>
      </c>
      <c r="B114" t="s">
        <v>115</v>
      </c>
      <c r="C114" t="s">
        <v>76</v>
      </c>
      <c r="D114">
        <v>12</v>
      </c>
      <c r="E114">
        <v>34111</v>
      </c>
      <c r="F114" s="1">
        <v>44107</v>
      </c>
      <c r="G114" t="s">
        <v>2934</v>
      </c>
      <c r="H114" t="s">
        <v>114</v>
      </c>
      <c r="I114">
        <v>8</v>
      </c>
      <c r="J114">
        <v>15</v>
      </c>
      <c r="K114" s="2">
        <v>2.4224537037037037E-2</v>
      </c>
      <c r="L114" s="2">
        <v>6.4930555555555557E-3</v>
      </c>
      <c r="M114" t="s">
        <v>78</v>
      </c>
      <c r="N114">
        <v>20</v>
      </c>
      <c r="O114">
        <v>30</v>
      </c>
      <c r="P114" t="s">
        <v>79</v>
      </c>
    </row>
    <row r="115" spans="1:16" x14ac:dyDescent="0.3">
      <c r="A115">
        <v>159744</v>
      </c>
      <c r="B115" t="s">
        <v>115</v>
      </c>
      <c r="C115" t="s">
        <v>76</v>
      </c>
      <c r="D115">
        <v>12</v>
      </c>
      <c r="E115">
        <v>34420</v>
      </c>
      <c r="F115" s="1">
        <v>44112</v>
      </c>
      <c r="G115" t="s">
        <v>51</v>
      </c>
      <c r="H115" t="s">
        <v>99</v>
      </c>
      <c r="I115">
        <v>8</v>
      </c>
      <c r="J115">
        <v>42</v>
      </c>
      <c r="K115" s="2">
        <v>2.0937500000000001E-2</v>
      </c>
      <c r="L115" s="2">
        <v>2.4305555555555555E-4</v>
      </c>
      <c r="M115" t="s">
        <v>78</v>
      </c>
      <c r="N115">
        <v>0</v>
      </c>
      <c r="O115">
        <v>0</v>
      </c>
      <c r="P115" t="s">
        <v>79</v>
      </c>
    </row>
    <row r="116" spans="1:16" x14ac:dyDescent="0.3">
      <c r="A116">
        <v>159744</v>
      </c>
      <c r="B116" t="s">
        <v>115</v>
      </c>
      <c r="C116" t="s">
        <v>76</v>
      </c>
      <c r="D116">
        <v>12</v>
      </c>
      <c r="E116">
        <v>34502</v>
      </c>
      <c r="F116" s="1">
        <v>44126</v>
      </c>
      <c r="G116" t="s">
        <v>58</v>
      </c>
      <c r="H116" t="s">
        <v>99</v>
      </c>
      <c r="I116">
        <v>9</v>
      </c>
      <c r="J116">
        <v>36</v>
      </c>
      <c r="K116" s="2">
        <v>2.4594907407407409E-2</v>
      </c>
      <c r="L116" s="2">
        <v>5.6597222222222222E-3</v>
      </c>
      <c r="M116" t="s">
        <v>78</v>
      </c>
      <c r="N116">
        <v>0</v>
      </c>
      <c r="O116">
        <v>0</v>
      </c>
      <c r="P116" t="s">
        <v>79</v>
      </c>
    </row>
    <row r="117" spans="1:16" x14ac:dyDescent="0.3">
      <c r="A117">
        <v>159744</v>
      </c>
      <c r="B117" t="s">
        <v>115</v>
      </c>
      <c r="C117" t="s">
        <v>76</v>
      </c>
      <c r="D117">
        <v>12</v>
      </c>
      <c r="E117">
        <v>34820</v>
      </c>
      <c r="F117" s="1">
        <v>44137</v>
      </c>
      <c r="G117" t="s">
        <v>2942</v>
      </c>
      <c r="H117" t="s">
        <v>100</v>
      </c>
      <c r="I117">
        <v>11</v>
      </c>
      <c r="J117">
        <v>18</v>
      </c>
      <c r="K117" s="2">
        <v>1.0613425925925925E-2</v>
      </c>
      <c r="L117" s="2">
        <v>1.8865740740740742E-3</v>
      </c>
      <c r="M117" t="s">
        <v>78</v>
      </c>
      <c r="N117">
        <v>0</v>
      </c>
      <c r="O117">
        <v>0</v>
      </c>
      <c r="P117" t="s">
        <v>79</v>
      </c>
    </row>
    <row r="118" spans="1:16" x14ac:dyDescent="0.3">
      <c r="A118">
        <v>159744</v>
      </c>
      <c r="B118" t="s">
        <v>115</v>
      </c>
      <c r="C118" t="s">
        <v>76</v>
      </c>
      <c r="D118">
        <v>12</v>
      </c>
      <c r="E118">
        <v>34866</v>
      </c>
      <c r="F118" s="1">
        <v>44144</v>
      </c>
      <c r="G118" t="s">
        <v>2935</v>
      </c>
      <c r="H118" t="s">
        <v>100</v>
      </c>
      <c r="I118">
        <v>7</v>
      </c>
      <c r="J118">
        <v>18</v>
      </c>
      <c r="K118" s="2">
        <v>1.5243055555555555E-2</v>
      </c>
      <c r="L118" s="2">
        <v>5.6712962962962967E-4</v>
      </c>
      <c r="M118" t="s">
        <v>78</v>
      </c>
      <c r="N118">
        <v>0</v>
      </c>
      <c r="O118">
        <v>0</v>
      </c>
      <c r="P118" t="s">
        <v>79</v>
      </c>
    </row>
    <row r="119" spans="1:16" x14ac:dyDescent="0.3">
      <c r="A119">
        <v>115186</v>
      </c>
      <c r="B119" t="s">
        <v>116</v>
      </c>
      <c r="C119" t="s">
        <v>96</v>
      </c>
      <c r="D119">
        <v>12</v>
      </c>
      <c r="E119">
        <v>33607</v>
      </c>
      <c r="F119" s="1">
        <v>44070</v>
      </c>
      <c r="G119" t="s">
        <v>2725</v>
      </c>
      <c r="H119" t="s">
        <v>117</v>
      </c>
      <c r="I119">
        <v>8</v>
      </c>
      <c r="J119">
        <v>13</v>
      </c>
      <c r="K119" s="2">
        <v>3.1631944444444442E-2</v>
      </c>
      <c r="L119" s="2">
        <v>1.8090277777777778E-2</v>
      </c>
      <c r="M119" t="s">
        <v>78</v>
      </c>
      <c r="N119">
        <v>3</v>
      </c>
      <c r="O119">
        <v>30</v>
      </c>
      <c r="P119" t="s">
        <v>79</v>
      </c>
    </row>
    <row r="120" spans="1:16" x14ac:dyDescent="0.3">
      <c r="A120">
        <v>115186</v>
      </c>
      <c r="B120" t="s">
        <v>116</v>
      </c>
      <c r="C120" t="s">
        <v>96</v>
      </c>
      <c r="D120">
        <v>12</v>
      </c>
      <c r="E120">
        <v>33601</v>
      </c>
      <c r="F120" s="1">
        <v>44079</v>
      </c>
      <c r="G120" t="s">
        <v>2725</v>
      </c>
      <c r="H120" t="s">
        <v>117</v>
      </c>
      <c r="I120">
        <v>9</v>
      </c>
      <c r="J120">
        <v>10</v>
      </c>
      <c r="K120" s="2">
        <v>3.982638888888889E-2</v>
      </c>
      <c r="L120" s="2">
        <v>2.7071759259259261E-2</v>
      </c>
      <c r="M120" t="s">
        <v>78</v>
      </c>
      <c r="N120">
        <v>0</v>
      </c>
      <c r="O120">
        <v>30</v>
      </c>
      <c r="P120" t="s">
        <v>79</v>
      </c>
    </row>
    <row r="121" spans="1:16" x14ac:dyDescent="0.3">
      <c r="A121">
        <v>115186</v>
      </c>
      <c r="B121" t="s">
        <v>116</v>
      </c>
      <c r="C121" t="s">
        <v>96</v>
      </c>
      <c r="D121">
        <v>12</v>
      </c>
      <c r="E121">
        <v>33673</v>
      </c>
      <c r="F121" s="1">
        <v>44083</v>
      </c>
      <c r="G121" t="s">
        <v>2725</v>
      </c>
      <c r="H121" t="s">
        <v>117</v>
      </c>
      <c r="J121">
        <v>8</v>
      </c>
      <c r="K121" s="2"/>
      <c r="L121" s="2"/>
      <c r="M121" t="s">
        <v>86</v>
      </c>
      <c r="N121">
        <v>0</v>
      </c>
      <c r="O121">
        <v>30</v>
      </c>
      <c r="P121" t="s">
        <v>79</v>
      </c>
    </row>
    <row r="122" spans="1:16" x14ac:dyDescent="0.3">
      <c r="A122">
        <v>115186</v>
      </c>
      <c r="B122" t="s">
        <v>116</v>
      </c>
      <c r="C122" t="s">
        <v>96</v>
      </c>
      <c r="D122">
        <v>12</v>
      </c>
      <c r="E122">
        <v>34111</v>
      </c>
      <c r="F122" s="1">
        <v>44107</v>
      </c>
      <c r="G122" t="s">
        <v>2934</v>
      </c>
      <c r="H122" t="s">
        <v>117</v>
      </c>
      <c r="I122">
        <v>7</v>
      </c>
      <c r="J122">
        <v>10</v>
      </c>
      <c r="K122" s="2">
        <v>3.2372685185185185E-2</v>
      </c>
      <c r="L122" s="2">
        <v>1.4988425925925926E-2</v>
      </c>
      <c r="M122" t="s">
        <v>78</v>
      </c>
      <c r="N122">
        <v>8</v>
      </c>
      <c r="O122">
        <v>30</v>
      </c>
      <c r="P122" t="s">
        <v>79</v>
      </c>
    </row>
    <row r="123" spans="1:16" x14ac:dyDescent="0.3">
      <c r="A123">
        <v>115186</v>
      </c>
      <c r="B123" t="s">
        <v>116</v>
      </c>
      <c r="C123" t="s">
        <v>96</v>
      </c>
      <c r="D123">
        <v>12</v>
      </c>
      <c r="E123">
        <v>34502</v>
      </c>
      <c r="F123" s="1">
        <v>44126</v>
      </c>
      <c r="G123" t="s">
        <v>58</v>
      </c>
      <c r="H123" t="s">
        <v>99</v>
      </c>
      <c r="I123">
        <v>35</v>
      </c>
      <c r="J123">
        <v>36</v>
      </c>
      <c r="K123" s="2">
        <v>5.047453703703704E-2</v>
      </c>
      <c r="L123" s="2">
        <v>3.1539351851851853E-2</v>
      </c>
      <c r="M123" t="s">
        <v>78</v>
      </c>
      <c r="N123">
        <v>0</v>
      </c>
      <c r="O123">
        <v>0</v>
      </c>
      <c r="P123" t="s">
        <v>79</v>
      </c>
    </row>
    <row r="124" spans="1:16" x14ac:dyDescent="0.3">
      <c r="A124">
        <v>115186</v>
      </c>
      <c r="B124" t="s">
        <v>116</v>
      </c>
      <c r="C124" t="s">
        <v>96</v>
      </c>
      <c r="D124">
        <v>12</v>
      </c>
      <c r="E124">
        <v>34941</v>
      </c>
      <c r="F124" s="1">
        <v>44151</v>
      </c>
      <c r="G124" t="s">
        <v>2936</v>
      </c>
      <c r="H124" t="s">
        <v>100</v>
      </c>
      <c r="I124">
        <v>19</v>
      </c>
      <c r="J124">
        <v>19</v>
      </c>
      <c r="K124" s="2">
        <v>2.5636574074074076E-2</v>
      </c>
      <c r="L124" s="2">
        <v>1.2361111111111111E-2</v>
      </c>
      <c r="M124" t="s">
        <v>78</v>
      </c>
      <c r="N124">
        <v>0</v>
      </c>
      <c r="O124">
        <v>0</v>
      </c>
      <c r="P124" t="s">
        <v>79</v>
      </c>
    </row>
    <row r="125" spans="1:16" x14ac:dyDescent="0.3">
      <c r="A125">
        <v>34422</v>
      </c>
      <c r="B125" t="s">
        <v>118</v>
      </c>
      <c r="C125" t="s">
        <v>76</v>
      </c>
      <c r="D125">
        <v>55</v>
      </c>
      <c r="E125">
        <v>29592</v>
      </c>
      <c r="F125" s="1">
        <v>43841</v>
      </c>
      <c r="G125" t="s">
        <v>2958</v>
      </c>
      <c r="H125" t="s">
        <v>119</v>
      </c>
      <c r="I125">
        <v>21</v>
      </c>
      <c r="J125">
        <v>48</v>
      </c>
      <c r="K125" s="2">
        <v>1.3078703703703703E-2</v>
      </c>
      <c r="L125" s="2">
        <v>3.1481481481481482E-3</v>
      </c>
      <c r="M125" t="s">
        <v>78</v>
      </c>
      <c r="N125">
        <v>0</v>
      </c>
      <c r="O125">
        <v>0</v>
      </c>
      <c r="P125" t="s">
        <v>79</v>
      </c>
    </row>
    <row r="126" spans="1:16" x14ac:dyDescent="0.3">
      <c r="A126">
        <v>34422</v>
      </c>
      <c r="B126" t="s">
        <v>118</v>
      </c>
      <c r="C126" t="s">
        <v>76</v>
      </c>
      <c r="D126">
        <v>55</v>
      </c>
      <c r="E126">
        <v>29696</v>
      </c>
      <c r="F126" s="1">
        <v>43849</v>
      </c>
      <c r="G126" t="s">
        <v>63</v>
      </c>
      <c r="H126" t="s">
        <v>77</v>
      </c>
      <c r="I126">
        <v>2</v>
      </c>
      <c r="J126">
        <v>23</v>
      </c>
      <c r="K126" s="2">
        <v>3.6770833333333336E-2</v>
      </c>
      <c r="L126" s="2">
        <v>4.0046296296296297E-3</v>
      </c>
      <c r="M126" t="s">
        <v>78</v>
      </c>
      <c r="N126">
        <v>0</v>
      </c>
      <c r="O126">
        <v>0</v>
      </c>
      <c r="P126" t="s">
        <v>79</v>
      </c>
    </row>
    <row r="127" spans="1:16" x14ac:dyDescent="0.3">
      <c r="A127">
        <v>34422</v>
      </c>
      <c r="B127" t="s">
        <v>118</v>
      </c>
      <c r="C127" t="s">
        <v>76</v>
      </c>
      <c r="D127">
        <v>55</v>
      </c>
      <c r="E127">
        <v>29813</v>
      </c>
      <c r="F127" s="1">
        <v>43863</v>
      </c>
      <c r="G127" t="s">
        <v>63</v>
      </c>
      <c r="H127" t="s">
        <v>77</v>
      </c>
      <c r="I127">
        <v>2</v>
      </c>
      <c r="J127">
        <v>29</v>
      </c>
      <c r="K127" s="2">
        <v>3.4895833333333334E-2</v>
      </c>
      <c r="L127" s="2">
        <v>3.2523148148148147E-3</v>
      </c>
      <c r="M127" t="s">
        <v>78</v>
      </c>
      <c r="N127">
        <v>0</v>
      </c>
      <c r="O127">
        <v>0</v>
      </c>
      <c r="P127" t="s">
        <v>79</v>
      </c>
    </row>
    <row r="128" spans="1:16" x14ac:dyDescent="0.3">
      <c r="A128">
        <v>34422</v>
      </c>
      <c r="B128" t="s">
        <v>118</v>
      </c>
      <c r="C128" t="s">
        <v>76</v>
      </c>
      <c r="D128">
        <v>55</v>
      </c>
      <c r="E128">
        <v>29815</v>
      </c>
      <c r="F128" s="1">
        <v>43877</v>
      </c>
      <c r="G128" t="s">
        <v>63</v>
      </c>
      <c r="H128" t="s">
        <v>77</v>
      </c>
      <c r="I128">
        <v>2</v>
      </c>
      <c r="J128">
        <v>14</v>
      </c>
      <c r="K128" s="2">
        <v>3.605324074074074E-2</v>
      </c>
      <c r="L128" s="2">
        <v>2.9398148148148148E-3</v>
      </c>
      <c r="M128" t="s">
        <v>78</v>
      </c>
      <c r="N128">
        <v>0</v>
      </c>
      <c r="O128">
        <v>0</v>
      </c>
      <c r="P128" t="s">
        <v>79</v>
      </c>
    </row>
    <row r="129" spans="1:16" x14ac:dyDescent="0.3">
      <c r="A129">
        <v>34422</v>
      </c>
      <c r="B129" t="s">
        <v>118</v>
      </c>
      <c r="C129" t="s">
        <v>76</v>
      </c>
      <c r="D129">
        <v>55</v>
      </c>
      <c r="E129">
        <v>29816</v>
      </c>
      <c r="F129" s="1">
        <v>43884</v>
      </c>
      <c r="G129" t="s">
        <v>63</v>
      </c>
      <c r="H129" t="s">
        <v>77</v>
      </c>
      <c r="I129">
        <v>1</v>
      </c>
      <c r="J129">
        <v>25</v>
      </c>
      <c r="K129" s="2">
        <v>3.2627314814814817E-2</v>
      </c>
      <c r="L129" s="2">
        <v>0</v>
      </c>
      <c r="M129" t="s">
        <v>78</v>
      </c>
      <c r="N129">
        <v>0</v>
      </c>
      <c r="O129">
        <v>0</v>
      </c>
      <c r="P129" t="s">
        <v>79</v>
      </c>
    </row>
    <row r="130" spans="1:16" x14ac:dyDescent="0.3">
      <c r="A130">
        <v>34422</v>
      </c>
      <c r="B130" t="s">
        <v>118</v>
      </c>
      <c r="C130" t="s">
        <v>76</v>
      </c>
      <c r="D130">
        <v>55</v>
      </c>
      <c r="E130">
        <v>30191</v>
      </c>
      <c r="F130" s="1">
        <v>43897</v>
      </c>
      <c r="G130" t="s">
        <v>2946</v>
      </c>
      <c r="H130" t="s">
        <v>119</v>
      </c>
      <c r="I130">
        <v>23</v>
      </c>
      <c r="J130">
        <v>34</v>
      </c>
      <c r="K130" s="2">
        <v>1.5844907407407408E-2</v>
      </c>
      <c r="L130" s="2">
        <v>6.7361111111111111E-3</v>
      </c>
      <c r="M130" t="s">
        <v>78</v>
      </c>
      <c r="N130">
        <v>0</v>
      </c>
      <c r="O130">
        <v>0</v>
      </c>
      <c r="P130" t="s">
        <v>79</v>
      </c>
    </row>
    <row r="131" spans="1:16" x14ac:dyDescent="0.3">
      <c r="A131">
        <v>34422</v>
      </c>
      <c r="B131" t="s">
        <v>118</v>
      </c>
      <c r="C131" t="s">
        <v>76</v>
      </c>
      <c r="D131">
        <v>55</v>
      </c>
      <c r="E131">
        <v>30258</v>
      </c>
      <c r="F131" s="1">
        <v>43898</v>
      </c>
      <c r="G131" t="s">
        <v>2654</v>
      </c>
      <c r="H131" t="s">
        <v>80</v>
      </c>
      <c r="I131">
        <v>3</v>
      </c>
      <c r="J131">
        <v>21</v>
      </c>
      <c r="K131" s="2">
        <v>4.1354166666666664E-2</v>
      </c>
      <c r="L131" s="2">
        <v>3.425925925925926E-3</v>
      </c>
      <c r="M131" t="s">
        <v>78</v>
      </c>
      <c r="N131">
        <v>0</v>
      </c>
      <c r="O131">
        <v>0</v>
      </c>
      <c r="P131" t="s">
        <v>79</v>
      </c>
    </row>
    <row r="132" spans="1:16" x14ac:dyDescent="0.3">
      <c r="A132">
        <v>34422</v>
      </c>
      <c r="B132" t="s">
        <v>118</v>
      </c>
      <c r="C132" t="s">
        <v>76</v>
      </c>
      <c r="D132">
        <v>55</v>
      </c>
      <c r="E132">
        <v>30224</v>
      </c>
      <c r="F132" s="1">
        <v>43905</v>
      </c>
      <c r="G132" t="s">
        <v>2660</v>
      </c>
      <c r="H132" t="s">
        <v>80</v>
      </c>
      <c r="I132">
        <v>1</v>
      </c>
      <c r="J132">
        <v>14</v>
      </c>
      <c r="K132" s="2">
        <v>3.9247685185185184E-2</v>
      </c>
      <c r="L132" s="2">
        <v>0</v>
      </c>
      <c r="M132" t="s">
        <v>78</v>
      </c>
      <c r="N132">
        <v>0</v>
      </c>
      <c r="O132">
        <v>0</v>
      </c>
      <c r="P132" t="s">
        <v>79</v>
      </c>
    </row>
    <row r="133" spans="1:16" x14ac:dyDescent="0.3">
      <c r="A133">
        <v>34422</v>
      </c>
      <c r="B133" t="s">
        <v>118</v>
      </c>
      <c r="C133" t="s">
        <v>76</v>
      </c>
      <c r="D133">
        <v>55</v>
      </c>
      <c r="E133">
        <v>30189</v>
      </c>
      <c r="F133" s="1">
        <v>43912</v>
      </c>
      <c r="G133" t="s">
        <v>2649</v>
      </c>
      <c r="H133" t="s">
        <v>80</v>
      </c>
      <c r="I133">
        <v>2</v>
      </c>
      <c r="J133">
        <v>27</v>
      </c>
      <c r="K133" s="2">
        <v>3.2268518518518516E-2</v>
      </c>
      <c r="L133" s="2">
        <v>6.3657407407407413E-4</v>
      </c>
      <c r="M133" t="s">
        <v>78</v>
      </c>
      <c r="N133">
        <v>0</v>
      </c>
      <c r="O133">
        <v>0</v>
      </c>
      <c r="P133" t="s">
        <v>79</v>
      </c>
    </row>
    <row r="134" spans="1:16" x14ac:dyDescent="0.3">
      <c r="A134">
        <v>34422</v>
      </c>
      <c r="B134" t="s">
        <v>118</v>
      </c>
      <c r="C134" t="s">
        <v>76</v>
      </c>
      <c r="D134">
        <v>55</v>
      </c>
      <c r="E134">
        <v>32449</v>
      </c>
      <c r="F134" s="1">
        <v>43998</v>
      </c>
      <c r="G134" t="s">
        <v>12</v>
      </c>
      <c r="H134" t="s">
        <v>120</v>
      </c>
      <c r="I134">
        <v>1</v>
      </c>
      <c r="J134">
        <v>5</v>
      </c>
      <c r="K134" s="2">
        <v>9.2129629629629627E-3</v>
      </c>
      <c r="L134" s="2">
        <v>0</v>
      </c>
      <c r="M134" t="s">
        <v>78</v>
      </c>
      <c r="N134">
        <v>30</v>
      </c>
      <c r="O134">
        <v>30</v>
      </c>
      <c r="P134" t="s">
        <v>79</v>
      </c>
    </row>
    <row r="135" spans="1:16" x14ac:dyDescent="0.3">
      <c r="A135">
        <v>34422</v>
      </c>
      <c r="B135" t="s">
        <v>118</v>
      </c>
      <c r="C135" t="s">
        <v>76</v>
      </c>
      <c r="D135">
        <v>55</v>
      </c>
      <c r="E135">
        <v>32670</v>
      </c>
      <c r="F135" s="1">
        <v>44019</v>
      </c>
      <c r="G135" t="s">
        <v>2677</v>
      </c>
      <c r="H135" t="s">
        <v>121</v>
      </c>
      <c r="I135">
        <v>2</v>
      </c>
      <c r="J135">
        <v>13</v>
      </c>
      <c r="K135" s="2">
        <v>3.7476851851851851E-2</v>
      </c>
      <c r="L135" s="2">
        <v>1.2037037037037038E-3</v>
      </c>
      <c r="M135" t="s">
        <v>78</v>
      </c>
      <c r="N135">
        <v>0</v>
      </c>
      <c r="O135">
        <v>0</v>
      </c>
      <c r="P135" t="s">
        <v>79</v>
      </c>
    </row>
    <row r="136" spans="1:16" x14ac:dyDescent="0.3">
      <c r="A136">
        <v>34422</v>
      </c>
      <c r="B136" t="s">
        <v>118</v>
      </c>
      <c r="C136" t="s">
        <v>76</v>
      </c>
      <c r="D136">
        <v>55</v>
      </c>
      <c r="E136">
        <v>25119</v>
      </c>
      <c r="F136" s="1">
        <v>44039</v>
      </c>
      <c r="G136" t="s">
        <v>17</v>
      </c>
      <c r="H136" t="s">
        <v>122</v>
      </c>
      <c r="J136">
        <v>38</v>
      </c>
      <c r="K136" s="2"/>
      <c r="L136" s="2"/>
      <c r="M136" t="s">
        <v>86</v>
      </c>
      <c r="N136">
        <v>0</v>
      </c>
      <c r="O136">
        <v>40</v>
      </c>
      <c r="P136" t="s">
        <v>79</v>
      </c>
    </row>
    <row r="137" spans="1:16" x14ac:dyDescent="0.3">
      <c r="A137">
        <v>34422</v>
      </c>
      <c r="B137" t="s">
        <v>118</v>
      </c>
      <c r="C137" t="s">
        <v>76</v>
      </c>
      <c r="D137">
        <v>55</v>
      </c>
      <c r="E137">
        <v>33405</v>
      </c>
      <c r="F137" s="1">
        <v>44045</v>
      </c>
      <c r="G137" t="s">
        <v>102</v>
      </c>
      <c r="H137" t="s">
        <v>120</v>
      </c>
      <c r="I137">
        <v>1</v>
      </c>
      <c r="J137">
        <v>21</v>
      </c>
      <c r="K137" s="2">
        <v>1.8275462962962962E-2</v>
      </c>
      <c r="L137" s="2">
        <v>0</v>
      </c>
      <c r="M137" t="s">
        <v>78</v>
      </c>
      <c r="N137">
        <v>40</v>
      </c>
      <c r="O137">
        <v>40</v>
      </c>
      <c r="P137" t="s">
        <v>79</v>
      </c>
    </row>
    <row r="138" spans="1:16" x14ac:dyDescent="0.3">
      <c r="A138">
        <v>34422</v>
      </c>
      <c r="B138" t="s">
        <v>118</v>
      </c>
      <c r="C138" t="s">
        <v>76</v>
      </c>
      <c r="D138">
        <v>55</v>
      </c>
      <c r="E138">
        <v>33085</v>
      </c>
      <c r="F138" s="1">
        <v>44052</v>
      </c>
      <c r="G138" t="s">
        <v>10</v>
      </c>
      <c r="H138" t="s">
        <v>120</v>
      </c>
      <c r="I138">
        <v>1</v>
      </c>
      <c r="J138">
        <v>6</v>
      </c>
      <c r="K138" s="2">
        <v>1.9849537037037037E-2</v>
      </c>
      <c r="L138" s="2">
        <v>0</v>
      </c>
      <c r="M138" t="s">
        <v>78</v>
      </c>
      <c r="N138">
        <v>30</v>
      </c>
      <c r="O138">
        <v>30</v>
      </c>
      <c r="P138" t="s">
        <v>79</v>
      </c>
    </row>
    <row r="139" spans="1:16" x14ac:dyDescent="0.3">
      <c r="A139">
        <v>34422</v>
      </c>
      <c r="B139" t="s">
        <v>118</v>
      </c>
      <c r="C139" t="s">
        <v>76</v>
      </c>
      <c r="D139">
        <v>55</v>
      </c>
      <c r="E139">
        <v>32956</v>
      </c>
      <c r="F139" s="1">
        <v>44065</v>
      </c>
      <c r="G139" t="s">
        <v>2931</v>
      </c>
      <c r="H139" t="s">
        <v>120</v>
      </c>
      <c r="I139">
        <v>1</v>
      </c>
      <c r="J139">
        <v>13</v>
      </c>
      <c r="K139" s="2">
        <v>1.6550925925925927E-2</v>
      </c>
      <c r="L139" s="2">
        <v>0</v>
      </c>
      <c r="M139" t="s">
        <v>78</v>
      </c>
      <c r="N139">
        <v>40</v>
      </c>
      <c r="O139">
        <v>40</v>
      </c>
      <c r="P139" t="s">
        <v>79</v>
      </c>
    </row>
    <row r="140" spans="1:16" x14ac:dyDescent="0.3">
      <c r="A140">
        <v>34422</v>
      </c>
      <c r="B140" t="s">
        <v>118</v>
      </c>
      <c r="C140" t="s">
        <v>76</v>
      </c>
      <c r="D140">
        <v>55</v>
      </c>
      <c r="E140">
        <v>33365</v>
      </c>
      <c r="F140" s="1">
        <v>44079</v>
      </c>
      <c r="G140" t="s">
        <v>2959</v>
      </c>
      <c r="H140" t="s">
        <v>120</v>
      </c>
      <c r="J140">
        <v>8</v>
      </c>
      <c r="K140" s="2"/>
      <c r="L140" s="2"/>
      <c r="M140" t="s">
        <v>86</v>
      </c>
      <c r="N140">
        <v>0</v>
      </c>
      <c r="O140">
        <v>0</v>
      </c>
      <c r="P140" t="s">
        <v>79</v>
      </c>
    </row>
    <row r="141" spans="1:16" x14ac:dyDescent="0.3">
      <c r="A141">
        <v>34422</v>
      </c>
      <c r="B141" t="s">
        <v>118</v>
      </c>
      <c r="C141" t="s">
        <v>76</v>
      </c>
      <c r="D141">
        <v>55</v>
      </c>
      <c r="E141">
        <v>25634</v>
      </c>
      <c r="F141" s="1">
        <v>44086</v>
      </c>
      <c r="G141" t="s">
        <v>33</v>
      </c>
      <c r="H141" t="s">
        <v>120</v>
      </c>
      <c r="I141">
        <v>3</v>
      </c>
      <c r="J141">
        <v>14</v>
      </c>
      <c r="K141" s="2">
        <v>1.8657407407407407E-2</v>
      </c>
      <c r="L141" s="2">
        <v>1.4814814814814814E-3</v>
      </c>
      <c r="M141" t="s">
        <v>78</v>
      </c>
      <c r="N141">
        <v>35</v>
      </c>
      <c r="O141">
        <v>40</v>
      </c>
      <c r="P141" t="s">
        <v>79</v>
      </c>
    </row>
    <row r="142" spans="1:16" x14ac:dyDescent="0.3">
      <c r="A142">
        <v>34422</v>
      </c>
      <c r="B142" t="s">
        <v>118</v>
      </c>
      <c r="C142" t="s">
        <v>76</v>
      </c>
      <c r="D142">
        <v>55</v>
      </c>
      <c r="E142">
        <v>33441</v>
      </c>
      <c r="F142" s="1">
        <v>44087</v>
      </c>
      <c r="G142" t="s">
        <v>38</v>
      </c>
      <c r="H142" t="s">
        <v>120</v>
      </c>
      <c r="I142">
        <v>2</v>
      </c>
      <c r="J142">
        <v>13</v>
      </c>
      <c r="K142" s="2">
        <v>2.210648148148148E-2</v>
      </c>
      <c r="L142" s="2">
        <v>1.0069444444444444E-3</v>
      </c>
      <c r="M142" t="s">
        <v>78</v>
      </c>
      <c r="N142">
        <v>38</v>
      </c>
      <c r="O142">
        <v>40</v>
      </c>
      <c r="P142" t="s">
        <v>79</v>
      </c>
    </row>
    <row r="143" spans="1:16" x14ac:dyDescent="0.3">
      <c r="A143">
        <v>34422</v>
      </c>
      <c r="B143" t="s">
        <v>118</v>
      </c>
      <c r="C143" t="s">
        <v>76</v>
      </c>
      <c r="D143">
        <v>55</v>
      </c>
      <c r="E143">
        <v>25957</v>
      </c>
      <c r="F143" s="1">
        <v>44093</v>
      </c>
      <c r="G143" t="s">
        <v>45</v>
      </c>
      <c r="H143" t="s">
        <v>120</v>
      </c>
      <c r="I143">
        <v>1</v>
      </c>
      <c r="J143">
        <v>20</v>
      </c>
      <c r="K143" s="2">
        <v>1.9768518518518519E-2</v>
      </c>
      <c r="L143" s="2">
        <v>0</v>
      </c>
      <c r="M143" t="s">
        <v>78</v>
      </c>
      <c r="N143">
        <v>40</v>
      </c>
      <c r="O143">
        <v>40</v>
      </c>
      <c r="P143" t="s">
        <v>79</v>
      </c>
    </row>
    <row r="144" spans="1:16" x14ac:dyDescent="0.3">
      <c r="A144">
        <v>34422</v>
      </c>
      <c r="B144" t="s">
        <v>118</v>
      </c>
      <c r="C144" t="s">
        <v>76</v>
      </c>
      <c r="D144">
        <v>55</v>
      </c>
      <c r="E144">
        <v>30605</v>
      </c>
      <c r="F144" s="1">
        <v>44100</v>
      </c>
      <c r="G144" t="s">
        <v>2933</v>
      </c>
      <c r="H144" t="s">
        <v>120</v>
      </c>
      <c r="I144">
        <v>3</v>
      </c>
      <c r="J144">
        <v>16</v>
      </c>
      <c r="K144" s="2">
        <v>1.7395833333333333E-2</v>
      </c>
      <c r="L144" s="2">
        <v>1.9212962962962964E-3</v>
      </c>
      <c r="M144" t="s">
        <v>78</v>
      </c>
      <c r="N144">
        <v>34</v>
      </c>
      <c r="O144">
        <v>40</v>
      </c>
      <c r="P144" t="s">
        <v>79</v>
      </c>
    </row>
    <row r="145" spans="1:16" x14ac:dyDescent="0.3">
      <c r="A145">
        <v>34422</v>
      </c>
      <c r="B145" t="s">
        <v>118</v>
      </c>
      <c r="C145" t="s">
        <v>76</v>
      </c>
      <c r="D145">
        <v>55</v>
      </c>
      <c r="E145">
        <v>31868</v>
      </c>
      <c r="F145" s="1">
        <v>44108</v>
      </c>
      <c r="G145" t="s">
        <v>49</v>
      </c>
      <c r="H145" t="s">
        <v>120</v>
      </c>
      <c r="I145">
        <v>3</v>
      </c>
      <c r="J145">
        <v>11</v>
      </c>
      <c r="K145" s="2">
        <v>9.4444444444444445E-3</v>
      </c>
      <c r="L145" s="2">
        <v>5.6712962962962967E-4</v>
      </c>
      <c r="M145" t="s">
        <v>78</v>
      </c>
      <c r="N145">
        <v>36</v>
      </c>
      <c r="O145">
        <v>40</v>
      </c>
      <c r="P145" t="s">
        <v>79</v>
      </c>
    </row>
    <row r="146" spans="1:16" x14ac:dyDescent="0.3">
      <c r="A146">
        <v>34422</v>
      </c>
      <c r="B146" t="s">
        <v>118</v>
      </c>
      <c r="C146" t="s">
        <v>76</v>
      </c>
      <c r="D146">
        <v>55</v>
      </c>
      <c r="E146">
        <v>30647</v>
      </c>
      <c r="F146" s="1">
        <v>44121</v>
      </c>
      <c r="G146" t="s">
        <v>2846</v>
      </c>
      <c r="H146" t="s">
        <v>120</v>
      </c>
      <c r="I146">
        <v>2</v>
      </c>
      <c r="J146">
        <v>22</v>
      </c>
      <c r="K146" s="2">
        <v>1.5787037037037037E-2</v>
      </c>
      <c r="L146" s="2">
        <v>3.0092592592592595E-4</v>
      </c>
      <c r="M146" t="s">
        <v>78</v>
      </c>
      <c r="N146">
        <v>39</v>
      </c>
      <c r="O146">
        <v>40</v>
      </c>
      <c r="P146" t="s">
        <v>79</v>
      </c>
    </row>
    <row r="147" spans="1:16" x14ac:dyDescent="0.3">
      <c r="A147">
        <v>34422</v>
      </c>
      <c r="B147" t="s">
        <v>118</v>
      </c>
      <c r="C147" t="s">
        <v>76</v>
      </c>
      <c r="D147">
        <v>55</v>
      </c>
      <c r="E147">
        <v>35187</v>
      </c>
      <c r="F147" s="1">
        <v>44190</v>
      </c>
      <c r="G147" t="s">
        <v>2960</v>
      </c>
      <c r="H147" t="s">
        <v>77</v>
      </c>
      <c r="I147">
        <v>8</v>
      </c>
      <c r="J147">
        <v>33</v>
      </c>
      <c r="K147" s="2">
        <v>1.3217592592592593E-2</v>
      </c>
      <c r="L147" s="2">
        <v>1.724537037037037E-3</v>
      </c>
      <c r="M147" t="s">
        <v>78</v>
      </c>
      <c r="N147">
        <v>0</v>
      </c>
      <c r="O147">
        <v>0</v>
      </c>
      <c r="P147" t="s">
        <v>79</v>
      </c>
    </row>
    <row r="148" spans="1:16" x14ac:dyDescent="0.3">
      <c r="A148">
        <v>4151</v>
      </c>
      <c r="B148" t="s">
        <v>123</v>
      </c>
      <c r="C148" t="s">
        <v>76</v>
      </c>
      <c r="D148">
        <v>70</v>
      </c>
      <c r="E148">
        <v>29696</v>
      </c>
      <c r="F148" s="1">
        <v>43849</v>
      </c>
      <c r="G148" t="s">
        <v>63</v>
      </c>
      <c r="H148" t="s">
        <v>99</v>
      </c>
      <c r="I148">
        <v>29</v>
      </c>
      <c r="J148">
        <v>51</v>
      </c>
      <c r="K148" s="2">
        <v>3.0162037037037036E-2</v>
      </c>
      <c r="L148" s="2">
        <v>1.2129629629629629E-2</v>
      </c>
      <c r="M148" t="s">
        <v>78</v>
      </c>
      <c r="N148">
        <v>0</v>
      </c>
      <c r="O148">
        <v>0</v>
      </c>
      <c r="P148" t="s">
        <v>79</v>
      </c>
    </row>
    <row r="149" spans="1:16" x14ac:dyDescent="0.3">
      <c r="A149">
        <v>4151</v>
      </c>
      <c r="B149" t="s">
        <v>123</v>
      </c>
      <c r="C149" t="s">
        <v>76</v>
      </c>
      <c r="D149">
        <v>70</v>
      </c>
      <c r="E149">
        <v>29812</v>
      </c>
      <c r="F149" s="1">
        <v>43856</v>
      </c>
      <c r="G149" t="s">
        <v>63</v>
      </c>
      <c r="H149" t="s">
        <v>92</v>
      </c>
      <c r="I149">
        <v>40</v>
      </c>
      <c r="J149">
        <v>63</v>
      </c>
      <c r="K149" s="2">
        <v>3.3020833333333333E-2</v>
      </c>
      <c r="L149" s="2">
        <v>1.2812499999999999E-2</v>
      </c>
      <c r="M149" t="s">
        <v>78</v>
      </c>
      <c r="N149">
        <v>0</v>
      </c>
      <c r="O149">
        <v>0</v>
      </c>
      <c r="P149" t="s">
        <v>79</v>
      </c>
    </row>
    <row r="150" spans="1:16" x14ac:dyDescent="0.3">
      <c r="A150">
        <v>4151</v>
      </c>
      <c r="B150" t="s">
        <v>123</v>
      </c>
      <c r="C150" t="s">
        <v>76</v>
      </c>
      <c r="D150">
        <v>70</v>
      </c>
      <c r="E150">
        <v>29814</v>
      </c>
      <c r="F150" s="1">
        <v>43870</v>
      </c>
      <c r="G150" t="s">
        <v>63</v>
      </c>
      <c r="H150" t="s">
        <v>92</v>
      </c>
      <c r="I150">
        <v>16</v>
      </c>
      <c r="J150">
        <v>51</v>
      </c>
      <c r="K150" s="2">
        <v>2.6527777777777779E-2</v>
      </c>
      <c r="L150" s="2">
        <v>8.6921296296296295E-3</v>
      </c>
      <c r="M150" t="s">
        <v>78</v>
      </c>
      <c r="N150">
        <v>0</v>
      </c>
      <c r="O150">
        <v>0</v>
      </c>
      <c r="P150" t="s">
        <v>79</v>
      </c>
    </row>
    <row r="151" spans="1:16" x14ac:dyDescent="0.3">
      <c r="A151">
        <v>4151</v>
      </c>
      <c r="B151" t="s">
        <v>123</v>
      </c>
      <c r="C151" t="s">
        <v>76</v>
      </c>
      <c r="D151">
        <v>70</v>
      </c>
      <c r="E151">
        <v>29815</v>
      </c>
      <c r="F151" s="1">
        <v>43877</v>
      </c>
      <c r="G151" t="s">
        <v>63</v>
      </c>
      <c r="H151" t="s">
        <v>99</v>
      </c>
      <c r="I151">
        <v>14</v>
      </c>
      <c r="J151">
        <v>35</v>
      </c>
      <c r="K151" s="2">
        <v>2.9699074074074076E-2</v>
      </c>
      <c r="L151" s="2">
        <v>9.5023148148148141E-3</v>
      </c>
      <c r="M151" t="s">
        <v>78</v>
      </c>
      <c r="N151">
        <v>0</v>
      </c>
      <c r="O151">
        <v>0</v>
      </c>
      <c r="P151" t="s">
        <v>79</v>
      </c>
    </row>
    <row r="152" spans="1:16" x14ac:dyDescent="0.3">
      <c r="A152">
        <v>4151</v>
      </c>
      <c r="B152" t="s">
        <v>123</v>
      </c>
      <c r="C152" t="s">
        <v>76</v>
      </c>
      <c r="D152">
        <v>70</v>
      </c>
      <c r="E152">
        <v>29816</v>
      </c>
      <c r="F152" s="1">
        <v>43884</v>
      </c>
      <c r="G152" t="s">
        <v>63</v>
      </c>
      <c r="H152" t="s">
        <v>99</v>
      </c>
      <c r="I152">
        <v>7</v>
      </c>
      <c r="J152">
        <v>38</v>
      </c>
      <c r="K152" s="2">
        <v>2.105324074074074E-2</v>
      </c>
      <c r="L152" s="2">
        <v>3.6111111111111109E-3</v>
      </c>
      <c r="M152" t="s">
        <v>78</v>
      </c>
      <c r="N152">
        <v>0</v>
      </c>
      <c r="O152">
        <v>0</v>
      </c>
      <c r="P152" t="s">
        <v>79</v>
      </c>
    </row>
    <row r="153" spans="1:16" x14ac:dyDescent="0.3">
      <c r="A153">
        <v>4151</v>
      </c>
      <c r="B153" t="s">
        <v>123</v>
      </c>
      <c r="C153" t="s">
        <v>76</v>
      </c>
      <c r="D153">
        <v>70</v>
      </c>
      <c r="E153">
        <v>26244</v>
      </c>
      <c r="F153" s="1">
        <v>43896</v>
      </c>
      <c r="G153" t="s">
        <v>2961</v>
      </c>
      <c r="H153" t="s">
        <v>124</v>
      </c>
      <c r="I153">
        <v>21</v>
      </c>
      <c r="J153">
        <v>95</v>
      </c>
      <c r="K153" s="2">
        <v>2.5983796296296297E-2</v>
      </c>
      <c r="L153" s="2">
        <v>7.1990740740740739E-3</v>
      </c>
      <c r="M153" t="s">
        <v>78</v>
      </c>
      <c r="N153">
        <v>19</v>
      </c>
      <c r="O153">
        <v>40</v>
      </c>
      <c r="P153" t="s">
        <v>79</v>
      </c>
    </row>
    <row r="154" spans="1:16" x14ac:dyDescent="0.3">
      <c r="A154">
        <v>4151</v>
      </c>
      <c r="B154" t="s">
        <v>123</v>
      </c>
      <c r="C154" t="s">
        <v>76</v>
      </c>
      <c r="D154">
        <v>70</v>
      </c>
      <c r="E154">
        <v>30652</v>
      </c>
      <c r="F154" s="1">
        <v>44084</v>
      </c>
      <c r="G154" t="s">
        <v>2962</v>
      </c>
      <c r="H154" t="s">
        <v>81</v>
      </c>
      <c r="I154">
        <v>7</v>
      </c>
      <c r="J154">
        <v>28</v>
      </c>
      <c r="K154" s="2">
        <v>3.0358796296296297E-2</v>
      </c>
      <c r="L154" s="2">
        <v>4.5023148148148149E-3</v>
      </c>
      <c r="M154" t="s">
        <v>78</v>
      </c>
      <c r="N154">
        <v>23</v>
      </c>
      <c r="O154">
        <v>30</v>
      </c>
      <c r="P154" t="s">
        <v>79</v>
      </c>
    </row>
    <row r="155" spans="1:16" x14ac:dyDescent="0.3">
      <c r="A155">
        <v>4151</v>
      </c>
      <c r="B155" t="s">
        <v>123</v>
      </c>
      <c r="C155" t="s">
        <v>76</v>
      </c>
      <c r="D155">
        <v>70</v>
      </c>
      <c r="E155">
        <v>33539</v>
      </c>
      <c r="F155" s="1">
        <v>44090</v>
      </c>
      <c r="G155" t="s">
        <v>35</v>
      </c>
      <c r="H155" t="s">
        <v>81</v>
      </c>
      <c r="I155">
        <v>7</v>
      </c>
      <c r="J155">
        <v>29</v>
      </c>
      <c r="K155" s="2">
        <v>4.2407407407407408E-2</v>
      </c>
      <c r="L155" s="2">
        <v>1.2233796296296296E-2</v>
      </c>
      <c r="M155" t="s">
        <v>78</v>
      </c>
      <c r="N155">
        <v>0</v>
      </c>
      <c r="O155">
        <v>30</v>
      </c>
      <c r="P155" t="s">
        <v>79</v>
      </c>
    </row>
    <row r="156" spans="1:16" x14ac:dyDescent="0.3">
      <c r="A156">
        <v>4151</v>
      </c>
      <c r="B156" t="s">
        <v>123</v>
      </c>
      <c r="C156" t="s">
        <v>76</v>
      </c>
      <c r="D156">
        <v>70</v>
      </c>
      <c r="E156">
        <v>34101</v>
      </c>
      <c r="F156" s="1">
        <v>44119</v>
      </c>
      <c r="G156" t="s">
        <v>44</v>
      </c>
      <c r="H156" t="s">
        <v>81</v>
      </c>
      <c r="I156">
        <v>7</v>
      </c>
      <c r="J156">
        <v>33</v>
      </c>
      <c r="K156" s="2">
        <v>3.5578703703703703E-2</v>
      </c>
      <c r="L156" s="2">
        <v>5.6365740740740742E-3</v>
      </c>
      <c r="M156" t="s">
        <v>78</v>
      </c>
      <c r="N156">
        <v>13</v>
      </c>
      <c r="O156">
        <v>30</v>
      </c>
      <c r="P156" t="s">
        <v>79</v>
      </c>
    </row>
    <row r="157" spans="1:16" x14ac:dyDescent="0.3">
      <c r="A157">
        <v>36030</v>
      </c>
      <c r="B157" t="s">
        <v>125</v>
      </c>
      <c r="C157" t="s">
        <v>76</v>
      </c>
      <c r="D157">
        <v>45</v>
      </c>
      <c r="E157">
        <v>29592</v>
      </c>
      <c r="F157" s="1">
        <v>43841</v>
      </c>
      <c r="G157" t="s">
        <v>2958</v>
      </c>
      <c r="H157" t="s">
        <v>119</v>
      </c>
      <c r="I157">
        <v>14</v>
      </c>
      <c r="J157">
        <v>48</v>
      </c>
      <c r="K157" s="2">
        <v>1.2685185185185185E-2</v>
      </c>
      <c r="L157" s="2">
        <v>2.7546296296296294E-3</v>
      </c>
      <c r="M157" t="s">
        <v>78</v>
      </c>
      <c r="N157">
        <v>0</v>
      </c>
      <c r="O157">
        <v>0</v>
      </c>
      <c r="P157" t="s">
        <v>79</v>
      </c>
    </row>
    <row r="158" spans="1:16" x14ac:dyDescent="0.3">
      <c r="A158">
        <v>36030</v>
      </c>
      <c r="B158" t="s">
        <v>125</v>
      </c>
      <c r="C158" t="s">
        <v>76</v>
      </c>
      <c r="D158">
        <v>45</v>
      </c>
      <c r="E158">
        <v>29696</v>
      </c>
      <c r="F158" s="1">
        <v>43849</v>
      </c>
      <c r="G158" t="s">
        <v>63</v>
      </c>
      <c r="H158" t="s">
        <v>77</v>
      </c>
      <c r="I158">
        <v>7</v>
      </c>
      <c r="J158">
        <v>23</v>
      </c>
      <c r="K158" s="2">
        <v>4.2442129629629628E-2</v>
      </c>
      <c r="L158" s="2">
        <v>9.6759259259259264E-3</v>
      </c>
      <c r="M158" t="s">
        <v>78</v>
      </c>
      <c r="N158">
        <v>0</v>
      </c>
      <c r="O158">
        <v>0</v>
      </c>
      <c r="P158" t="s">
        <v>79</v>
      </c>
    </row>
    <row r="159" spans="1:16" x14ac:dyDescent="0.3">
      <c r="A159">
        <v>36030</v>
      </c>
      <c r="B159" t="s">
        <v>125</v>
      </c>
      <c r="C159" t="s">
        <v>76</v>
      </c>
      <c r="D159">
        <v>45</v>
      </c>
      <c r="E159">
        <v>29812</v>
      </c>
      <c r="F159" s="1">
        <v>43856</v>
      </c>
      <c r="G159" t="s">
        <v>63</v>
      </c>
      <c r="H159" t="s">
        <v>80</v>
      </c>
      <c r="I159">
        <v>23</v>
      </c>
      <c r="J159">
        <v>30</v>
      </c>
      <c r="K159" s="2">
        <v>5.5995370370370369E-2</v>
      </c>
      <c r="L159" s="2">
        <v>2.2025462962962962E-2</v>
      </c>
      <c r="M159" t="s">
        <v>78</v>
      </c>
      <c r="N159">
        <v>0</v>
      </c>
      <c r="O159">
        <v>0</v>
      </c>
      <c r="P159" t="s">
        <v>79</v>
      </c>
    </row>
    <row r="160" spans="1:16" x14ac:dyDescent="0.3">
      <c r="A160">
        <v>36030</v>
      </c>
      <c r="B160" t="s">
        <v>125</v>
      </c>
      <c r="C160" t="s">
        <v>76</v>
      </c>
      <c r="D160">
        <v>45</v>
      </c>
      <c r="E160">
        <v>29813</v>
      </c>
      <c r="F160" s="1">
        <v>43863</v>
      </c>
      <c r="G160" t="s">
        <v>63</v>
      </c>
      <c r="H160" t="s">
        <v>81</v>
      </c>
      <c r="I160">
        <v>2</v>
      </c>
      <c r="J160">
        <v>33</v>
      </c>
      <c r="K160" s="2">
        <v>3.0358796296296297E-2</v>
      </c>
      <c r="L160" s="2">
        <v>2.7314814814814814E-3</v>
      </c>
      <c r="M160" t="s">
        <v>78</v>
      </c>
      <c r="N160">
        <v>0</v>
      </c>
      <c r="O160">
        <v>0</v>
      </c>
      <c r="P160" t="s">
        <v>79</v>
      </c>
    </row>
    <row r="161" spans="1:16" x14ac:dyDescent="0.3">
      <c r="A161">
        <v>36030</v>
      </c>
      <c r="B161" t="s">
        <v>125</v>
      </c>
      <c r="C161" t="s">
        <v>76</v>
      </c>
      <c r="D161">
        <v>45</v>
      </c>
      <c r="E161">
        <v>29814</v>
      </c>
      <c r="F161" s="1">
        <v>43870</v>
      </c>
      <c r="G161" t="s">
        <v>63</v>
      </c>
      <c r="H161" t="s">
        <v>77</v>
      </c>
      <c r="I161">
        <v>11</v>
      </c>
      <c r="J161">
        <v>32</v>
      </c>
      <c r="K161" s="2">
        <v>4.0798611111111112E-2</v>
      </c>
      <c r="L161" s="2">
        <v>5.7870370370370367E-3</v>
      </c>
      <c r="M161" t="s">
        <v>78</v>
      </c>
      <c r="N161">
        <v>0</v>
      </c>
      <c r="O161">
        <v>0</v>
      </c>
      <c r="P161" t="s">
        <v>79</v>
      </c>
    </row>
    <row r="162" spans="1:16" x14ac:dyDescent="0.3">
      <c r="A162">
        <v>36030</v>
      </c>
      <c r="B162" t="s">
        <v>125</v>
      </c>
      <c r="C162" t="s">
        <v>76</v>
      </c>
      <c r="D162">
        <v>45</v>
      </c>
      <c r="E162">
        <v>29815</v>
      </c>
      <c r="F162" s="1">
        <v>43877</v>
      </c>
      <c r="G162" t="s">
        <v>63</v>
      </c>
      <c r="H162" t="s">
        <v>77</v>
      </c>
      <c r="I162">
        <v>12</v>
      </c>
      <c r="J162">
        <v>14</v>
      </c>
      <c r="K162" s="2">
        <v>5.1064814814814813E-2</v>
      </c>
      <c r="L162" s="2">
        <v>1.7951388888888888E-2</v>
      </c>
      <c r="M162" t="s">
        <v>78</v>
      </c>
      <c r="N162">
        <v>0</v>
      </c>
      <c r="O162">
        <v>0</v>
      </c>
      <c r="P162" t="s">
        <v>79</v>
      </c>
    </row>
    <row r="163" spans="1:16" x14ac:dyDescent="0.3">
      <c r="A163">
        <v>36030</v>
      </c>
      <c r="B163" t="s">
        <v>125</v>
      </c>
      <c r="C163" t="s">
        <v>76</v>
      </c>
      <c r="D163">
        <v>45</v>
      </c>
      <c r="E163">
        <v>32449</v>
      </c>
      <c r="F163" s="1">
        <v>43998</v>
      </c>
      <c r="G163" t="s">
        <v>12</v>
      </c>
      <c r="H163" t="s">
        <v>126</v>
      </c>
      <c r="I163">
        <v>2</v>
      </c>
      <c r="J163">
        <v>11</v>
      </c>
      <c r="K163" s="2">
        <v>1.1157407407407408E-2</v>
      </c>
      <c r="L163" s="2">
        <v>2.0833333333333335E-4</v>
      </c>
      <c r="M163" t="s">
        <v>78</v>
      </c>
      <c r="N163">
        <v>28</v>
      </c>
      <c r="O163">
        <v>30</v>
      </c>
      <c r="P163" t="s">
        <v>79</v>
      </c>
    </row>
    <row r="164" spans="1:16" x14ac:dyDescent="0.3">
      <c r="A164">
        <v>36030</v>
      </c>
      <c r="B164" t="s">
        <v>125</v>
      </c>
      <c r="C164" t="s">
        <v>76</v>
      </c>
      <c r="D164">
        <v>45</v>
      </c>
      <c r="E164">
        <v>25634</v>
      </c>
      <c r="F164" s="1">
        <v>44086</v>
      </c>
      <c r="G164" t="s">
        <v>33</v>
      </c>
      <c r="H164" t="s">
        <v>126</v>
      </c>
      <c r="I164">
        <v>28</v>
      </c>
      <c r="J164">
        <v>39</v>
      </c>
      <c r="K164" s="2">
        <v>3.8993055555555559E-2</v>
      </c>
      <c r="L164" s="2">
        <v>1.6782407407407409E-2</v>
      </c>
      <c r="M164" t="s">
        <v>78</v>
      </c>
      <c r="N164">
        <v>0</v>
      </c>
      <c r="O164">
        <v>40</v>
      </c>
      <c r="P164" t="s">
        <v>79</v>
      </c>
    </row>
    <row r="165" spans="1:16" x14ac:dyDescent="0.3">
      <c r="A165">
        <v>40512</v>
      </c>
      <c r="B165" t="s">
        <v>127</v>
      </c>
      <c r="C165" t="s">
        <v>76</v>
      </c>
      <c r="D165">
        <v>21</v>
      </c>
      <c r="E165">
        <v>29696</v>
      </c>
      <c r="F165" s="1">
        <v>43849</v>
      </c>
      <c r="G165" t="s">
        <v>63</v>
      </c>
      <c r="H165" t="s">
        <v>81</v>
      </c>
      <c r="I165">
        <v>23</v>
      </c>
      <c r="J165">
        <v>36</v>
      </c>
      <c r="K165" s="2">
        <v>4.5578703703703705E-2</v>
      </c>
      <c r="L165" s="2">
        <v>1.4641203703703703E-2</v>
      </c>
      <c r="M165" t="s">
        <v>78</v>
      </c>
      <c r="N165">
        <v>0</v>
      </c>
      <c r="O165">
        <v>0</v>
      </c>
      <c r="P165" t="s">
        <v>79</v>
      </c>
    </row>
    <row r="166" spans="1:16" x14ac:dyDescent="0.3">
      <c r="A166">
        <v>40512</v>
      </c>
      <c r="B166" t="s">
        <v>127</v>
      </c>
      <c r="C166" t="s">
        <v>76</v>
      </c>
      <c r="D166">
        <v>21</v>
      </c>
      <c r="E166">
        <v>29812</v>
      </c>
      <c r="F166" s="1">
        <v>43856</v>
      </c>
      <c r="G166" t="s">
        <v>63</v>
      </c>
      <c r="H166" t="s">
        <v>81</v>
      </c>
      <c r="I166">
        <v>16</v>
      </c>
      <c r="J166">
        <v>34</v>
      </c>
      <c r="K166" s="2">
        <v>4.6064814814814815E-2</v>
      </c>
      <c r="L166" s="2">
        <v>1.380787037037037E-2</v>
      </c>
      <c r="M166" t="s">
        <v>78</v>
      </c>
      <c r="N166">
        <v>0</v>
      </c>
      <c r="O166">
        <v>0</v>
      </c>
      <c r="P166" t="s">
        <v>79</v>
      </c>
    </row>
    <row r="167" spans="1:16" x14ac:dyDescent="0.3">
      <c r="A167">
        <v>40512</v>
      </c>
      <c r="B167" t="s">
        <v>127</v>
      </c>
      <c r="C167" t="s">
        <v>76</v>
      </c>
      <c r="D167">
        <v>21</v>
      </c>
      <c r="E167">
        <v>29814</v>
      </c>
      <c r="F167" s="1">
        <v>43870</v>
      </c>
      <c r="G167" t="s">
        <v>63</v>
      </c>
      <c r="H167" t="s">
        <v>81</v>
      </c>
      <c r="I167">
        <v>20</v>
      </c>
      <c r="J167">
        <v>29</v>
      </c>
      <c r="K167" s="2">
        <v>4.5752314814814815E-2</v>
      </c>
      <c r="L167" s="2">
        <v>1.3333333333333334E-2</v>
      </c>
      <c r="M167" t="s">
        <v>78</v>
      </c>
      <c r="N167">
        <v>0</v>
      </c>
      <c r="O167">
        <v>0</v>
      </c>
      <c r="P167" t="s">
        <v>79</v>
      </c>
    </row>
    <row r="168" spans="1:16" x14ac:dyDescent="0.3">
      <c r="A168">
        <v>40512</v>
      </c>
      <c r="B168" t="s">
        <v>127</v>
      </c>
      <c r="C168" t="s">
        <v>76</v>
      </c>
      <c r="D168">
        <v>21</v>
      </c>
      <c r="E168">
        <v>29815</v>
      </c>
      <c r="F168" s="1">
        <v>43877</v>
      </c>
      <c r="G168" t="s">
        <v>63</v>
      </c>
      <c r="H168" t="s">
        <v>77</v>
      </c>
      <c r="I168">
        <v>14</v>
      </c>
      <c r="J168">
        <v>14</v>
      </c>
      <c r="K168" s="2">
        <v>5.9594907407407409E-2</v>
      </c>
      <c r="L168" s="2">
        <v>2.6481481481481481E-2</v>
      </c>
      <c r="M168" t="s">
        <v>78</v>
      </c>
      <c r="N168">
        <v>0</v>
      </c>
      <c r="O168">
        <v>0</v>
      </c>
      <c r="P168" t="s">
        <v>79</v>
      </c>
    </row>
    <row r="169" spans="1:16" x14ac:dyDescent="0.3">
      <c r="A169">
        <v>40512</v>
      </c>
      <c r="B169" t="s">
        <v>127</v>
      </c>
      <c r="C169" t="s">
        <v>76</v>
      </c>
      <c r="D169">
        <v>21</v>
      </c>
      <c r="E169">
        <v>29816</v>
      </c>
      <c r="F169" s="1">
        <v>43884</v>
      </c>
      <c r="G169" t="s">
        <v>63</v>
      </c>
      <c r="H169" t="s">
        <v>81</v>
      </c>
      <c r="I169">
        <v>25</v>
      </c>
      <c r="J169">
        <v>36</v>
      </c>
      <c r="K169" s="2">
        <v>4.4074074074074071E-2</v>
      </c>
      <c r="L169" s="2">
        <v>1.6006944444444445E-2</v>
      </c>
      <c r="M169" t="s">
        <v>78</v>
      </c>
      <c r="N169">
        <v>0</v>
      </c>
      <c r="O169">
        <v>0</v>
      </c>
      <c r="P169" t="s">
        <v>79</v>
      </c>
    </row>
    <row r="170" spans="1:16" x14ac:dyDescent="0.3">
      <c r="A170">
        <v>40512</v>
      </c>
      <c r="B170" t="s">
        <v>127</v>
      </c>
      <c r="C170" t="s">
        <v>76</v>
      </c>
      <c r="D170">
        <v>21</v>
      </c>
      <c r="E170">
        <v>30191</v>
      </c>
      <c r="F170" s="1">
        <v>43897</v>
      </c>
      <c r="G170" t="s">
        <v>2946</v>
      </c>
      <c r="H170" t="s">
        <v>119</v>
      </c>
      <c r="I170">
        <v>27</v>
      </c>
      <c r="J170">
        <v>34</v>
      </c>
      <c r="K170" s="2">
        <v>1.7500000000000002E-2</v>
      </c>
      <c r="L170" s="2">
        <v>8.3912037037037045E-3</v>
      </c>
      <c r="M170" t="s">
        <v>78</v>
      </c>
      <c r="N170">
        <v>0</v>
      </c>
      <c r="O170">
        <v>0</v>
      </c>
      <c r="P170" t="s">
        <v>79</v>
      </c>
    </row>
    <row r="171" spans="1:16" x14ac:dyDescent="0.3">
      <c r="A171">
        <v>40512</v>
      </c>
      <c r="B171" t="s">
        <v>127</v>
      </c>
      <c r="C171" t="s">
        <v>76</v>
      </c>
      <c r="D171">
        <v>21</v>
      </c>
      <c r="E171">
        <v>30258</v>
      </c>
      <c r="F171" s="1">
        <v>43898</v>
      </c>
      <c r="G171" t="s">
        <v>2654</v>
      </c>
      <c r="H171" t="s">
        <v>81</v>
      </c>
      <c r="I171">
        <v>20</v>
      </c>
      <c r="J171">
        <v>26</v>
      </c>
      <c r="K171" s="2">
        <v>5.4456018518518522E-2</v>
      </c>
      <c r="L171" s="2">
        <v>1.6793981481481483E-2</v>
      </c>
      <c r="M171" t="s">
        <v>78</v>
      </c>
      <c r="N171">
        <v>0</v>
      </c>
      <c r="O171">
        <v>0</v>
      </c>
      <c r="P171" t="s">
        <v>79</v>
      </c>
    </row>
    <row r="172" spans="1:16" x14ac:dyDescent="0.3">
      <c r="A172">
        <v>40512</v>
      </c>
      <c r="B172" t="s">
        <v>127</v>
      </c>
      <c r="C172" t="s">
        <v>76</v>
      </c>
      <c r="D172">
        <v>21</v>
      </c>
      <c r="E172">
        <v>30224</v>
      </c>
      <c r="F172" s="1">
        <v>43905</v>
      </c>
      <c r="G172" t="s">
        <v>2660</v>
      </c>
      <c r="H172" t="s">
        <v>81</v>
      </c>
      <c r="I172">
        <v>27</v>
      </c>
      <c r="J172">
        <v>37</v>
      </c>
      <c r="K172" s="2">
        <v>4.0185185185185185E-2</v>
      </c>
      <c r="L172" s="2">
        <v>1.375E-2</v>
      </c>
      <c r="M172" t="s">
        <v>78</v>
      </c>
      <c r="N172">
        <v>0</v>
      </c>
      <c r="O172">
        <v>0</v>
      </c>
      <c r="P172" t="s">
        <v>79</v>
      </c>
    </row>
    <row r="173" spans="1:16" x14ac:dyDescent="0.3">
      <c r="A173">
        <v>40512</v>
      </c>
      <c r="B173" t="s">
        <v>127</v>
      </c>
      <c r="C173" t="s">
        <v>76</v>
      </c>
      <c r="D173">
        <v>21</v>
      </c>
      <c r="E173">
        <v>30189</v>
      </c>
      <c r="F173" s="1">
        <v>43912</v>
      </c>
      <c r="G173" t="s">
        <v>2649</v>
      </c>
      <c r="H173" t="s">
        <v>81</v>
      </c>
      <c r="I173">
        <v>33</v>
      </c>
      <c r="J173">
        <v>47</v>
      </c>
      <c r="K173" s="2">
        <v>4.9942129629629628E-2</v>
      </c>
      <c r="L173" s="2">
        <v>2.2488425925925926E-2</v>
      </c>
      <c r="M173" t="s">
        <v>78</v>
      </c>
      <c r="N173">
        <v>0</v>
      </c>
      <c r="O173">
        <v>0</v>
      </c>
      <c r="P173" t="s">
        <v>79</v>
      </c>
    </row>
    <row r="174" spans="1:16" x14ac:dyDescent="0.3">
      <c r="A174">
        <v>40512</v>
      </c>
      <c r="B174" t="s">
        <v>127</v>
      </c>
      <c r="C174" t="s">
        <v>76</v>
      </c>
      <c r="D174">
        <v>21</v>
      </c>
      <c r="E174">
        <v>32449</v>
      </c>
      <c r="F174" s="1">
        <v>43998</v>
      </c>
      <c r="G174" t="s">
        <v>12</v>
      </c>
      <c r="H174" t="s">
        <v>84</v>
      </c>
      <c r="I174">
        <v>11</v>
      </c>
      <c r="J174">
        <v>13</v>
      </c>
      <c r="K174" s="2">
        <v>1.5810185185185184E-2</v>
      </c>
      <c r="L174" s="2">
        <v>6.5393518518518517E-3</v>
      </c>
      <c r="M174" t="s">
        <v>78</v>
      </c>
      <c r="N174">
        <v>0</v>
      </c>
      <c r="O174">
        <v>30</v>
      </c>
      <c r="P174" t="s">
        <v>79</v>
      </c>
    </row>
    <row r="175" spans="1:16" x14ac:dyDescent="0.3">
      <c r="A175">
        <v>40512</v>
      </c>
      <c r="B175" t="s">
        <v>127</v>
      </c>
      <c r="C175" t="s">
        <v>76</v>
      </c>
      <c r="D175">
        <v>21</v>
      </c>
      <c r="E175">
        <v>32670</v>
      </c>
      <c r="F175" s="1">
        <v>44019</v>
      </c>
      <c r="G175" t="s">
        <v>2677</v>
      </c>
      <c r="H175" t="s">
        <v>128</v>
      </c>
      <c r="J175">
        <v>27</v>
      </c>
      <c r="K175" s="2"/>
      <c r="L175" s="2"/>
      <c r="M175" t="s">
        <v>82</v>
      </c>
      <c r="N175">
        <v>0</v>
      </c>
      <c r="O175">
        <v>0</v>
      </c>
      <c r="P175" t="s">
        <v>79</v>
      </c>
    </row>
    <row r="176" spans="1:16" x14ac:dyDescent="0.3">
      <c r="A176">
        <v>40512</v>
      </c>
      <c r="B176" t="s">
        <v>127</v>
      </c>
      <c r="C176" t="s">
        <v>76</v>
      </c>
      <c r="D176">
        <v>21</v>
      </c>
      <c r="E176">
        <v>25119</v>
      </c>
      <c r="F176" s="1">
        <v>44039</v>
      </c>
      <c r="G176" t="s">
        <v>17</v>
      </c>
      <c r="H176" t="s">
        <v>122</v>
      </c>
      <c r="J176">
        <v>38</v>
      </c>
      <c r="K176" s="2"/>
      <c r="L176" s="2"/>
      <c r="M176" t="s">
        <v>86</v>
      </c>
      <c r="N176">
        <v>0</v>
      </c>
      <c r="O176">
        <v>40</v>
      </c>
      <c r="P176" t="s">
        <v>79</v>
      </c>
    </row>
    <row r="177" spans="1:16" x14ac:dyDescent="0.3">
      <c r="A177">
        <v>40512</v>
      </c>
      <c r="B177" t="s">
        <v>127</v>
      </c>
      <c r="C177" t="s">
        <v>76</v>
      </c>
      <c r="D177">
        <v>21</v>
      </c>
      <c r="E177">
        <v>33405</v>
      </c>
      <c r="F177" s="1">
        <v>44045</v>
      </c>
      <c r="G177" t="s">
        <v>102</v>
      </c>
      <c r="H177" t="s">
        <v>84</v>
      </c>
      <c r="I177">
        <v>43</v>
      </c>
      <c r="J177">
        <v>53</v>
      </c>
      <c r="K177" s="2">
        <v>5.2083333333333336E-2</v>
      </c>
      <c r="L177" s="2">
        <v>2.841435185185185E-2</v>
      </c>
      <c r="M177" t="s">
        <v>78</v>
      </c>
      <c r="N177">
        <v>0</v>
      </c>
      <c r="O177">
        <v>40</v>
      </c>
      <c r="P177" t="s">
        <v>79</v>
      </c>
    </row>
    <row r="178" spans="1:16" x14ac:dyDescent="0.3">
      <c r="A178">
        <v>40512</v>
      </c>
      <c r="B178" t="s">
        <v>127</v>
      </c>
      <c r="C178" t="s">
        <v>76</v>
      </c>
      <c r="D178">
        <v>21</v>
      </c>
      <c r="E178">
        <v>33085</v>
      </c>
      <c r="F178" s="1">
        <v>44052</v>
      </c>
      <c r="G178" t="s">
        <v>10</v>
      </c>
      <c r="H178" t="s">
        <v>84</v>
      </c>
      <c r="J178">
        <v>16</v>
      </c>
      <c r="K178" s="2"/>
      <c r="L178" s="2"/>
      <c r="M178" t="s">
        <v>86</v>
      </c>
      <c r="N178">
        <v>0</v>
      </c>
      <c r="O178">
        <v>30</v>
      </c>
      <c r="P178" t="s">
        <v>79</v>
      </c>
    </row>
    <row r="179" spans="1:16" x14ac:dyDescent="0.3">
      <c r="A179">
        <v>40512</v>
      </c>
      <c r="B179" t="s">
        <v>127</v>
      </c>
      <c r="C179" t="s">
        <v>76</v>
      </c>
      <c r="D179">
        <v>21</v>
      </c>
      <c r="E179">
        <v>32956</v>
      </c>
      <c r="F179" s="1">
        <v>44065</v>
      </c>
      <c r="G179" t="s">
        <v>2931</v>
      </c>
      <c r="H179" t="s">
        <v>84</v>
      </c>
      <c r="I179">
        <v>20</v>
      </c>
      <c r="J179">
        <v>21</v>
      </c>
      <c r="K179" s="2">
        <v>4.3425925925925923E-2</v>
      </c>
      <c r="L179" s="2">
        <v>2.435185185185185E-2</v>
      </c>
      <c r="M179" t="s">
        <v>78</v>
      </c>
      <c r="N179">
        <v>0</v>
      </c>
      <c r="O179">
        <v>40</v>
      </c>
      <c r="P179" t="s">
        <v>79</v>
      </c>
    </row>
    <row r="180" spans="1:16" x14ac:dyDescent="0.3">
      <c r="A180">
        <v>40512</v>
      </c>
      <c r="B180" t="s">
        <v>127</v>
      </c>
      <c r="C180" t="s">
        <v>76</v>
      </c>
      <c r="D180">
        <v>21</v>
      </c>
      <c r="E180">
        <v>25634</v>
      </c>
      <c r="F180" s="1">
        <v>44086</v>
      </c>
      <c r="G180" t="s">
        <v>33</v>
      </c>
      <c r="H180" t="s">
        <v>122</v>
      </c>
      <c r="I180">
        <v>2</v>
      </c>
      <c r="J180">
        <v>3</v>
      </c>
      <c r="K180" s="2">
        <v>4.7951388888888891E-2</v>
      </c>
      <c r="L180" s="2">
        <v>6.7476851851851856E-3</v>
      </c>
      <c r="M180" t="s">
        <v>78</v>
      </c>
      <c r="N180">
        <v>20</v>
      </c>
      <c r="O180">
        <v>40</v>
      </c>
      <c r="P180" t="s">
        <v>79</v>
      </c>
    </row>
    <row r="181" spans="1:16" x14ac:dyDescent="0.3">
      <c r="A181">
        <v>40512</v>
      </c>
      <c r="B181" t="s">
        <v>127</v>
      </c>
      <c r="C181" t="s">
        <v>76</v>
      </c>
      <c r="D181">
        <v>21</v>
      </c>
      <c r="E181">
        <v>33441</v>
      </c>
      <c r="F181" s="1">
        <v>44087</v>
      </c>
      <c r="G181" t="s">
        <v>38</v>
      </c>
      <c r="H181" t="s">
        <v>122</v>
      </c>
      <c r="I181">
        <v>6</v>
      </c>
      <c r="J181">
        <v>7</v>
      </c>
      <c r="K181" s="2">
        <v>3.7256944444444447E-2</v>
      </c>
      <c r="L181" s="2">
        <v>1.2326388888888888E-2</v>
      </c>
      <c r="M181" t="s">
        <v>78</v>
      </c>
      <c r="N181">
        <v>22</v>
      </c>
      <c r="O181">
        <v>40</v>
      </c>
      <c r="P181" t="s">
        <v>79</v>
      </c>
    </row>
    <row r="182" spans="1:16" x14ac:dyDescent="0.3">
      <c r="A182">
        <v>40512</v>
      </c>
      <c r="B182" t="s">
        <v>127</v>
      </c>
      <c r="C182" t="s">
        <v>76</v>
      </c>
      <c r="D182">
        <v>21</v>
      </c>
      <c r="E182">
        <v>30605</v>
      </c>
      <c r="F182" s="1">
        <v>44100</v>
      </c>
      <c r="G182" t="s">
        <v>2933</v>
      </c>
      <c r="H182" t="s">
        <v>122</v>
      </c>
      <c r="I182">
        <v>5</v>
      </c>
      <c r="J182">
        <v>8</v>
      </c>
      <c r="K182" s="2">
        <v>4.2222222222222223E-2</v>
      </c>
      <c r="L182" s="2">
        <v>1.375E-2</v>
      </c>
      <c r="M182" t="s">
        <v>78</v>
      </c>
      <c r="N182">
        <v>0</v>
      </c>
      <c r="O182">
        <v>40</v>
      </c>
      <c r="P182" t="s">
        <v>79</v>
      </c>
    </row>
    <row r="183" spans="1:16" x14ac:dyDescent="0.3">
      <c r="A183">
        <v>40512</v>
      </c>
      <c r="B183" t="s">
        <v>127</v>
      </c>
      <c r="C183" t="s">
        <v>76</v>
      </c>
      <c r="D183">
        <v>21</v>
      </c>
      <c r="E183">
        <v>31868</v>
      </c>
      <c r="F183" s="1">
        <v>44108</v>
      </c>
      <c r="G183" t="s">
        <v>49</v>
      </c>
      <c r="H183" t="s">
        <v>84</v>
      </c>
      <c r="I183">
        <v>18</v>
      </c>
      <c r="J183">
        <v>20</v>
      </c>
      <c r="K183" s="2">
        <v>1.892361111111111E-2</v>
      </c>
      <c r="L183" s="2">
        <v>8.611111111111111E-3</v>
      </c>
      <c r="M183" t="s">
        <v>78</v>
      </c>
      <c r="N183">
        <v>0</v>
      </c>
      <c r="O183">
        <v>40</v>
      </c>
      <c r="P183" t="s">
        <v>79</v>
      </c>
    </row>
    <row r="184" spans="1:16" x14ac:dyDescent="0.3">
      <c r="A184">
        <v>40512</v>
      </c>
      <c r="B184" t="s">
        <v>127</v>
      </c>
      <c r="C184" t="s">
        <v>76</v>
      </c>
      <c r="D184">
        <v>21</v>
      </c>
      <c r="E184">
        <v>30647</v>
      </c>
      <c r="F184" s="1">
        <v>44121</v>
      </c>
      <c r="G184" t="s">
        <v>2846</v>
      </c>
      <c r="H184" t="s">
        <v>122</v>
      </c>
      <c r="I184">
        <v>6</v>
      </c>
      <c r="J184">
        <v>7</v>
      </c>
      <c r="K184" s="2">
        <v>4.0381944444444443E-2</v>
      </c>
      <c r="L184" s="2">
        <v>1.9756944444444445E-2</v>
      </c>
      <c r="M184" t="s">
        <v>78</v>
      </c>
      <c r="N184">
        <v>0</v>
      </c>
      <c r="O184">
        <v>40</v>
      </c>
      <c r="P184" t="s">
        <v>79</v>
      </c>
    </row>
    <row r="185" spans="1:16" x14ac:dyDescent="0.3">
      <c r="A185">
        <v>40512</v>
      </c>
      <c r="B185" t="s">
        <v>127</v>
      </c>
      <c r="C185" t="s">
        <v>76</v>
      </c>
      <c r="D185">
        <v>21</v>
      </c>
      <c r="E185">
        <v>35187</v>
      </c>
      <c r="F185" s="1">
        <v>44190</v>
      </c>
      <c r="G185" t="s">
        <v>2960</v>
      </c>
      <c r="H185" t="s">
        <v>77</v>
      </c>
      <c r="I185">
        <v>24</v>
      </c>
      <c r="J185">
        <v>33</v>
      </c>
      <c r="K185" s="2">
        <v>1.7881944444444443E-2</v>
      </c>
      <c r="L185" s="2">
        <v>6.3888888888888893E-3</v>
      </c>
      <c r="M185" t="s">
        <v>78</v>
      </c>
      <c r="N185">
        <v>0</v>
      </c>
      <c r="O185">
        <v>0</v>
      </c>
      <c r="P185" t="s">
        <v>79</v>
      </c>
    </row>
    <row r="186" spans="1:16" x14ac:dyDescent="0.3">
      <c r="A186">
        <v>5852</v>
      </c>
      <c r="B186" t="s">
        <v>129</v>
      </c>
      <c r="C186" t="s">
        <v>2921</v>
      </c>
      <c r="D186">
        <v>35</v>
      </c>
      <c r="E186">
        <v>29814</v>
      </c>
      <c r="F186" s="1">
        <v>43870</v>
      </c>
      <c r="G186" t="s">
        <v>63</v>
      </c>
      <c r="H186" t="s">
        <v>77</v>
      </c>
      <c r="I186">
        <v>9</v>
      </c>
      <c r="J186">
        <v>32</v>
      </c>
      <c r="K186" s="2">
        <v>3.9710648148148148E-2</v>
      </c>
      <c r="L186" s="2">
        <v>4.6990740740740743E-3</v>
      </c>
      <c r="M186" t="s">
        <v>78</v>
      </c>
      <c r="N186">
        <v>0</v>
      </c>
      <c r="O186">
        <v>0</v>
      </c>
      <c r="P186" t="s">
        <v>79</v>
      </c>
    </row>
    <row r="187" spans="1:16" x14ac:dyDescent="0.3">
      <c r="A187">
        <v>5852</v>
      </c>
      <c r="B187" t="s">
        <v>129</v>
      </c>
      <c r="C187" t="s">
        <v>76</v>
      </c>
      <c r="D187">
        <v>35</v>
      </c>
      <c r="E187">
        <v>30189</v>
      </c>
      <c r="F187" s="1">
        <v>43912</v>
      </c>
      <c r="G187" t="s">
        <v>2649</v>
      </c>
      <c r="H187" t="s">
        <v>81</v>
      </c>
      <c r="I187">
        <v>3</v>
      </c>
      <c r="J187">
        <v>47</v>
      </c>
      <c r="K187" s="2">
        <v>3.0567129629629628E-2</v>
      </c>
      <c r="L187" s="2">
        <v>3.1134259259259257E-3</v>
      </c>
      <c r="M187" t="s">
        <v>78</v>
      </c>
      <c r="N187">
        <v>0</v>
      </c>
      <c r="O187">
        <v>0</v>
      </c>
      <c r="P187" t="s">
        <v>79</v>
      </c>
    </row>
    <row r="188" spans="1:16" x14ac:dyDescent="0.3">
      <c r="A188">
        <v>5852</v>
      </c>
      <c r="B188" t="s">
        <v>129</v>
      </c>
      <c r="C188" t="s">
        <v>76</v>
      </c>
      <c r="D188">
        <v>35</v>
      </c>
      <c r="E188">
        <v>33405</v>
      </c>
      <c r="F188" s="1">
        <v>44045</v>
      </c>
      <c r="G188" t="s">
        <v>102</v>
      </c>
      <c r="H188" t="s">
        <v>130</v>
      </c>
      <c r="I188">
        <v>2</v>
      </c>
      <c r="J188">
        <v>2</v>
      </c>
      <c r="K188" s="2">
        <v>2.9780092592592594E-2</v>
      </c>
      <c r="L188" s="2">
        <v>2.1875000000000002E-3</v>
      </c>
      <c r="M188" t="s">
        <v>78</v>
      </c>
      <c r="N188">
        <v>33</v>
      </c>
      <c r="O188">
        <v>40</v>
      </c>
      <c r="P188" t="s">
        <v>79</v>
      </c>
    </row>
    <row r="189" spans="1:16" x14ac:dyDescent="0.3">
      <c r="A189">
        <v>5852</v>
      </c>
      <c r="B189" t="s">
        <v>129</v>
      </c>
      <c r="C189" t="s">
        <v>76</v>
      </c>
      <c r="D189">
        <v>35</v>
      </c>
      <c r="E189">
        <v>35187</v>
      </c>
      <c r="F189" s="1">
        <v>44190</v>
      </c>
      <c r="G189" t="s">
        <v>2960</v>
      </c>
      <c r="H189" t="s">
        <v>77</v>
      </c>
      <c r="I189">
        <v>5</v>
      </c>
      <c r="J189">
        <v>33</v>
      </c>
      <c r="K189" s="2">
        <v>1.2222222222222223E-2</v>
      </c>
      <c r="L189" s="2">
        <v>7.291666666666667E-4</v>
      </c>
      <c r="M189" t="s">
        <v>78</v>
      </c>
      <c r="N189">
        <v>0</v>
      </c>
      <c r="O189">
        <v>0</v>
      </c>
      <c r="P189" t="s">
        <v>79</v>
      </c>
    </row>
    <row r="190" spans="1:16" x14ac:dyDescent="0.3">
      <c r="A190">
        <v>4224</v>
      </c>
      <c r="B190" t="s">
        <v>130</v>
      </c>
      <c r="C190" t="s">
        <v>96</v>
      </c>
      <c r="D190">
        <v>60</v>
      </c>
      <c r="E190">
        <v>29694</v>
      </c>
      <c r="F190" s="1">
        <v>43835</v>
      </c>
      <c r="G190" t="s">
        <v>63</v>
      </c>
      <c r="H190" t="s">
        <v>99</v>
      </c>
      <c r="I190">
        <v>10</v>
      </c>
      <c r="J190">
        <v>27</v>
      </c>
      <c r="K190" s="2">
        <v>2.582175925925926E-2</v>
      </c>
      <c r="L190" s="2">
        <v>1.1157407407407408E-2</v>
      </c>
      <c r="M190" t="s">
        <v>78</v>
      </c>
      <c r="N190">
        <v>0</v>
      </c>
      <c r="O190">
        <v>0</v>
      </c>
      <c r="P190" t="s">
        <v>79</v>
      </c>
    </row>
    <row r="191" spans="1:16" x14ac:dyDescent="0.3">
      <c r="A191">
        <v>4224</v>
      </c>
      <c r="B191" t="s">
        <v>130</v>
      </c>
      <c r="C191" t="s">
        <v>96</v>
      </c>
      <c r="D191">
        <v>60</v>
      </c>
      <c r="E191">
        <v>29696</v>
      </c>
      <c r="F191" s="1">
        <v>43849</v>
      </c>
      <c r="G191" t="s">
        <v>63</v>
      </c>
      <c r="H191" t="s">
        <v>99</v>
      </c>
      <c r="I191">
        <v>22</v>
      </c>
      <c r="J191">
        <v>51</v>
      </c>
      <c r="K191" s="2">
        <v>2.8287037037037038E-2</v>
      </c>
      <c r="L191" s="2">
        <v>1.0254629629629629E-2</v>
      </c>
      <c r="M191" t="s">
        <v>78</v>
      </c>
      <c r="N191">
        <v>0</v>
      </c>
      <c r="O191">
        <v>0</v>
      </c>
      <c r="P191" t="s">
        <v>79</v>
      </c>
    </row>
    <row r="192" spans="1:16" x14ac:dyDescent="0.3">
      <c r="A192">
        <v>4224</v>
      </c>
      <c r="B192" t="s">
        <v>130</v>
      </c>
      <c r="C192" t="s">
        <v>96</v>
      </c>
      <c r="D192">
        <v>60</v>
      </c>
      <c r="E192">
        <v>29812</v>
      </c>
      <c r="F192" s="1">
        <v>43856</v>
      </c>
      <c r="G192" t="s">
        <v>63</v>
      </c>
      <c r="H192" t="s">
        <v>92</v>
      </c>
      <c r="I192">
        <v>29</v>
      </c>
      <c r="J192">
        <v>63</v>
      </c>
      <c r="K192" s="2">
        <v>2.9687499999999999E-2</v>
      </c>
      <c r="L192" s="2">
        <v>9.479166666666667E-3</v>
      </c>
      <c r="M192" t="s">
        <v>78</v>
      </c>
      <c r="N192">
        <v>0</v>
      </c>
      <c r="O192">
        <v>0</v>
      </c>
      <c r="P192" t="s">
        <v>79</v>
      </c>
    </row>
    <row r="193" spans="1:16" x14ac:dyDescent="0.3">
      <c r="A193">
        <v>4224</v>
      </c>
      <c r="B193" t="s">
        <v>130</v>
      </c>
      <c r="C193" t="s">
        <v>96</v>
      </c>
      <c r="D193">
        <v>60</v>
      </c>
      <c r="E193">
        <v>29814</v>
      </c>
      <c r="F193" s="1">
        <v>43870</v>
      </c>
      <c r="G193" t="s">
        <v>63</v>
      </c>
      <c r="H193" t="s">
        <v>92</v>
      </c>
      <c r="I193">
        <v>28</v>
      </c>
      <c r="J193">
        <v>51</v>
      </c>
      <c r="K193" s="2">
        <v>3.6712962962962961E-2</v>
      </c>
      <c r="L193" s="2">
        <v>1.8877314814814816E-2</v>
      </c>
      <c r="M193" t="s">
        <v>78</v>
      </c>
      <c r="N193">
        <v>0</v>
      </c>
      <c r="O193">
        <v>0</v>
      </c>
      <c r="P193" t="s">
        <v>79</v>
      </c>
    </row>
    <row r="194" spans="1:16" x14ac:dyDescent="0.3">
      <c r="A194">
        <v>4224</v>
      </c>
      <c r="B194" t="s">
        <v>130</v>
      </c>
      <c r="C194" t="s">
        <v>96</v>
      </c>
      <c r="D194">
        <v>60</v>
      </c>
      <c r="E194">
        <v>29816</v>
      </c>
      <c r="F194" s="1">
        <v>43884</v>
      </c>
      <c r="G194" t="s">
        <v>63</v>
      </c>
      <c r="H194" t="s">
        <v>99</v>
      </c>
      <c r="I194">
        <v>24</v>
      </c>
      <c r="J194">
        <v>38</v>
      </c>
      <c r="K194" s="2">
        <v>3.0011574074074072E-2</v>
      </c>
      <c r="L194" s="2">
        <v>1.2569444444444444E-2</v>
      </c>
      <c r="M194" t="s">
        <v>78</v>
      </c>
      <c r="N194">
        <v>0</v>
      </c>
      <c r="O194">
        <v>0</v>
      </c>
      <c r="P194" t="s">
        <v>79</v>
      </c>
    </row>
    <row r="195" spans="1:16" x14ac:dyDescent="0.3">
      <c r="A195">
        <v>4224</v>
      </c>
      <c r="B195" t="s">
        <v>130</v>
      </c>
      <c r="C195" t="s">
        <v>96</v>
      </c>
      <c r="D195">
        <v>60</v>
      </c>
      <c r="E195">
        <v>32449</v>
      </c>
      <c r="F195" s="1">
        <v>43998</v>
      </c>
      <c r="G195" t="s">
        <v>12</v>
      </c>
      <c r="H195" t="s">
        <v>131</v>
      </c>
      <c r="I195">
        <v>2</v>
      </c>
      <c r="J195">
        <v>3</v>
      </c>
      <c r="K195" s="2">
        <v>1.0567129629629629E-2</v>
      </c>
      <c r="L195" s="2">
        <v>2.6041666666666665E-3</v>
      </c>
      <c r="M195" t="s">
        <v>78</v>
      </c>
      <c r="N195">
        <v>15</v>
      </c>
      <c r="O195">
        <v>30</v>
      </c>
      <c r="P195" t="s">
        <v>79</v>
      </c>
    </row>
    <row r="196" spans="1:16" x14ac:dyDescent="0.3">
      <c r="A196">
        <v>179675</v>
      </c>
      <c r="B196" t="s">
        <v>132</v>
      </c>
      <c r="C196" t="s">
        <v>89</v>
      </c>
      <c r="D196">
        <v>35</v>
      </c>
      <c r="E196">
        <v>32449</v>
      </c>
      <c r="F196" s="1">
        <v>43998</v>
      </c>
      <c r="G196" t="s">
        <v>12</v>
      </c>
      <c r="H196" t="s">
        <v>133</v>
      </c>
      <c r="I196">
        <v>3</v>
      </c>
      <c r="J196">
        <v>3</v>
      </c>
      <c r="K196" s="2">
        <v>1.3252314814814814E-2</v>
      </c>
      <c r="L196" s="2">
        <v>2.1990740740740742E-3</v>
      </c>
      <c r="M196" t="s">
        <v>78</v>
      </c>
      <c r="N196">
        <v>17</v>
      </c>
      <c r="O196">
        <v>30</v>
      </c>
      <c r="P196" t="s">
        <v>79</v>
      </c>
    </row>
    <row r="197" spans="1:16" x14ac:dyDescent="0.3">
      <c r="A197">
        <v>97110</v>
      </c>
      <c r="B197" t="s">
        <v>134</v>
      </c>
      <c r="C197" t="s">
        <v>96</v>
      </c>
      <c r="D197">
        <v>12</v>
      </c>
      <c r="E197">
        <v>29592</v>
      </c>
      <c r="F197" s="1">
        <v>43841</v>
      </c>
      <c r="G197" t="s">
        <v>2958</v>
      </c>
      <c r="H197" t="s">
        <v>108</v>
      </c>
      <c r="J197">
        <v>31</v>
      </c>
      <c r="K197" s="2"/>
      <c r="L197" s="2"/>
      <c r="M197" t="s">
        <v>86</v>
      </c>
      <c r="N197">
        <v>0</v>
      </c>
      <c r="O197">
        <v>0</v>
      </c>
      <c r="P197" t="s">
        <v>79</v>
      </c>
    </row>
    <row r="198" spans="1:16" x14ac:dyDescent="0.3">
      <c r="A198">
        <v>97110</v>
      </c>
      <c r="B198" t="s">
        <v>134</v>
      </c>
      <c r="C198" t="s">
        <v>96</v>
      </c>
      <c r="D198">
        <v>12</v>
      </c>
      <c r="E198">
        <v>29812</v>
      </c>
      <c r="F198" s="1">
        <v>43856</v>
      </c>
      <c r="G198" t="s">
        <v>63</v>
      </c>
      <c r="H198" t="s">
        <v>81</v>
      </c>
      <c r="I198">
        <v>18</v>
      </c>
      <c r="J198">
        <v>34</v>
      </c>
      <c r="K198" s="2">
        <v>4.6817129629629632E-2</v>
      </c>
      <c r="L198" s="2">
        <v>1.4560185185185185E-2</v>
      </c>
      <c r="M198" t="s">
        <v>78</v>
      </c>
      <c r="N198">
        <v>0</v>
      </c>
      <c r="O198">
        <v>0</v>
      </c>
      <c r="P198" t="s">
        <v>79</v>
      </c>
    </row>
    <row r="199" spans="1:16" x14ac:dyDescent="0.3">
      <c r="A199">
        <v>97110</v>
      </c>
      <c r="B199" t="s">
        <v>134</v>
      </c>
      <c r="C199" t="s">
        <v>96</v>
      </c>
      <c r="D199">
        <v>12</v>
      </c>
      <c r="E199">
        <v>29557</v>
      </c>
      <c r="F199" s="1">
        <v>43862</v>
      </c>
      <c r="G199" t="s">
        <v>2963</v>
      </c>
      <c r="H199" t="s">
        <v>108</v>
      </c>
      <c r="J199">
        <v>26</v>
      </c>
      <c r="K199" s="2"/>
      <c r="L199" s="2"/>
      <c r="M199" t="s">
        <v>82</v>
      </c>
      <c r="N199">
        <v>0</v>
      </c>
      <c r="O199">
        <v>0</v>
      </c>
      <c r="P199" t="s">
        <v>79</v>
      </c>
    </row>
    <row r="200" spans="1:16" x14ac:dyDescent="0.3">
      <c r="A200">
        <v>97110</v>
      </c>
      <c r="B200" t="s">
        <v>134</v>
      </c>
      <c r="C200" t="s">
        <v>96</v>
      </c>
      <c r="D200">
        <v>12</v>
      </c>
      <c r="E200">
        <v>29814</v>
      </c>
      <c r="F200" s="1">
        <v>43870</v>
      </c>
      <c r="G200" t="s">
        <v>63</v>
      </c>
      <c r="H200" t="s">
        <v>77</v>
      </c>
      <c r="I200">
        <v>27</v>
      </c>
      <c r="J200">
        <v>32</v>
      </c>
      <c r="K200" s="2">
        <v>5.2118055555555556E-2</v>
      </c>
      <c r="L200" s="2">
        <v>1.7106481481481483E-2</v>
      </c>
      <c r="M200" t="s">
        <v>78</v>
      </c>
      <c r="N200">
        <v>0</v>
      </c>
      <c r="O200">
        <v>0</v>
      </c>
      <c r="P200" t="s">
        <v>79</v>
      </c>
    </row>
    <row r="201" spans="1:16" x14ac:dyDescent="0.3">
      <c r="A201">
        <v>97110</v>
      </c>
      <c r="B201" t="s">
        <v>134</v>
      </c>
      <c r="C201" t="s">
        <v>96</v>
      </c>
      <c r="D201">
        <v>12</v>
      </c>
      <c r="E201">
        <v>30191</v>
      </c>
      <c r="F201" s="1">
        <v>43897</v>
      </c>
      <c r="G201" t="s">
        <v>2946</v>
      </c>
      <c r="H201" t="s">
        <v>108</v>
      </c>
      <c r="J201">
        <v>19</v>
      </c>
      <c r="K201" s="2"/>
      <c r="L201" s="2"/>
      <c r="M201" t="s">
        <v>86</v>
      </c>
      <c r="N201">
        <v>0</v>
      </c>
      <c r="O201">
        <v>0</v>
      </c>
      <c r="P201" t="s">
        <v>79</v>
      </c>
    </row>
    <row r="202" spans="1:16" x14ac:dyDescent="0.3">
      <c r="A202">
        <v>97110</v>
      </c>
      <c r="B202" t="s">
        <v>134</v>
      </c>
      <c r="C202" t="s">
        <v>96</v>
      </c>
      <c r="D202">
        <v>12</v>
      </c>
      <c r="E202">
        <v>30224</v>
      </c>
      <c r="F202" s="1">
        <v>43905</v>
      </c>
      <c r="G202" t="s">
        <v>2660</v>
      </c>
      <c r="H202" t="s">
        <v>90</v>
      </c>
      <c r="J202">
        <v>14</v>
      </c>
      <c r="K202" s="2"/>
      <c r="L202" s="2"/>
      <c r="M202" t="s">
        <v>86</v>
      </c>
      <c r="N202">
        <v>0</v>
      </c>
      <c r="O202">
        <v>0</v>
      </c>
      <c r="P202" t="s">
        <v>79</v>
      </c>
    </row>
    <row r="203" spans="1:16" x14ac:dyDescent="0.3">
      <c r="A203">
        <v>97110</v>
      </c>
      <c r="B203" t="s">
        <v>134</v>
      </c>
      <c r="C203" t="s">
        <v>96</v>
      </c>
      <c r="D203">
        <v>12</v>
      </c>
      <c r="E203">
        <v>30189</v>
      </c>
      <c r="F203" s="1">
        <v>43912</v>
      </c>
      <c r="G203" t="s">
        <v>2649</v>
      </c>
      <c r="H203" t="s">
        <v>90</v>
      </c>
      <c r="I203">
        <v>4</v>
      </c>
      <c r="J203">
        <v>12</v>
      </c>
      <c r="K203" s="2">
        <v>1.7824074074074076E-2</v>
      </c>
      <c r="L203" s="2">
        <v>3.8310185185185183E-3</v>
      </c>
      <c r="M203" t="s">
        <v>78</v>
      </c>
      <c r="N203">
        <v>0</v>
      </c>
      <c r="O203">
        <v>0</v>
      </c>
      <c r="P203" t="s">
        <v>79</v>
      </c>
    </row>
    <row r="204" spans="1:16" x14ac:dyDescent="0.3">
      <c r="A204">
        <v>97110</v>
      </c>
      <c r="B204" t="s">
        <v>134</v>
      </c>
      <c r="C204" t="s">
        <v>96</v>
      </c>
      <c r="D204">
        <v>12</v>
      </c>
      <c r="E204">
        <v>31491</v>
      </c>
      <c r="F204" s="1">
        <v>43965</v>
      </c>
      <c r="G204" t="s">
        <v>2927</v>
      </c>
      <c r="H204" t="s">
        <v>90</v>
      </c>
      <c r="I204">
        <v>8</v>
      </c>
      <c r="J204">
        <v>14</v>
      </c>
      <c r="K204" s="2">
        <v>2.2858796296296297E-2</v>
      </c>
      <c r="L204" s="2">
        <v>8.5763888888888886E-3</v>
      </c>
      <c r="M204" t="s">
        <v>78</v>
      </c>
      <c r="N204">
        <v>0</v>
      </c>
      <c r="O204">
        <v>0</v>
      </c>
      <c r="P204" t="s">
        <v>79</v>
      </c>
    </row>
    <row r="205" spans="1:16" x14ac:dyDescent="0.3">
      <c r="A205">
        <v>97110</v>
      </c>
      <c r="B205" t="s">
        <v>134</v>
      </c>
      <c r="C205" t="s">
        <v>96</v>
      </c>
      <c r="D205">
        <v>12</v>
      </c>
      <c r="E205">
        <v>31540</v>
      </c>
      <c r="F205" s="1">
        <v>43979</v>
      </c>
      <c r="G205" t="s">
        <v>2929</v>
      </c>
      <c r="H205" t="s">
        <v>90</v>
      </c>
      <c r="I205">
        <v>5</v>
      </c>
      <c r="J205">
        <v>10</v>
      </c>
      <c r="K205" s="2">
        <v>2.5104166666666667E-2</v>
      </c>
      <c r="L205" s="2">
        <v>1.0810185185185185E-2</v>
      </c>
      <c r="M205" t="s">
        <v>78</v>
      </c>
      <c r="N205">
        <v>0</v>
      </c>
      <c r="O205">
        <v>0</v>
      </c>
      <c r="P205" t="s">
        <v>79</v>
      </c>
    </row>
    <row r="206" spans="1:16" x14ac:dyDescent="0.3">
      <c r="A206">
        <v>97110</v>
      </c>
      <c r="B206" t="s">
        <v>134</v>
      </c>
      <c r="C206" t="s">
        <v>96</v>
      </c>
      <c r="D206">
        <v>12</v>
      </c>
      <c r="E206">
        <v>31542</v>
      </c>
      <c r="F206" s="1">
        <v>43986</v>
      </c>
      <c r="G206" t="s">
        <v>2930</v>
      </c>
      <c r="H206" t="s">
        <v>90</v>
      </c>
      <c r="J206">
        <v>9</v>
      </c>
      <c r="K206" s="2"/>
      <c r="L206" s="2"/>
      <c r="M206" t="s">
        <v>86</v>
      </c>
      <c r="N206">
        <v>0</v>
      </c>
      <c r="O206">
        <v>0</v>
      </c>
      <c r="P206" t="s">
        <v>79</v>
      </c>
    </row>
    <row r="207" spans="1:16" x14ac:dyDescent="0.3">
      <c r="A207">
        <v>97110</v>
      </c>
      <c r="B207" t="s">
        <v>134</v>
      </c>
      <c r="C207" t="s">
        <v>96</v>
      </c>
      <c r="D207">
        <v>12</v>
      </c>
      <c r="E207">
        <v>32449</v>
      </c>
      <c r="F207" s="1">
        <v>43998</v>
      </c>
      <c r="G207" t="s">
        <v>12</v>
      </c>
      <c r="H207" t="s">
        <v>117</v>
      </c>
      <c r="I207">
        <v>3</v>
      </c>
      <c r="J207">
        <v>4</v>
      </c>
      <c r="K207" s="2">
        <v>1.4953703703703703E-2</v>
      </c>
      <c r="L207" s="2">
        <v>5.7060185185185183E-3</v>
      </c>
      <c r="M207" t="s">
        <v>78</v>
      </c>
      <c r="N207">
        <v>0</v>
      </c>
      <c r="O207">
        <v>30</v>
      </c>
      <c r="P207" t="s">
        <v>79</v>
      </c>
    </row>
    <row r="208" spans="1:16" x14ac:dyDescent="0.3">
      <c r="A208">
        <v>97110</v>
      </c>
      <c r="B208" t="s">
        <v>134</v>
      </c>
      <c r="C208" t="s">
        <v>96</v>
      </c>
      <c r="D208">
        <v>12</v>
      </c>
      <c r="E208">
        <v>32605</v>
      </c>
      <c r="F208" s="1">
        <v>44037</v>
      </c>
      <c r="G208" t="s">
        <v>2964</v>
      </c>
      <c r="H208" t="s">
        <v>2965</v>
      </c>
      <c r="I208">
        <v>22</v>
      </c>
      <c r="J208">
        <v>44</v>
      </c>
      <c r="K208" s="2">
        <v>2.539351851851852E-2</v>
      </c>
      <c r="L208" s="2">
        <v>1.4548611111111111E-2</v>
      </c>
      <c r="M208" t="s">
        <v>78</v>
      </c>
      <c r="N208">
        <v>0</v>
      </c>
      <c r="O208">
        <v>0</v>
      </c>
      <c r="P208" t="s">
        <v>79</v>
      </c>
    </row>
    <row r="209" spans="1:16" x14ac:dyDescent="0.3">
      <c r="A209">
        <v>97110</v>
      </c>
      <c r="B209" t="s">
        <v>134</v>
      </c>
      <c r="C209" t="s">
        <v>96</v>
      </c>
      <c r="D209">
        <v>12</v>
      </c>
      <c r="E209">
        <v>25119</v>
      </c>
      <c r="F209" s="1">
        <v>44039</v>
      </c>
      <c r="G209" t="s">
        <v>17</v>
      </c>
      <c r="H209" t="s">
        <v>87</v>
      </c>
      <c r="J209">
        <v>28</v>
      </c>
      <c r="K209" s="2"/>
      <c r="L209" s="2"/>
      <c r="M209" t="s">
        <v>82</v>
      </c>
      <c r="N209">
        <v>0</v>
      </c>
      <c r="O209">
        <v>40</v>
      </c>
      <c r="P209" t="s">
        <v>79</v>
      </c>
    </row>
    <row r="210" spans="1:16" x14ac:dyDescent="0.3">
      <c r="A210">
        <v>97110</v>
      </c>
      <c r="B210" t="s">
        <v>134</v>
      </c>
      <c r="C210" t="s">
        <v>96</v>
      </c>
      <c r="D210">
        <v>12</v>
      </c>
      <c r="E210">
        <v>33405</v>
      </c>
      <c r="F210" s="1">
        <v>44045</v>
      </c>
      <c r="G210" t="s">
        <v>102</v>
      </c>
      <c r="H210" t="s">
        <v>117</v>
      </c>
      <c r="I210">
        <v>16</v>
      </c>
      <c r="J210">
        <v>20</v>
      </c>
      <c r="K210" s="2">
        <v>3.6608796296296299E-2</v>
      </c>
      <c r="L210" s="2">
        <v>2.1250000000000002E-2</v>
      </c>
      <c r="M210" t="s">
        <v>78</v>
      </c>
      <c r="N210">
        <v>9</v>
      </c>
      <c r="O210">
        <v>40</v>
      </c>
      <c r="P210" t="s">
        <v>79</v>
      </c>
    </row>
    <row r="211" spans="1:16" x14ac:dyDescent="0.3">
      <c r="A211">
        <v>97110</v>
      </c>
      <c r="B211" t="s">
        <v>134</v>
      </c>
      <c r="C211" t="s">
        <v>96</v>
      </c>
      <c r="D211">
        <v>12</v>
      </c>
      <c r="E211">
        <v>33085</v>
      </c>
      <c r="F211" s="1">
        <v>44052</v>
      </c>
      <c r="G211" t="s">
        <v>10</v>
      </c>
      <c r="H211" t="s">
        <v>117</v>
      </c>
      <c r="I211">
        <v>1</v>
      </c>
      <c r="J211">
        <v>2</v>
      </c>
      <c r="K211" s="2">
        <v>1.224537037037037E-2</v>
      </c>
      <c r="L211" s="2">
        <v>0</v>
      </c>
      <c r="M211" t="s">
        <v>78</v>
      </c>
      <c r="N211">
        <v>30</v>
      </c>
      <c r="O211">
        <v>30</v>
      </c>
      <c r="P211" t="s">
        <v>79</v>
      </c>
    </row>
    <row r="212" spans="1:16" x14ac:dyDescent="0.3">
      <c r="A212">
        <v>97110</v>
      </c>
      <c r="B212" t="s">
        <v>134</v>
      </c>
      <c r="C212" t="s">
        <v>96</v>
      </c>
      <c r="D212">
        <v>12</v>
      </c>
      <c r="E212">
        <v>32956</v>
      </c>
      <c r="F212" s="1">
        <v>44065</v>
      </c>
      <c r="G212" t="s">
        <v>2931</v>
      </c>
      <c r="H212" t="s">
        <v>117</v>
      </c>
      <c r="J212">
        <v>9</v>
      </c>
      <c r="K212" s="2"/>
      <c r="L212" s="2"/>
      <c r="M212" t="s">
        <v>86</v>
      </c>
      <c r="N212">
        <v>0</v>
      </c>
      <c r="O212">
        <v>40</v>
      </c>
      <c r="P212" t="s">
        <v>79</v>
      </c>
    </row>
    <row r="213" spans="1:16" x14ac:dyDescent="0.3">
      <c r="A213">
        <v>97110</v>
      </c>
      <c r="B213" t="s">
        <v>134</v>
      </c>
      <c r="C213" t="s">
        <v>96</v>
      </c>
      <c r="D213">
        <v>12</v>
      </c>
      <c r="E213">
        <v>32732</v>
      </c>
      <c r="F213" s="1">
        <v>44066</v>
      </c>
      <c r="G213" t="s">
        <v>2725</v>
      </c>
      <c r="H213" t="s">
        <v>117</v>
      </c>
      <c r="I213">
        <v>6</v>
      </c>
      <c r="J213">
        <v>9</v>
      </c>
      <c r="K213" s="2">
        <v>2.1840277777777778E-2</v>
      </c>
      <c r="L213" s="2">
        <v>8.1250000000000003E-3</v>
      </c>
      <c r="M213" t="s">
        <v>78</v>
      </c>
      <c r="N213">
        <v>18</v>
      </c>
      <c r="O213">
        <v>30</v>
      </c>
      <c r="P213" t="s">
        <v>79</v>
      </c>
    </row>
    <row r="214" spans="1:16" x14ac:dyDescent="0.3">
      <c r="A214">
        <v>97110</v>
      </c>
      <c r="B214" t="s">
        <v>134</v>
      </c>
      <c r="C214" t="s">
        <v>96</v>
      </c>
      <c r="D214">
        <v>12</v>
      </c>
      <c r="E214">
        <v>33308</v>
      </c>
      <c r="F214" s="1">
        <v>44066</v>
      </c>
      <c r="G214" t="s">
        <v>2938</v>
      </c>
      <c r="H214" t="s">
        <v>117</v>
      </c>
      <c r="J214">
        <v>2</v>
      </c>
      <c r="K214" s="2"/>
      <c r="L214" s="2"/>
      <c r="M214" t="s">
        <v>82</v>
      </c>
      <c r="N214">
        <v>0</v>
      </c>
      <c r="O214">
        <v>30</v>
      </c>
      <c r="P214" t="s">
        <v>79</v>
      </c>
    </row>
    <row r="215" spans="1:16" x14ac:dyDescent="0.3">
      <c r="A215">
        <v>97110</v>
      </c>
      <c r="B215" t="s">
        <v>134</v>
      </c>
      <c r="C215" t="s">
        <v>96</v>
      </c>
      <c r="D215">
        <v>12</v>
      </c>
      <c r="E215">
        <v>33607</v>
      </c>
      <c r="F215" s="1">
        <v>44070</v>
      </c>
      <c r="G215" t="s">
        <v>2725</v>
      </c>
      <c r="H215" t="s">
        <v>117</v>
      </c>
      <c r="I215">
        <v>3</v>
      </c>
      <c r="J215">
        <v>13</v>
      </c>
      <c r="K215" s="2">
        <v>1.6192129629629629E-2</v>
      </c>
      <c r="L215" s="2">
        <v>2.650462962962963E-3</v>
      </c>
      <c r="M215" t="s">
        <v>78</v>
      </c>
      <c r="N215">
        <v>26</v>
      </c>
      <c r="O215">
        <v>30</v>
      </c>
      <c r="P215" t="s">
        <v>79</v>
      </c>
    </row>
    <row r="216" spans="1:16" x14ac:dyDescent="0.3">
      <c r="A216">
        <v>97110</v>
      </c>
      <c r="B216" t="s">
        <v>134</v>
      </c>
      <c r="C216" t="s">
        <v>96</v>
      </c>
      <c r="D216">
        <v>12</v>
      </c>
      <c r="E216">
        <v>31365</v>
      </c>
      <c r="F216" s="1">
        <v>44072</v>
      </c>
      <c r="G216" t="s">
        <v>2939</v>
      </c>
      <c r="H216" t="s">
        <v>117</v>
      </c>
      <c r="J216">
        <v>12</v>
      </c>
      <c r="K216" s="2"/>
      <c r="L216" s="2"/>
      <c r="M216" t="s">
        <v>86</v>
      </c>
      <c r="N216">
        <v>0</v>
      </c>
      <c r="O216">
        <v>40</v>
      </c>
      <c r="P216" t="s">
        <v>79</v>
      </c>
    </row>
    <row r="217" spans="1:16" x14ac:dyDescent="0.3">
      <c r="A217">
        <v>97110</v>
      </c>
      <c r="B217" t="s">
        <v>134</v>
      </c>
      <c r="C217" t="s">
        <v>96</v>
      </c>
      <c r="D217">
        <v>12</v>
      </c>
      <c r="E217">
        <v>31366</v>
      </c>
      <c r="F217" s="1">
        <v>44072</v>
      </c>
      <c r="G217" t="s">
        <v>2926</v>
      </c>
      <c r="H217" t="s">
        <v>117</v>
      </c>
      <c r="J217">
        <v>15</v>
      </c>
      <c r="K217" s="2"/>
      <c r="L217" s="2"/>
      <c r="M217" t="s">
        <v>82</v>
      </c>
      <c r="N217">
        <v>0</v>
      </c>
      <c r="O217">
        <v>40</v>
      </c>
      <c r="P217" t="s">
        <v>79</v>
      </c>
    </row>
    <row r="218" spans="1:16" x14ac:dyDescent="0.3">
      <c r="A218">
        <v>97110</v>
      </c>
      <c r="B218" t="s">
        <v>134</v>
      </c>
      <c r="C218" t="s">
        <v>96</v>
      </c>
      <c r="D218">
        <v>12</v>
      </c>
      <c r="E218">
        <v>33601</v>
      </c>
      <c r="F218" s="1">
        <v>44079</v>
      </c>
      <c r="G218" t="s">
        <v>2725</v>
      </c>
      <c r="H218" t="s">
        <v>117</v>
      </c>
      <c r="I218">
        <v>5</v>
      </c>
      <c r="J218">
        <v>10</v>
      </c>
      <c r="K218" s="2">
        <v>1.7650462962962962E-2</v>
      </c>
      <c r="L218" s="2">
        <v>4.8958333333333336E-3</v>
      </c>
      <c r="M218" t="s">
        <v>78</v>
      </c>
      <c r="N218">
        <v>22</v>
      </c>
      <c r="O218">
        <v>30</v>
      </c>
      <c r="P218" t="s">
        <v>79</v>
      </c>
    </row>
    <row r="219" spans="1:16" x14ac:dyDescent="0.3">
      <c r="A219">
        <v>97110</v>
      </c>
      <c r="B219" t="s">
        <v>134</v>
      </c>
      <c r="C219" t="s">
        <v>96</v>
      </c>
      <c r="D219">
        <v>12</v>
      </c>
      <c r="E219">
        <v>33673</v>
      </c>
      <c r="F219" s="1">
        <v>44083</v>
      </c>
      <c r="G219" t="s">
        <v>2725</v>
      </c>
      <c r="H219" t="s">
        <v>117</v>
      </c>
      <c r="I219">
        <v>3</v>
      </c>
      <c r="J219">
        <v>8</v>
      </c>
      <c r="K219" s="2">
        <v>2.2442129629629631E-2</v>
      </c>
      <c r="L219" s="2">
        <v>7.3958333333333333E-3</v>
      </c>
      <c r="M219" t="s">
        <v>78</v>
      </c>
      <c r="N219">
        <v>19</v>
      </c>
      <c r="O219">
        <v>30</v>
      </c>
      <c r="P219" t="s">
        <v>79</v>
      </c>
    </row>
    <row r="220" spans="1:16" x14ac:dyDescent="0.3">
      <c r="A220">
        <v>97110</v>
      </c>
      <c r="B220" t="s">
        <v>134</v>
      </c>
      <c r="C220" t="s">
        <v>96</v>
      </c>
      <c r="D220">
        <v>12</v>
      </c>
      <c r="E220">
        <v>25634</v>
      </c>
      <c r="F220" s="1">
        <v>44086</v>
      </c>
      <c r="G220" t="s">
        <v>33</v>
      </c>
      <c r="H220" t="s">
        <v>117</v>
      </c>
      <c r="I220">
        <v>7</v>
      </c>
      <c r="J220">
        <v>13</v>
      </c>
      <c r="K220" s="2">
        <v>1.9895833333333335E-2</v>
      </c>
      <c r="L220" s="2">
        <v>6.099537037037037E-3</v>
      </c>
      <c r="M220" t="s">
        <v>78</v>
      </c>
      <c r="N220">
        <v>31</v>
      </c>
      <c r="O220">
        <v>40</v>
      </c>
      <c r="P220" t="s">
        <v>79</v>
      </c>
    </row>
    <row r="221" spans="1:16" x14ac:dyDescent="0.3">
      <c r="A221">
        <v>97110</v>
      </c>
      <c r="B221" t="s">
        <v>134</v>
      </c>
      <c r="C221" t="s">
        <v>96</v>
      </c>
      <c r="D221">
        <v>12</v>
      </c>
      <c r="E221">
        <v>33441</v>
      </c>
      <c r="F221" s="1">
        <v>44087</v>
      </c>
      <c r="G221" t="s">
        <v>38</v>
      </c>
      <c r="H221" t="s">
        <v>117</v>
      </c>
      <c r="J221">
        <v>11</v>
      </c>
      <c r="K221" s="2"/>
      <c r="L221" s="2"/>
      <c r="M221" t="s">
        <v>86</v>
      </c>
      <c r="N221">
        <v>0</v>
      </c>
      <c r="O221">
        <v>40</v>
      </c>
      <c r="P221" t="s">
        <v>79</v>
      </c>
    </row>
    <row r="222" spans="1:16" x14ac:dyDescent="0.3">
      <c r="A222">
        <v>97110</v>
      </c>
      <c r="B222" t="s">
        <v>134</v>
      </c>
      <c r="C222" t="s">
        <v>96</v>
      </c>
      <c r="D222">
        <v>12</v>
      </c>
      <c r="E222">
        <v>34111</v>
      </c>
      <c r="F222" s="1">
        <v>44107</v>
      </c>
      <c r="G222" t="s">
        <v>2934</v>
      </c>
      <c r="H222" t="s">
        <v>117</v>
      </c>
      <c r="I222">
        <v>9</v>
      </c>
      <c r="J222">
        <v>10</v>
      </c>
      <c r="K222" s="2">
        <v>3.3657407407407407E-2</v>
      </c>
      <c r="L222" s="2">
        <v>1.6273148148148148E-2</v>
      </c>
      <c r="M222" t="s">
        <v>78</v>
      </c>
      <c r="N222">
        <v>6</v>
      </c>
      <c r="O222">
        <v>30</v>
      </c>
      <c r="P222" t="s">
        <v>79</v>
      </c>
    </row>
    <row r="223" spans="1:16" x14ac:dyDescent="0.3">
      <c r="A223">
        <v>97110</v>
      </c>
      <c r="B223" t="s">
        <v>134</v>
      </c>
      <c r="C223" t="s">
        <v>96</v>
      </c>
      <c r="D223">
        <v>12</v>
      </c>
      <c r="E223">
        <v>31868</v>
      </c>
      <c r="F223" s="1">
        <v>44108</v>
      </c>
      <c r="G223" t="s">
        <v>49</v>
      </c>
      <c r="H223" t="s">
        <v>117</v>
      </c>
      <c r="I223">
        <v>7</v>
      </c>
      <c r="J223">
        <v>13</v>
      </c>
      <c r="K223" s="2">
        <v>1.238425925925926E-2</v>
      </c>
      <c r="L223" s="2">
        <v>3.2175925925925926E-3</v>
      </c>
      <c r="M223" t="s">
        <v>78</v>
      </c>
      <c r="N223">
        <v>21</v>
      </c>
      <c r="O223">
        <v>40</v>
      </c>
      <c r="P223" t="s">
        <v>79</v>
      </c>
    </row>
    <row r="224" spans="1:16" x14ac:dyDescent="0.3">
      <c r="A224">
        <v>97110</v>
      </c>
      <c r="B224" t="s">
        <v>134</v>
      </c>
      <c r="C224" t="s">
        <v>96</v>
      </c>
      <c r="D224">
        <v>12</v>
      </c>
      <c r="E224">
        <v>34033</v>
      </c>
      <c r="F224" s="1">
        <v>44121</v>
      </c>
      <c r="G224" t="s">
        <v>2966</v>
      </c>
      <c r="H224" t="s">
        <v>117</v>
      </c>
      <c r="I224">
        <v>10</v>
      </c>
      <c r="J224">
        <v>46</v>
      </c>
      <c r="K224" s="2">
        <v>2.2777777777777779E-2</v>
      </c>
      <c r="L224" s="2">
        <v>8.5995370370370375E-3</v>
      </c>
      <c r="M224" t="s">
        <v>78</v>
      </c>
      <c r="N224">
        <v>0</v>
      </c>
      <c r="O224">
        <v>0</v>
      </c>
      <c r="P224" t="s">
        <v>79</v>
      </c>
    </row>
    <row r="225" spans="1:16" x14ac:dyDescent="0.3">
      <c r="A225">
        <v>97110</v>
      </c>
      <c r="B225" t="s">
        <v>134</v>
      </c>
      <c r="C225" t="s">
        <v>96</v>
      </c>
      <c r="D225">
        <v>12</v>
      </c>
      <c r="E225">
        <v>34820</v>
      </c>
      <c r="F225" s="1">
        <v>44137</v>
      </c>
      <c r="G225" t="s">
        <v>2942</v>
      </c>
      <c r="H225" t="s">
        <v>90</v>
      </c>
      <c r="I225">
        <v>3</v>
      </c>
      <c r="J225">
        <v>15</v>
      </c>
      <c r="K225" s="2">
        <v>9.780092592592592E-3</v>
      </c>
      <c r="L225" s="2">
        <v>1.9675925925925924E-3</v>
      </c>
      <c r="M225" t="s">
        <v>78</v>
      </c>
      <c r="N225">
        <v>0</v>
      </c>
      <c r="O225">
        <v>0</v>
      </c>
      <c r="P225" t="s">
        <v>79</v>
      </c>
    </row>
    <row r="226" spans="1:16" x14ac:dyDescent="0.3">
      <c r="A226">
        <v>97110</v>
      </c>
      <c r="B226" t="s">
        <v>134</v>
      </c>
      <c r="C226" t="s">
        <v>96</v>
      </c>
      <c r="D226">
        <v>12</v>
      </c>
      <c r="E226">
        <v>34941</v>
      </c>
      <c r="F226" s="1">
        <v>44151</v>
      </c>
      <c r="G226" t="s">
        <v>2936</v>
      </c>
      <c r="H226" t="s">
        <v>90</v>
      </c>
      <c r="I226">
        <v>2</v>
      </c>
      <c r="J226">
        <v>15</v>
      </c>
      <c r="K226" s="2">
        <v>1.2337962962962964E-2</v>
      </c>
      <c r="L226" s="2">
        <v>9.7222222222222219E-4</v>
      </c>
      <c r="M226" t="s">
        <v>78</v>
      </c>
      <c r="N226">
        <v>0</v>
      </c>
      <c r="O226">
        <v>0</v>
      </c>
      <c r="P226" t="s">
        <v>79</v>
      </c>
    </row>
    <row r="227" spans="1:16" x14ac:dyDescent="0.3">
      <c r="A227">
        <v>40530</v>
      </c>
      <c r="B227" t="s">
        <v>135</v>
      </c>
      <c r="C227" t="s">
        <v>96</v>
      </c>
      <c r="D227">
        <v>55</v>
      </c>
      <c r="E227">
        <v>29696</v>
      </c>
      <c r="F227" s="1">
        <v>43849</v>
      </c>
      <c r="G227" t="s">
        <v>63</v>
      </c>
      <c r="H227" t="s">
        <v>99</v>
      </c>
      <c r="I227">
        <v>43</v>
      </c>
      <c r="J227">
        <v>51</v>
      </c>
      <c r="K227" s="2">
        <v>4.5486111111111109E-2</v>
      </c>
      <c r="L227" s="2">
        <v>2.7453703703703702E-2</v>
      </c>
      <c r="M227" t="s">
        <v>78</v>
      </c>
      <c r="N227">
        <v>0</v>
      </c>
      <c r="O227">
        <v>0</v>
      </c>
      <c r="P227" t="s">
        <v>79</v>
      </c>
    </row>
    <row r="228" spans="1:16" x14ac:dyDescent="0.3">
      <c r="A228">
        <v>40530</v>
      </c>
      <c r="B228" t="s">
        <v>135</v>
      </c>
      <c r="C228" t="s">
        <v>96</v>
      </c>
      <c r="D228">
        <v>55</v>
      </c>
      <c r="E228">
        <v>29813</v>
      </c>
      <c r="F228" s="1">
        <v>43863</v>
      </c>
      <c r="G228" t="s">
        <v>63</v>
      </c>
      <c r="H228" t="s">
        <v>99</v>
      </c>
      <c r="I228">
        <v>33</v>
      </c>
      <c r="J228">
        <v>43</v>
      </c>
      <c r="K228" s="2">
        <v>3.349537037037037E-2</v>
      </c>
      <c r="L228" s="2">
        <v>1.6747685185185185E-2</v>
      </c>
      <c r="M228" t="s">
        <v>78</v>
      </c>
      <c r="N228">
        <v>0</v>
      </c>
      <c r="O228">
        <v>0</v>
      </c>
      <c r="P228" t="s">
        <v>79</v>
      </c>
    </row>
    <row r="229" spans="1:16" x14ac:dyDescent="0.3">
      <c r="A229">
        <v>40530</v>
      </c>
      <c r="B229" t="s">
        <v>135</v>
      </c>
      <c r="C229" t="s">
        <v>96</v>
      </c>
      <c r="D229">
        <v>55</v>
      </c>
      <c r="E229">
        <v>29816</v>
      </c>
      <c r="F229" s="1">
        <v>43884</v>
      </c>
      <c r="G229" t="s">
        <v>63</v>
      </c>
      <c r="H229" t="s">
        <v>99</v>
      </c>
      <c r="I229">
        <v>27</v>
      </c>
      <c r="J229">
        <v>38</v>
      </c>
      <c r="K229" s="2">
        <v>3.0960648148148147E-2</v>
      </c>
      <c r="L229" s="2">
        <v>1.3518518518518518E-2</v>
      </c>
      <c r="M229" t="s">
        <v>78</v>
      </c>
      <c r="N229">
        <v>0</v>
      </c>
      <c r="O229">
        <v>0</v>
      </c>
      <c r="P229" t="s">
        <v>79</v>
      </c>
    </row>
    <row r="230" spans="1:16" x14ac:dyDescent="0.3">
      <c r="A230">
        <v>40530</v>
      </c>
      <c r="B230" t="s">
        <v>135</v>
      </c>
      <c r="C230" t="s">
        <v>96</v>
      </c>
      <c r="D230">
        <v>55</v>
      </c>
      <c r="E230">
        <v>30258</v>
      </c>
      <c r="F230" s="1">
        <v>43898</v>
      </c>
      <c r="G230" t="s">
        <v>2654</v>
      </c>
      <c r="H230" t="s">
        <v>92</v>
      </c>
      <c r="I230">
        <v>28</v>
      </c>
      <c r="J230">
        <v>38</v>
      </c>
      <c r="K230" s="2">
        <v>5.1909722222222225E-2</v>
      </c>
      <c r="L230" s="2">
        <v>2.5104166666666667E-2</v>
      </c>
      <c r="M230" t="s">
        <v>78</v>
      </c>
      <c r="N230">
        <v>0</v>
      </c>
      <c r="O230">
        <v>0</v>
      </c>
      <c r="P230" t="s">
        <v>79</v>
      </c>
    </row>
    <row r="231" spans="1:16" x14ac:dyDescent="0.3">
      <c r="A231">
        <v>40530</v>
      </c>
      <c r="B231" t="s">
        <v>135</v>
      </c>
      <c r="C231" t="s">
        <v>96</v>
      </c>
      <c r="D231">
        <v>55</v>
      </c>
      <c r="E231">
        <v>30224</v>
      </c>
      <c r="F231" s="1">
        <v>43905</v>
      </c>
      <c r="G231" t="s">
        <v>2660</v>
      </c>
      <c r="H231" t="s">
        <v>92</v>
      </c>
      <c r="I231">
        <v>24</v>
      </c>
      <c r="J231">
        <v>37</v>
      </c>
      <c r="K231" s="2">
        <v>3.0532407407407407E-2</v>
      </c>
      <c r="L231" s="2">
        <v>1.2083333333333333E-2</v>
      </c>
      <c r="M231" t="s">
        <v>78</v>
      </c>
      <c r="N231">
        <v>0</v>
      </c>
      <c r="O231">
        <v>0</v>
      </c>
      <c r="P231" t="s">
        <v>79</v>
      </c>
    </row>
    <row r="232" spans="1:16" x14ac:dyDescent="0.3">
      <c r="A232">
        <v>40530</v>
      </c>
      <c r="B232" t="s">
        <v>135</v>
      </c>
      <c r="C232" t="s">
        <v>96</v>
      </c>
      <c r="D232">
        <v>55</v>
      </c>
      <c r="E232">
        <v>30189</v>
      </c>
      <c r="F232" s="1">
        <v>43912</v>
      </c>
      <c r="G232" t="s">
        <v>2649</v>
      </c>
      <c r="H232" t="s">
        <v>92</v>
      </c>
      <c r="I232">
        <v>32</v>
      </c>
      <c r="J232">
        <v>38</v>
      </c>
      <c r="K232" s="2">
        <v>3.7754629629629631E-2</v>
      </c>
      <c r="L232" s="2">
        <v>2.0798611111111111E-2</v>
      </c>
      <c r="M232" t="s">
        <v>78</v>
      </c>
      <c r="N232">
        <v>0</v>
      </c>
      <c r="O232">
        <v>0</v>
      </c>
      <c r="P232" t="s">
        <v>79</v>
      </c>
    </row>
    <row r="233" spans="1:16" x14ac:dyDescent="0.3">
      <c r="A233">
        <v>40530</v>
      </c>
      <c r="B233" t="s">
        <v>135</v>
      </c>
      <c r="C233" t="s">
        <v>96</v>
      </c>
      <c r="D233">
        <v>55</v>
      </c>
      <c r="E233">
        <v>32449</v>
      </c>
      <c r="F233" s="1">
        <v>43998</v>
      </c>
      <c r="G233" t="s">
        <v>12</v>
      </c>
      <c r="H233" t="s">
        <v>136</v>
      </c>
      <c r="I233">
        <v>3</v>
      </c>
      <c r="J233">
        <v>3</v>
      </c>
      <c r="K233" s="2">
        <v>1.3460648148148149E-2</v>
      </c>
      <c r="L233" s="2">
        <v>1.0995370370370371E-3</v>
      </c>
      <c r="M233" t="s">
        <v>78</v>
      </c>
      <c r="N233">
        <v>23</v>
      </c>
      <c r="O233">
        <v>30</v>
      </c>
      <c r="P233" t="s">
        <v>79</v>
      </c>
    </row>
    <row r="234" spans="1:16" x14ac:dyDescent="0.3">
      <c r="A234">
        <v>40530</v>
      </c>
      <c r="B234" t="s">
        <v>135</v>
      </c>
      <c r="C234" t="s">
        <v>96</v>
      </c>
      <c r="D234">
        <v>55</v>
      </c>
      <c r="E234">
        <v>32670</v>
      </c>
      <c r="F234" s="1">
        <v>44019</v>
      </c>
      <c r="G234" t="s">
        <v>2677</v>
      </c>
      <c r="H234" t="s">
        <v>137</v>
      </c>
      <c r="I234">
        <v>3</v>
      </c>
      <c r="J234">
        <v>7</v>
      </c>
      <c r="K234" s="2">
        <v>2.3194444444444445E-2</v>
      </c>
      <c r="L234" s="2">
        <v>5.7523148148148151E-3</v>
      </c>
      <c r="M234" t="s">
        <v>78</v>
      </c>
      <c r="N234">
        <v>0</v>
      </c>
      <c r="O234">
        <v>0</v>
      </c>
      <c r="P234" t="s">
        <v>79</v>
      </c>
    </row>
    <row r="235" spans="1:16" x14ac:dyDescent="0.3">
      <c r="A235">
        <v>40530</v>
      </c>
      <c r="B235" t="s">
        <v>135</v>
      </c>
      <c r="C235" t="s">
        <v>96</v>
      </c>
      <c r="D235">
        <v>55</v>
      </c>
      <c r="E235">
        <v>32605</v>
      </c>
      <c r="F235" s="1">
        <v>44037</v>
      </c>
      <c r="G235" t="s">
        <v>2964</v>
      </c>
      <c r="H235" t="s">
        <v>2967</v>
      </c>
      <c r="I235">
        <v>43</v>
      </c>
      <c r="J235">
        <v>61</v>
      </c>
      <c r="K235" s="2">
        <v>7.3761574074074077E-2</v>
      </c>
      <c r="L235" s="2">
        <v>4.0879629629629627E-2</v>
      </c>
      <c r="M235" t="s">
        <v>78</v>
      </c>
      <c r="N235">
        <v>0</v>
      </c>
      <c r="O235">
        <v>0</v>
      </c>
      <c r="P235" t="s">
        <v>79</v>
      </c>
    </row>
    <row r="236" spans="1:16" x14ac:dyDescent="0.3">
      <c r="A236">
        <v>40530</v>
      </c>
      <c r="B236" t="s">
        <v>135</v>
      </c>
      <c r="C236" t="s">
        <v>96</v>
      </c>
      <c r="D236">
        <v>55</v>
      </c>
      <c r="E236">
        <v>33405</v>
      </c>
      <c r="F236" s="1">
        <v>44045</v>
      </c>
      <c r="G236" t="s">
        <v>102</v>
      </c>
      <c r="H236" t="s">
        <v>136</v>
      </c>
      <c r="I236">
        <v>6</v>
      </c>
      <c r="J236">
        <v>10</v>
      </c>
      <c r="K236" s="2">
        <v>4.2569444444444444E-2</v>
      </c>
      <c r="L236" s="2">
        <v>1.9675925925925927E-2</v>
      </c>
      <c r="M236" t="s">
        <v>78</v>
      </c>
      <c r="N236">
        <v>0</v>
      </c>
      <c r="O236">
        <v>40</v>
      </c>
      <c r="P236" t="s">
        <v>79</v>
      </c>
    </row>
    <row r="237" spans="1:16" x14ac:dyDescent="0.3">
      <c r="A237">
        <v>40530</v>
      </c>
      <c r="B237" t="s">
        <v>135</v>
      </c>
      <c r="C237" t="s">
        <v>96</v>
      </c>
      <c r="D237">
        <v>55</v>
      </c>
      <c r="E237">
        <v>33175</v>
      </c>
      <c r="F237" s="1">
        <v>44054</v>
      </c>
      <c r="G237" t="s">
        <v>2968</v>
      </c>
      <c r="H237" t="s">
        <v>138</v>
      </c>
      <c r="I237">
        <v>22</v>
      </c>
      <c r="J237">
        <v>34</v>
      </c>
      <c r="K237" s="2">
        <v>3.8368055555555558E-2</v>
      </c>
      <c r="L237" s="2">
        <v>2.0046296296296295E-2</v>
      </c>
      <c r="M237" t="s">
        <v>78</v>
      </c>
      <c r="N237">
        <v>0</v>
      </c>
      <c r="O237">
        <v>0</v>
      </c>
      <c r="P237" t="s">
        <v>79</v>
      </c>
    </row>
    <row r="238" spans="1:16" x14ac:dyDescent="0.3">
      <c r="A238">
        <v>40530</v>
      </c>
      <c r="B238" t="s">
        <v>135</v>
      </c>
      <c r="C238" t="s">
        <v>96</v>
      </c>
      <c r="D238">
        <v>55</v>
      </c>
      <c r="E238">
        <v>32956</v>
      </c>
      <c r="F238" s="1">
        <v>44065</v>
      </c>
      <c r="G238" t="s">
        <v>2931</v>
      </c>
      <c r="H238" t="s">
        <v>136</v>
      </c>
      <c r="I238">
        <v>7</v>
      </c>
      <c r="J238">
        <v>8</v>
      </c>
      <c r="K238" s="2">
        <v>4.2939814814814813E-2</v>
      </c>
      <c r="L238" s="2">
        <v>2.0798611111111111E-2</v>
      </c>
      <c r="M238" t="s">
        <v>78</v>
      </c>
      <c r="N238">
        <v>0</v>
      </c>
      <c r="O238">
        <v>40</v>
      </c>
      <c r="P238" t="s">
        <v>79</v>
      </c>
    </row>
    <row r="239" spans="1:16" x14ac:dyDescent="0.3">
      <c r="A239">
        <v>40530</v>
      </c>
      <c r="B239" t="s">
        <v>135</v>
      </c>
      <c r="C239" t="s">
        <v>96</v>
      </c>
      <c r="D239">
        <v>55</v>
      </c>
      <c r="E239">
        <v>33308</v>
      </c>
      <c r="F239" s="1">
        <v>44066</v>
      </c>
      <c r="G239" t="s">
        <v>2938</v>
      </c>
      <c r="H239" t="s">
        <v>136</v>
      </c>
      <c r="I239">
        <v>2</v>
      </c>
      <c r="J239">
        <v>2</v>
      </c>
      <c r="K239" s="2">
        <v>5.5358796296296295E-2</v>
      </c>
      <c r="L239" s="2">
        <v>2.34375E-2</v>
      </c>
      <c r="M239" t="s">
        <v>78</v>
      </c>
      <c r="N239">
        <v>0</v>
      </c>
      <c r="O239">
        <v>30</v>
      </c>
      <c r="P239" t="s">
        <v>79</v>
      </c>
    </row>
    <row r="240" spans="1:16" x14ac:dyDescent="0.3">
      <c r="A240">
        <v>40530</v>
      </c>
      <c r="B240" t="s">
        <v>135</v>
      </c>
      <c r="C240" t="s">
        <v>96</v>
      </c>
      <c r="D240">
        <v>55</v>
      </c>
      <c r="E240">
        <v>25634</v>
      </c>
      <c r="F240" s="1">
        <v>44086</v>
      </c>
      <c r="G240" t="s">
        <v>33</v>
      </c>
      <c r="H240" t="s">
        <v>136</v>
      </c>
      <c r="J240">
        <v>5</v>
      </c>
      <c r="K240" s="2"/>
      <c r="L240" s="2"/>
      <c r="M240" t="s">
        <v>82</v>
      </c>
      <c r="N240">
        <v>0</v>
      </c>
      <c r="O240">
        <v>40</v>
      </c>
      <c r="P240" t="s">
        <v>79</v>
      </c>
    </row>
    <row r="241" spans="1:16" x14ac:dyDescent="0.3">
      <c r="A241">
        <v>40530</v>
      </c>
      <c r="B241" t="s">
        <v>135</v>
      </c>
      <c r="C241" t="s">
        <v>96</v>
      </c>
      <c r="D241">
        <v>55</v>
      </c>
      <c r="E241">
        <v>33441</v>
      </c>
      <c r="F241" s="1">
        <v>44087</v>
      </c>
      <c r="G241" t="s">
        <v>38</v>
      </c>
      <c r="H241" t="s">
        <v>136</v>
      </c>
      <c r="J241">
        <v>4</v>
      </c>
      <c r="K241" s="2"/>
      <c r="L241" s="2"/>
      <c r="M241" t="s">
        <v>86</v>
      </c>
      <c r="N241">
        <v>0</v>
      </c>
      <c r="O241">
        <v>40</v>
      </c>
      <c r="P241" t="s">
        <v>79</v>
      </c>
    </row>
    <row r="242" spans="1:16" x14ac:dyDescent="0.3">
      <c r="A242">
        <v>40530</v>
      </c>
      <c r="B242" t="s">
        <v>135</v>
      </c>
      <c r="C242" t="s">
        <v>96</v>
      </c>
      <c r="D242">
        <v>55</v>
      </c>
      <c r="E242">
        <v>30605</v>
      </c>
      <c r="F242" s="1">
        <v>44100</v>
      </c>
      <c r="G242" t="s">
        <v>2933</v>
      </c>
      <c r="H242" t="s">
        <v>136</v>
      </c>
      <c r="I242">
        <v>8</v>
      </c>
      <c r="J242">
        <v>9</v>
      </c>
      <c r="K242" s="2">
        <v>4.2222222222222223E-2</v>
      </c>
      <c r="L242" s="2">
        <v>2.2662037037037036E-2</v>
      </c>
      <c r="M242" t="s">
        <v>78</v>
      </c>
      <c r="N242">
        <v>0</v>
      </c>
      <c r="O242">
        <v>40</v>
      </c>
      <c r="P242" t="s">
        <v>79</v>
      </c>
    </row>
    <row r="243" spans="1:16" x14ac:dyDescent="0.3">
      <c r="A243">
        <v>40530</v>
      </c>
      <c r="B243" t="s">
        <v>135</v>
      </c>
      <c r="C243" t="s">
        <v>96</v>
      </c>
      <c r="D243">
        <v>55</v>
      </c>
      <c r="E243">
        <v>31868</v>
      </c>
      <c r="F243" s="1">
        <v>44108</v>
      </c>
      <c r="G243" t="s">
        <v>49</v>
      </c>
      <c r="H243" t="s">
        <v>136</v>
      </c>
      <c r="I243">
        <v>5</v>
      </c>
      <c r="J243">
        <v>7</v>
      </c>
      <c r="K243" s="2">
        <v>1.3483796296296296E-2</v>
      </c>
      <c r="L243" s="2">
        <v>3.7615740740740739E-3</v>
      </c>
      <c r="M243" t="s">
        <v>78</v>
      </c>
      <c r="N243">
        <v>18</v>
      </c>
      <c r="O243">
        <v>40</v>
      </c>
      <c r="P243" t="s">
        <v>79</v>
      </c>
    </row>
    <row r="244" spans="1:16" x14ac:dyDescent="0.3">
      <c r="A244">
        <v>40530</v>
      </c>
      <c r="B244" t="s">
        <v>135</v>
      </c>
      <c r="C244" t="s">
        <v>96</v>
      </c>
      <c r="D244">
        <v>55</v>
      </c>
      <c r="E244">
        <v>30647</v>
      </c>
      <c r="F244" s="1">
        <v>44121</v>
      </c>
      <c r="G244" t="s">
        <v>2846</v>
      </c>
      <c r="H244" t="s">
        <v>136</v>
      </c>
      <c r="I244">
        <v>8</v>
      </c>
      <c r="J244">
        <v>10</v>
      </c>
      <c r="K244" s="2">
        <v>3.0856481481481481E-2</v>
      </c>
      <c r="L244" s="2">
        <v>1.2048611111111111E-2</v>
      </c>
      <c r="M244" t="s">
        <v>78</v>
      </c>
      <c r="N244">
        <v>5</v>
      </c>
      <c r="O244">
        <v>40</v>
      </c>
      <c r="P244" t="s">
        <v>79</v>
      </c>
    </row>
    <row r="245" spans="1:16" x14ac:dyDescent="0.3">
      <c r="A245">
        <v>415</v>
      </c>
      <c r="B245" t="s">
        <v>139</v>
      </c>
      <c r="C245" t="s">
        <v>89</v>
      </c>
      <c r="D245">
        <v>40</v>
      </c>
      <c r="E245">
        <v>32449</v>
      </c>
      <c r="F245" s="1">
        <v>43998</v>
      </c>
      <c r="G245" t="s">
        <v>12</v>
      </c>
      <c r="H245" t="s">
        <v>140</v>
      </c>
      <c r="I245">
        <v>2</v>
      </c>
      <c r="J245">
        <v>5</v>
      </c>
      <c r="K245" s="2">
        <v>1.2291666666666666E-2</v>
      </c>
      <c r="L245" s="2">
        <v>1.1574074074074075E-4</v>
      </c>
      <c r="M245" t="s">
        <v>78</v>
      </c>
      <c r="N245">
        <v>29</v>
      </c>
      <c r="O245">
        <v>30</v>
      </c>
      <c r="P245" t="s">
        <v>79</v>
      </c>
    </row>
    <row r="246" spans="1:16" x14ac:dyDescent="0.3">
      <c r="A246">
        <v>415</v>
      </c>
      <c r="B246" t="s">
        <v>139</v>
      </c>
      <c r="C246" t="s">
        <v>96</v>
      </c>
      <c r="D246">
        <v>40</v>
      </c>
      <c r="E246">
        <v>33111</v>
      </c>
      <c r="F246" s="1">
        <v>44037</v>
      </c>
      <c r="G246" t="s">
        <v>2969</v>
      </c>
      <c r="H246" t="s">
        <v>2970</v>
      </c>
      <c r="I246">
        <v>5</v>
      </c>
      <c r="J246">
        <v>29</v>
      </c>
      <c r="K246" s="2">
        <v>1.150462962962963E-2</v>
      </c>
      <c r="L246" s="2">
        <v>2.5115740740740741E-3</v>
      </c>
      <c r="M246" t="s">
        <v>78</v>
      </c>
      <c r="N246">
        <v>0</v>
      </c>
      <c r="O246">
        <v>0</v>
      </c>
      <c r="P246" t="s">
        <v>79</v>
      </c>
    </row>
    <row r="247" spans="1:16" x14ac:dyDescent="0.3">
      <c r="A247">
        <v>415</v>
      </c>
      <c r="B247" t="s">
        <v>139</v>
      </c>
      <c r="C247" t="s">
        <v>96</v>
      </c>
      <c r="D247">
        <v>40</v>
      </c>
      <c r="E247">
        <v>32956</v>
      </c>
      <c r="F247" s="1">
        <v>44065</v>
      </c>
      <c r="G247" t="s">
        <v>2931</v>
      </c>
      <c r="H247" t="s">
        <v>140</v>
      </c>
      <c r="I247">
        <v>6</v>
      </c>
      <c r="J247">
        <v>9</v>
      </c>
      <c r="K247" s="2">
        <v>3.4652777777777775E-2</v>
      </c>
      <c r="L247" s="2">
        <v>1.0023148148148147E-2</v>
      </c>
      <c r="M247" t="s">
        <v>78</v>
      </c>
      <c r="N247">
        <v>11</v>
      </c>
      <c r="O247">
        <v>40</v>
      </c>
      <c r="P247" t="s">
        <v>79</v>
      </c>
    </row>
    <row r="248" spans="1:16" x14ac:dyDescent="0.3">
      <c r="A248">
        <v>415</v>
      </c>
      <c r="B248" t="s">
        <v>139</v>
      </c>
      <c r="C248" t="s">
        <v>96</v>
      </c>
      <c r="D248">
        <v>40</v>
      </c>
      <c r="E248">
        <v>30784</v>
      </c>
      <c r="F248" s="1">
        <v>44121</v>
      </c>
      <c r="G248" t="s">
        <v>59</v>
      </c>
      <c r="H248" t="s">
        <v>140</v>
      </c>
      <c r="I248">
        <v>10</v>
      </c>
      <c r="J248">
        <v>16</v>
      </c>
      <c r="K248" s="2">
        <v>4.8275462962962964E-2</v>
      </c>
      <c r="L248" s="2">
        <v>1.4131944444444445E-2</v>
      </c>
      <c r="M248" t="s">
        <v>78</v>
      </c>
      <c r="N248">
        <v>0</v>
      </c>
      <c r="O248">
        <v>40</v>
      </c>
      <c r="P248" t="s">
        <v>79</v>
      </c>
    </row>
    <row r="249" spans="1:16" x14ac:dyDescent="0.3">
      <c r="A249">
        <v>415</v>
      </c>
      <c r="B249" t="s">
        <v>139</v>
      </c>
      <c r="C249" t="s">
        <v>96</v>
      </c>
      <c r="D249">
        <v>40</v>
      </c>
      <c r="E249">
        <v>34820</v>
      </c>
      <c r="F249" s="1">
        <v>44137</v>
      </c>
      <c r="G249" t="s">
        <v>2942</v>
      </c>
      <c r="H249" t="s">
        <v>100</v>
      </c>
      <c r="I249">
        <v>8</v>
      </c>
      <c r="J249">
        <v>18</v>
      </c>
      <c r="K249" s="2">
        <v>1.0185185185185186E-2</v>
      </c>
      <c r="L249" s="2">
        <v>1.4583333333333334E-3</v>
      </c>
      <c r="M249" t="s">
        <v>78</v>
      </c>
      <c r="N249">
        <v>0</v>
      </c>
      <c r="O249">
        <v>0</v>
      </c>
      <c r="P249" t="s">
        <v>79</v>
      </c>
    </row>
    <row r="250" spans="1:16" x14ac:dyDescent="0.3">
      <c r="A250">
        <v>415</v>
      </c>
      <c r="B250" t="s">
        <v>139</v>
      </c>
      <c r="C250" t="s">
        <v>96</v>
      </c>
      <c r="D250">
        <v>40</v>
      </c>
      <c r="E250">
        <v>34866</v>
      </c>
      <c r="F250" s="1">
        <v>44144</v>
      </c>
      <c r="G250" t="s">
        <v>2935</v>
      </c>
      <c r="H250" t="s">
        <v>100</v>
      </c>
      <c r="I250">
        <v>9</v>
      </c>
      <c r="J250">
        <v>18</v>
      </c>
      <c r="K250" s="2">
        <v>1.5856481481481482E-2</v>
      </c>
      <c r="L250" s="2">
        <v>1.1805555555555556E-3</v>
      </c>
      <c r="M250" t="s">
        <v>78</v>
      </c>
      <c r="N250">
        <v>0</v>
      </c>
      <c r="O250">
        <v>0</v>
      </c>
      <c r="P250" t="s">
        <v>79</v>
      </c>
    </row>
    <row r="251" spans="1:16" x14ac:dyDescent="0.3">
      <c r="A251">
        <v>415</v>
      </c>
      <c r="B251" t="s">
        <v>139</v>
      </c>
      <c r="C251" t="s">
        <v>96</v>
      </c>
      <c r="D251">
        <v>40</v>
      </c>
      <c r="E251">
        <v>34941</v>
      </c>
      <c r="F251" s="1">
        <v>44151</v>
      </c>
      <c r="G251" t="s">
        <v>2936</v>
      </c>
      <c r="H251" t="s">
        <v>100</v>
      </c>
      <c r="I251">
        <v>5</v>
      </c>
      <c r="J251">
        <v>19</v>
      </c>
      <c r="K251" s="2">
        <v>1.4317129629629629E-2</v>
      </c>
      <c r="L251" s="2">
        <v>1.0416666666666667E-3</v>
      </c>
      <c r="M251" t="s">
        <v>78</v>
      </c>
      <c r="N251">
        <v>0</v>
      </c>
      <c r="O251">
        <v>0</v>
      </c>
      <c r="P251" t="s">
        <v>79</v>
      </c>
    </row>
    <row r="252" spans="1:16" x14ac:dyDescent="0.3">
      <c r="A252">
        <v>415</v>
      </c>
      <c r="B252" t="s">
        <v>139</v>
      </c>
      <c r="C252" t="s">
        <v>96</v>
      </c>
      <c r="D252">
        <v>40</v>
      </c>
      <c r="E252">
        <v>34979</v>
      </c>
      <c r="F252" s="1">
        <v>44159</v>
      </c>
      <c r="G252" t="s">
        <v>2937</v>
      </c>
      <c r="H252" t="s">
        <v>100</v>
      </c>
      <c r="I252">
        <v>6</v>
      </c>
      <c r="J252">
        <v>16</v>
      </c>
      <c r="K252" s="2">
        <v>1.2083333333333333E-2</v>
      </c>
      <c r="L252" s="2">
        <v>1.0763888888888889E-3</v>
      </c>
      <c r="M252" t="s">
        <v>78</v>
      </c>
      <c r="N252">
        <v>0</v>
      </c>
      <c r="O252">
        <v>0</v>
      </c>
      <c r="P252" t="s">
        <v>79</v>
      </c>
    </row>
    <row r="253" spans="1:16" x14ac:dyDescent="0.3">
      <c r="A253">
        <v>4211</v>
      </c>
      <c r="B253" t="s">
        <v>141</v>
      </c>
      <c r="C253" t="s">
        <v>96</v>
      </c>
      <c r="D253">
        <v>50</v>
      </c>
      <c r="E253">
        <v>29694</v>
      </c>
      <c r="F253" s="1">
        <v>43835</v>
      </c>
      <c r="G253" t="s">
        <v>63</v>
      </c>
      <c r="H253" t="s">
        <v>77</v>
      </c>
      <c r="I253">
        <v>18</v>
      </c>
      <c r="J253">
        <v>23</v>
      </c>
      <c r="K253" s="2">
        <v>4.9641203703703701E-2</v>
      </c>
      <c r="L253" s="2">
        <v>1.8229166666666668E-2</v>
      </c>
      <c r="M253" t="s">
        <v>78</v>
      </c>
      <c r="N253">
        <v>0</v>
      </c>
      <c r="O253">
        <v>0</v>
      </c>
      <c r="P253" t="s">
        <v>79</v>
      </c>
    </row>
    <row r="254" spans="1:16" x14ac:dyDescent="0.3">
      <c r="A254">
        <v>4211</v>
      </c>
      <c r="B254" t="s">
        <v>141</v>
      </c>
      <c r="C254" t="s">
        <v>96</v>
      </c>
      <c r="D254">
        <v>50</v>
      </c>
      <c r="E254">
        <v>29592</v>
      </c>
      <c r="F254" s="1">
        <v>43841</v>
      </c>
      <c r="G254" t="s">
        <v>2958</v>
      </c>
      <c r="H254" t="s">
        <v>108</v>
      </c>
      <c r="J254">
        <v>31</v>
      </c>
      <c r="K254" s="2"/>
      <c r="L254" s="2"/>
      <c r="M254" t="s">
        <v>82</v>
      </c>
      <c r="N254">
        <v>0</v>
      </c>
      <c r="O254">
        <v>0</v>
      </c>
      <c r="P254" t="s">
        <v>79</v>
      </c>
    </row>
    <row r="255" spans="1:16" x14ac:dyDescent="0.3">
      <c r="A255">
        <v>4211</v>
      </c>
      <c r="B255" t="s">
        <v>141</v>
      </c>
      <c r="C255" t="s">
        <v>96</v>
      </c>
      <c r="D255">
        <v>50</v>
      </c>
      <c r="E255">
        <v>29696</v>
      </c>
      <c r="F255" s="1">
        <v>43849</v>
      </c>
      <c r="G255" t="s">
        <v>63</v>
      </c>
      <c r="H255" t="s">
        <v>81</v>
      </c>
      <c r="I255">
        <v>16</v>
      </c>
      <c r="J255">
        <v>36</v>
      </c>
      <c r="K255" s="2">
        <v>4.2187500000000003E-2</v>
      </c>
      <c r="L255" s="2">
        <v>1.125E-2</v>
      </c>
      <c r="M255" t="s">
        <v>78</v>
      </c>
      <c r="N255">
        <v>0</v>
      </c>
      <c r="O255">
        <v>0</v>
      </c>
      <c r="P255" t="s">
        <v>79</v>
      </c>
    </row>
    <row r="256" spans="1:16" x14ac:dyDescent="0.3">
      <c r="A256">
        <v>4211</v>
      </c>
      <c r="B256" t="s">
        <v>141</v>
      </c>
      <c r="C256" t="s">
        <v>96</v>
      </c>
      <c r="D256">
        <v>50</v>
      </c>
      <c r="E256">
        <v>29814</v>
      </c>
      <c r="F256" s="1">
        <v>43870</v>
      </c>
      <c r="G256" t="s">
        <v>63</v>
      </c>
      <c r="H256" t="s">
        <v>77</v>
      </c>
      <c r="I256">
        <v>32</v>
      </c>
      <c r="J256">
        <v>32</v>
      </c>
      <c r="K256" s="2">
        <v>6.3993055555555553E-2</v>
      </c>
      <c r="L256" s="2">
        <v>2.8981481481481483E-2</v>
      </c>
      <c r="M256" t="s">
        <v>78</v>
      </c>
      <c r="N256">
        <v>0</v>
      </c>
      <c r="O256">
        <v>0</v>
      </c>
      <c r="P256" t="s">
        <v>79</v>
      </c>
    </row>
    <row r="257" spans="1:16" x14ac:dyDescent="0.3">
      <c r="A257">
        <v>4211</v>
      </c>
      <c r="B257" t="s">
        <v>141</v>
      </c>
      <c r="C257" t="s">
        <v>96</v>
      </c>
      <c r="D257">
        <v>50</v>
      </c>
      <c r="E257">
        <v>30191</v>
      </c>
      <c r="F257" s="1">
        <v>43897</v>
      </c>
      <c r="G257" t="s">
        <v>2946</v>
      </c>
      <c r="H257" t="s">
        <v>108</v>
      </c>
      <c r="I257">
        <v>4</v>
      </c>
      <c r="J257">
        <v>19</v>
      </c>
      <c r="K257" s="2">
        <v>1.4837962962962963E-2</v>
      </c>
      <c r="L257" s="2">
        <v>3.7268518518518519E-3</v>
      </c>
      <c r="M257" t="s">
        <v>78</v>
      </c>
      <c r="N257">
        <v>0</v>
      </c>
      <c r="O257">
        <v>0</v>
      </c>
      <c r="P257" t="s">
        <v>79</v>
      </c>
    </row>
    <row r="258" spans="1:16" x14ac:dyDescent="0.3">
      <c r="A258">
        <v>4211</v>
      </c>
      <c r="B258" t="s">
        <v>141</v>
      </c>
      <c r="C258" t="s">
        <v>96</v>
      </c>
      <c r="D258">
        <v>50</v>
      </c>
      <c r="E258">
        <v>30258</v>
      </c>
      <c r="F258" s="1">
        <v>43898</v>
      </c>
      <c r="G258" t="s">
        <v>2654</v>
      </c>
      <c r="H258" t="s">
        <v>81</v>
      </c>
      <c r="I258">
        <v>12</v>
      </c>
      <c r="J258">
        <v>26</v>
      </c>
      <c r="K258" s="2">
        <v>4.3796296296296298E-2</v>
      </c>
      <c r="L258" s="2">
        <v>6.1342592592592594E-3</v>
      </c>
      <c r="M258" t="s">
        <v>78</v>
      </c>
      <c r="N258">
        <v>0</v>
      </c>
      <c r="O258">
        <v>0</v>
      </c>
      <c r="P258" t="s">
        <v>79</v>
      </c>
    </row>
    <row r="259" spans="1:16" x14ac:dyDescent="0.3">
      <c r="A259">
        <v>4211</v>
      </c>
      <c r="B259" t="s">
        <v>141</v>
      </c>
      <c r="C259" t="s">
        <v>96</v>
      </c>
      <c r="D259">
        <v>50</v>
      </c>
      <c r="E259">
        <v>29280</v>
      </c>
      <c r="F259" s="1">
        <v>43903</v>
      </c>
      <c r="G259" t="s">
        <v>2948</v>
      </c>
      <c r="H259" t="s">
        <v>2971</v>
      </c>
      <c r="I259">
        <v>17</v>
      </c>
      <c r="J259">
        <v>20</v>
      </c>
      <c r="K259" s="2">
        <v>5.6053240740740744E-2</v>
      </c>
      <c r="L259" s="2">
        <v>2.1134259259259259E-2</v>
      </c>
      <c r="M259" t="s">
        <v>78</v>
      </c>
      <c r="N259">
        <v>0</v>
      </c>
      <c r="O259">
        <v>0</v>
      </c>
      <c r="P259" t="s">
        <v>79</v>
      </c>
    </row>
    <row r="260" spans="1:16" x14ac:dyDescent="0.3">
      <c r="A260">
        <v>4211</v>
      </c>
      <c r="B260" t="s">
        <v>141</v>
      </c>
      <c r="C260" t="s">
        <v>96</v>
      </c>
      <c r="D260">
        <v>50</v>
      </c>
      <c r="E260">
        <v>30224</v>
      </c>
      <c r="F260" s="1">
        <v>43905</v>
      </c>
      <c r="G260" t="s">
        <v>2660</v>
      </c>
      <c r="H260" t="s">
        <v>81</v>
      </c>
      <c r="I260">
        <v>14</v>
      </c>
      <c r="J260">
        <v>37</v>
      </c>
      <c r="K260" s="2">
        <v>3.577546296296296E-2</v>
      </c>
      <c r="L260" s="2">
        <v>9.3402777777777772E-3</v>
      </c>
      <c r="M260" t="s">
        <v>78</v>
      </c>
      <c r="N260">
        <v>0</v>
      </c>
      <c r="O260">
        <v>0</v>
      </c>
      <c r="P260" t="s">
        <v>79</v>
      </c>
    </row>
    <row r="261" spans="1:16" x14ac:dyDescent="0.3">
      <c r="A261">
        <v>4211</v>
      </c>
      <c r="B261" t="s">
        <v>141</v>
      </c>
      <c r="C261" t="s">
        <v>96</v>
      </c>
      <c r="D261">
        <v>50</v>
      </c>
      <c r="E261">
        <v>30189</v>
      </c>
      <c r="F261" s="1">
        <v>43912</v>
      </c>
      <c r="G261" t="s">
        <v>2649</v>
      </c>
      <c r="H261" t="s">
        <v>80</v>
      </c>
      <c r="I261">
        <v>24</v>
      </c>
      <c r="J261">
        <v>27</v>
      </c>
      <c r="K261" s="2">
        <v>5.7418981481481481E-2</v>
      </c>
      <c r="L261" s="2">
        <v>2.5787037037037035E-2</v>
      </c>
      <c r="M261" t="s">
        <v>78</v>
      </c>
      <c r="N261">
        <v>0</v>
      </c>
      <c r="O261">
        <v>0</v>
      </c>
      <c r="P261" t="s">
        <v>79</v>
      </c>
    </row>
    <row r="262" spans="1:16" x14ac:dyDescent="0.3">
      <c r="A262">
        <v>4211</v>
      </c>
      <c r="B262" t="s">
        <v>141</v>
      </c>
      <c r="C262" t="s">
        <v>96</v>
      </c>
      <c r="D262">
        <v>50</v>
      </c>
      <c r="E262">
        <v>32449</v>
      </c>
      <c r="F262" s="1">
        <v>43998</v>
      </c>
      <c r="G262" t="s">
        <v>12</v>
      </c>
      <c r="H262" t="s">
        <v>142</v>
      </c>
      <c r="I262">
        <v>2</v>
      </c>
      <c r="J262">
        <v>8</v>
      </c>
      <c r="K262" s="2">
        <v>1.0266203703703704E-2</v>
      </c>
      <c r="L262" s="2">
        <v>1.1226851851851851E-3</v>
      </c>
      <c r="M262" t="s">
        <v>78</v>
      </c>
      <c r="N262">
        <v>23</v>
      </c>
      <c r="O262">
        <v>30</v>
      </c>
      <c r="P262" t="s">
        <v>79</v>
      </c>
    </row>
    <row r="263" spans="1:16" x14ac:dyDescent="0.3">
      <c r="A263">
        <v>4211</v>
      </c>
      <c r="B263" t="s">
        <v>141</v>
      </c>
      <c r="C263" t="s">
        <v>96</v>
      </c>
      <c r="D263">
        <v>50</v>
      </c>
      <c r="E263">
        <v>33405</v>
      </c>
      <c r="F263" s="1">
        <v>44045</v>
      </c>
      <c r="G263" t="s">
        <v>102</v>
      </c>
      <c r="H263" t="s">
        <v>142</v>
      </c>
      <c r="I263">
        <v>5</v>
      </c>
      <c r="J263">
        <v>17</v>
      </c>
      <c r="K263" s="2">
        <v>2.5775462962962962E-2</v>
      </c>
      <c r="L263" s="2">
        <v>4.2592592592592595E-3</v>
      </c>
      <c r="M263" t="s">
        <v>78</v>
      </c>
      <c r="N263">
        <v>27</v>
      </c>
      <c r="O263">
        <v>40</v>
      </c>
      <c r="P263" t="s">
        <v>79</v>
      </c>
    </row>
    <row r="264" spans="1:16" x14ac:dyDescent="0.3">
      <c r="A264">
        <v>4211</v>
      </c>
      <c r="B264" t="s">
        <v>141</v>
      </c>
      <c r="C264" t="s">
        <v>96</v>
      </c>
      <c r="D264">
        <v>50</v>
      </c>
      <c r="E264">
        <v>33085</v>
      </c>
      <c r="F264" s="1">
        <v>44052</v>
      </c>
      <c r="G264" t="s">
        <v>10</v>
      </c>
      <c r="H264" t="s">
        <v>142</v>
      </c>
      <c r="I264">
        <v>4</v>
      </c>
      <c r="J264">
        <v>5</v>
      </c>
      <c r="K264" s="2">
        <v>2.4849537037037038E-2</v>
      </c>
      <c r="L264" s="2">
        <v>6.1921296296296299E-3</v>
      </c>
      <c r="M264" t="s">
        <v>78</v>
      </c>
      <c r="N264">
        <v>12</v>
      </c>
      <c r="O264">
        <v>30</v>
      </c>
      <c r="P264" t="s">
        <v>79</v>
      </c>
    </row>
    <row r="265" spans="1:16" x14ac:dyDescent="0.3">
      <c r="A265">
        <v>4211</v>
      </c>
      <c r="B265" t="s">
        <v>141</v>
      </c>
      <c r="C265" t="s">
        <v>96</v>
      </c>
      <c r="D265">
        <v>50</v>
      </c>
      <c r="E265">
        <v>33308</v>
      </c>
      <c r="F265" s="1">
        <v>44066</v>
      </c>
      <c r="G265" t="s">
        <v>2938</v>
      </c>
      <c r="H265" t="s">
        <v>142</v>
      </c>
      <c r="J265">
        <v>5</v>
      </c>
      <c r="K265" s="2"/>
      <c r="L265" s="2"/>
      <c r="M265" t="s">
        <v>86</v>
      </c>
      <c r="N265">
        <v>0</v>
      </c>
      <c r="O265">
        <v>30</v>
      </c>
      <c r="P265" t="s">
        <v>79</v>
      </c>
    </row>
    <row r="266" spans="1:16" x14ac:dyDescent="0.3">
      <c r="A266">
        <v>4211</v>
      </c>
      <c r="B266" t="s">
        <v>141</v>
      </c>
      <c r="C266" t="s">
        <v>96</v>
      </c>
      <c r="D266">
        <v>50</v>
      </c>
      <c r="E266">
        <v>27871</v>
      </c>
      <c r="F266" s="1">
        <v>44078</v>
      </c>
      <c r="G266" t="s">
        <v>36</v>
      </c>
      <c r="H266" t="s">
        <v>142</v>
      </c>
      <c r="I266">
        <v>4</v>
      </c>
      <c r="J266">
        <v>8</v>
      </c>
      <c r="K266" s="2">
        <v>5.1342592592592592E-2</v>
      </c>
      <c r="L266" s="2">
        <v>1.8518518518518517E-2</v>
      </c>
      <c r="M266" t="s">
        <v>78</v>
      </c>
      <c r="N266">
        <v>13</v>
      </c>
      <c r="O266">
        <v>40</v>
      </c>
      <c r="P266" t="s">
        <v>79</v>
      </c>
    </row>
    <row r="267" spans="1:16" x14ac:dyDescent="0.3">
      <c r="A267">
        <v>4211</v>
      </c>
      <c r="B267" t="s">
        <v>141</v>
      </c>
      <c r="C267" t="s">
        <v>96</v>
      </c>
      <c r="D267">
        <v>50</v>
      </c>
      <c r="E267">
        <v>25634</v>
      </c>
      <c r="F267" s="1">
        <v>44086</v>
      </c>
      <c r="G267" t="s">
        <v>33</v>
      </c>
      <c r="H267" t="s">
        <v>142</v>
      </c>
      <c r="I267">
        <v>9</v>
      </c>
      <c r="J267">
        <v>14</v>
      </c>
      <c r="K267" s="2">
        <v>2.8888888888888888E-2</v>
      </c>
      <c r="L267" s="2">
        <v>8.9583333333333338E-3</v>
      </c>
      <c r="M267" t="s">
        <v>78</v>
      </c>
      <c r="N267">
        <v>14</v>
      </c>
      <c r="O267">
        <v>40</v>
      </c>
      <c r="P267" t="s">
        <v>79</v>
      </c>
    </row>
    <row r="268" spans="1:16" x14ac:dyDescent="0.3">
      <c r="A268">
        <v>4211</v>
      </c>
      <c r="B268" t="s">
        <v>141</v>
      </c>
      <c r="C268" t="s">
        <v>96</v>
      </c>
      <c r="D268">
        <v>50</v>
      </c>
      <c r="E268">
        <v>33441</v>
      </c>
      <c r="F268" s="1">
        <v>44087</v>
      </c>
      <c r="G268" t="s">
        <v>38</v>
      </c>
      <c r="H268" t="s">
        <v>142</v>
      </c>
      <c r="I268">
        <v>6</v>
      </c>
      <c r="J268">
        <v>14</v>
      </c>
      <c r="K268" s="2">
        <v>2.4027777777777776E-2</v>
      </c>
      <c r="L268" s="2">
        <v>4.8726851851851848E-3</v>
      </c>
      <c r="M268" t="s">
        <v>78</v>
      </c>
      <c r="N268">
        <v>32</v>
      </c>
      <c r="O268">
        <v>40</v>
      </c>
      <c r="P268" t="s">
        <v>79</v>
      </c>
    </row>
    <row r="269" spans="1:16" x14ac:dyDescent="0.3">
      <c r="A269">
        <v>4211</v>
      </c>
      <c r="B269" t="s">
        <v>141</v>
      </c>
      <c r="C269" t="s">
        <v>96</v>
      </c>
      <c r="D269">
        <v>50</v>
      </c>
      <c r="E269">
        <v>34420</v>
      </c>
      <c r="F269" s="1">
        <v>44112</v>
      </c>
      <c r="G269" t="s">
        <v>51</v>
      </c>
      <c r="H269" t="s">
        <v>99</v>
      </c>
      <c r="I269">
        <v>13</v>
      </c>
      <c r="J269">
        <v>42</v>
      </c>
      <c r="K269" s="2">
        <v>2.1423611111111112E-2</v>
      </c>
      <c r="L269" s="2">
        <v>7.291666666666667E-4</v>
      </c>
      <c r="M269" t="s">
        <v>78</v>
      </c>
      <c r="N269">
        <v>0</v>
      </c>
      <c r="O269">
        <v>0</v>
      </c>
      <c r="P269" t="s">
        <v>79</v>
      </c>
    </row>
    <row r="270" spans="1:16" x14ac:dyDescent="0.3">
      <c r="A270">
        <v>4211</v>
      </c>
      <c r="B270" t="s">
        <v>141</v>
      </c>
      <c r="C270" t="s">
        <v>96</v>
      </c>
      <c r="D270">
        <v>50</v>
      </c>
      <c r="E270">
        <v>34570</v>
      </c>
      <c r="F270" s="1">
        <v>44133</v>
      </c>
      <c r="G270" t="s">
        <v>2941</v>
      </c>
      <c r="H270" t="s">
        <v>99</v>
      </c>
      <c r="I270">
        <v>3</v>
      </c>
      <c r="J270">
        <v>35</v>
      </c>
      <c r="K270" s="2">
        <v>1.7708333333333333E-2</v>
      </c>
      <c r="L270" s="2">
        <v>2.199074074074074E-4</v>
      </c>
      <c r="M270" t="s">
        <v>78</v>
      </c>
      <c r="N270">
        <v>0</v>
      </c>
      <c r="O270">
        <v>0</v>
      </c>
      <c r="P270" t="s">
        <v>79</v>
      </c>
    </row>
    <row r="271" spans="1:16" x14ac:dyDescent="0.3">
      <c r="A271">
        <v>20530</v>
      </c>
      <c r="B271" t="s">
        <v>143</v>
      </c>
      <c r="C271" t="s">
        <v>96</v>
      </c>
      <c r="D271">
        <v>21</v>
      </c>
      <c r="E271">
        <v>31070</v>
      </c>
      <c r="F271" s="1">
        <v>43956</v>
      </c>
      <c r="G271" t="s">
        <v>2972</v>
      </c>
      <c r="H271" t="s">
        <v>144</v>
      </c>
      <c r="I271">
        <v>3</v>
      </c>
      <c r="J271">
        <v>6</v>
      </c>
      <c r="K271" s="2">
        <v>2.5763888888888888E-2</v>
      </c>
      <c r="L271" s="2">
        <v>1.4930555555555556E-3</v>
      </c>
      <c r="M271" t="s">
        <v>78</v>
      </c>
      <c r="N271">
        <v>0</v>
      </c>
      <c r="O271">
        <v>0</v>
      </c>
      <c r="P271" t="s">
        <v>79</v>
      </c>
    </row>
    <row r="272" spans="1:16" x14ac:dyDescent="0.3">
      <c r="A272">
        <v>20530</v>
      </c>
      <c r="B272" t="s">
        <v>143</v>
      </c>
      <c r="C272" t="s">
        <v>96</v>
      </c>
      <c r="D272">
        <v>21</v>
      </c>
      <c r="E272">
        <v>31438</v>
      </c>
      <c r="F272" s="1">
        <v>43997</v>
      </c>
      <c r="G272" t="s">
        <v>2973</v>
      </c>
      <c r="H272" t="s">
        <v>144</v>
      </c>
      <c r="I272">
        <v>4</v>
      </c>
      <c r="J272">
        <v>5</v>
      </c>
      <c r="K272" s="2">
        <v>5.5509259259259258E-2</v>
      </c>
      <c r="L272" s="2">
        <v>1.5659722222222221E-2</v>
      </c>
      <c r="M272" t="s">
        <v>78</v>
      </c>
      <c r="N272">
        <v>0</v>
      </c>
      <c r="O272">
        <v>0</v>
      </c>
      <c r="P272" t="s">
        <v>79</v>
      </c>
    </row>
    <row r="273" spans="1:16" x14ac:dyDescent="0.3">
      <c r="A273">
        <v>20530</v>
      </c>
      <c r="B273" t="s">
        <v>143</v>
      </c>
      <c r="C273" t="s">
        <v>96</v>
      </c>
      <c r="D273">
        <v>21</v>
      </c>
      <c r="E273">
        <v>33405</v>
      </c>
      <c r="F273" s="1">
        <v>44045</v>
      </c>
      <c r="G273" t="s">
        <v>102</v>
      </c>
      <c r="H273" t="s">
        <v>109</v>
      </c>
      <c r="I273">
        <v>5</v>
      </c>
      <c r="J273">
        <v>41</v>
      </c>
      <c r="K273" s="2">
        <v>3.1574074074074074E-2</v>
      </c>
      <c r="L273" s="2">
        <v>4.5949074074074078E-3</v>
      </c>
      <c r="M273" t="s">
        <v>78</v>
      </c>
      <c r="N273">
        <v>26</v>
      </c>
      <c r="O273">
        <v>40</v>
      </c>
      <c r="P273" t="s">
        <v>79</v>
      </c>
    </row>
    <row r="274" spans="1:16" x14ac:dyDescent="0.3">
      <c r="A274">
        <v>20530</v>
      </c>
      <c r="B274" t="s">
        <v>143</v>
      </c>
      <c r="C274" t="s">
        <v>96</v>
      </c>
      <c r="D274">
        <v>21</v>
      </c>
      <c r="E274">
        <v>32429</v>
      </c>
      <c r="F274" s="1">
        <v>44059</v>
      </c>
      <c r="G274" t="s">
        <v>2974</v>
      </c>
      <c r="H274" t="s">
        <v>106</v>
      </c>
      <c r="I274">
        <v>4</v>
      </c>
      <c r="J274">
        <v>4</v>
      </c>
      <c r="K274" s="2">
        <v>4.3310185185185188E-2</v>
      </c>
      <c r="L274" s="2">
        <v>1.1689814814814814E-2</v>
      </c>
      <c r="M274" t="s">
        <v>78</v>
      </c>
      <c r="N274">
        <v>0</v>
      </c>
      <c r="O274">
        <v>0</v>
      </c>
      <c r="P274" t="s">
        <v>79</v>
      </c>
    </row>
    <row r="275" spans="1:16" x14ac:dyDescent="0.3">
      <c r="A275">
        <v>20530</v>
      </c>
      <c r="B275" t="s">
        <v>143</v>
      </c>
      <c r="C275" t="s">
        <v>96</v>
      </c>
      <c r="D275">
        <v>21</v>
      </c>
      <c r="E275">
        <v>32956</v>
      </c>
      <c r="F275" s="1">
        <v>44065</v>
      </c>
      <c r="G275" t="s">
        <v>2931</v>
      </c>
      <c r="H275" t="s">
        <v>109</v>
      </c>
      <c r="I275">
        <v>3</v>
      </c>
      <c r="J275">
        <v>13</v>
      </c>
      <c r="K275" s="2">
        <v>2.4722222222222222E-2</v>
      </c>
      <c r="L275" s="2">
        <v>2.5347222222222221E-3</v>
      </c>
      <c r="M275" t="s">
        <v>78</v>
      </c>
      <c r="N275">
        <v>32</v>
      </c>
      <c r="O275">
        <v>40</v>
      </c>
      <c r="P275" t="s">
        <v>79</v>
      </c>
    </row>
    <row r="276" spans="1:16" x14ac:dyDescent="0.3">
      <c r="A276">
        <v>20530</v>
      </c>
      <c r="B276" t="s">
        <v>143</v>
      </c>
      <c r="C276" t="s">
        <v>96</v>
      </c>
      <c r="D276">
        <v>21</v>
      </c>
      <c r="E276">
        <v>32826</v>
      </c>
      <c r="F276" s="1">
        <v>44071</v>
      </c>
      <c r="G276" t="s">
        <v>2950</v>
      </c>
      <c r="H276" t="s">
        <v>2975</v>
      </c>
      <c r="I276">
        <v>9</v>
      </c>
      <c r="J276">
        <v>44</v>
      </c>
      <c r="K276" s="2">
        <v>2.9583333333333333E-2</v>
      </c>
      <c r="L276" s="2">
        <v>3.7037037037037038E-3</v>
      </c>
      <c r="M276" t="s">
        <v>78</v>
      </c>
      <c r="N276">
        <v>29</v>
      </c>
      <c r="O276">
        <v>40</v>
      </c>
      <c r="P276" t="s">
        <v>79</v>
      </c>
    </row>
    <row r="277" spans="1:16" x14ac:dyDescent="0.3">
      <c r="A277">
        <v>20530</v>
      </c>
      <c r="B277" t="s">
        <v>143</v>
      </c>
      <c r="C277" t="s">
        <v>96</v>
      </c>
      <c r="D277">
        <v>21</v>
      </c>
      <c r="E277">
        <v>32827</v>
      </c>
      <c r="F277" s="1">
        <v>44072</v>
      </c>
      <c r="G277" t="s">
        <v>2952</v>
      </c>
      <c r="H277" t="s">
        <v>2975</v>
      </c>
      <c r="I277">
        <v>2</v>
      </c>
      <c r="J277">
        <v>34</v>
      </c>
      <c r="K277" s="2">
        <v>6.5798611111111113E-2</v>
      </c>
      <c r="L277" s="2">
        <v>2.488425925925926E-3</v>
      </c>
      <c r="M277" t="s">
        <v>78</v>
      </c>
      <c r="N277">
        <v>36</v>
      </c>
      <c r="O277">
        <v>40</v>
      </c>
      <c r="P277" t="s">
        <v>79</v>
      </c>
    </row>
    <row r="278" spans="1:16" x14ac:dyDescent="0.3">
      <c r="A278">
        <v>20530</v>
      </c>
      <c r="B278" t="s">
        <v>143</v>
      </c>
      <c r="C278" t="s">
        <v>96</v>
      </c>
      <c r="D278">
        <v>21</v>
      </c>
      <c r="E278">
        <v>27871</v>
      </c>
      <c r="F278" s="1">
        <v>44078</v>
      </c>
      <c r="G278" t="s">
        <v>36</v>
      </c>
      <c r="H278" t="s">
        <v>109</v>
      </c>
      <c r="J278">
        <v>6</v>
      </c>
      <c r="K278" s="2"/>
      <c r="L278" s="2"/>
      <c r="M278" t="s">
        <v>82</v>
      </c>
      <c r="N278">
        <v>0</v>
      </c>
      <c r="O278">
        <v>40</v>
      </c>
      <c r="P278" t="s">
        <v>79</v>
      </c>
    </row>
    <row r="279" spans="1:16" x14ac:dyDescent="0.3">
      <c r="A279">
        <v>20530</v>
      </c>
      <c r="B279" t="s">
        <v>143</v>
      </c>
      <c r="C279" t="s">
        <v>96</v>
      </c>
      <c r="D279">
        <v>21</v>
      </c>
      <c r="E279">
        <v>25634</v>
      </c>
      <c r="F279" s="1">
        <v>44086</v>
      </c>
      <c r="G279" t="s">
        <v>33</v>
      </c>
      <c r="H279" t="s">
        <v>109</v>
      </c>
      <c r="I279">
        <v>5</v>
      </c>
      <c r="J279">
        <v>18</v>
      </c>
      <c r="K279" s="2">
        <v>3.0081018518518517E-2</v>
      </c>
      <c r="L279" s="2">
        <v>4.7106481481481478E-3</v>
      </c>
      <c r="M279" t="s">
        <v>78</v>
      </c>
      <c r="N279">
        <v>26</v>
      </c>
      <c r="O279">
        <v>40</v>
      </c>
      <c r="P279" t="s">
        <v>79</v>
      </c>
    </row>
    <row r="280" spans="1:16" x14ac:dyDescent="0.3">
      <c r="A280">
        <v>20530</v>
      </c>
      <c r="B280" t="s">
        <v>143</v>
      </c>
      <c r="C280" t="s">
        <v>96</v>
      </c>
      <c r="D280">
        <v>21</v>
      </c>
      <c r="E280">
        <v>33441</v>
      </c>
      <c r="F280" s="1">
        <v>44087</v>
      </c>
      <c r="G280" t="s">
        <v>38</v>
      </c>
      <c r="H280" t="s">
        <v>109</v>
      </c>
      <c r="I280">
        <v>2</v>
      </c>
      <c r="J280">
        <v>8</v>
      </c>
      <c r="K280" s="2">
        <v>3.5694444444444445E-2</v>
      </c>
      <c r="L280" s="2">
        <v>1.8981481481481482E-3</v>
      </c>
      <c r="M280" t="s">
        <v>78</v>
      </c>
      <c r="N280">
        <v>37</v>
      </c>
      <c r="O280">
        <v>40</v>
      </c>
      <c r="P280" t="s">
        <v>79</v>
      </c>
    </row>
    <row r="281" spans="1:16" x14ac:dyDescent="0.3">
      <c r="A281">
        <v>20530</v>
      </c>
      <c r="B281" t="s">
        <v>143</v>
      </c>
      <c r="C281" t="s">
        <v>96</v>
      </c>
      <c r="D281">
        <v>21</v>
      </c>
      <c r="E281">
        <v>32996</v>
      </c>
      <c r="F281" s="1">
        <v>44092</v>
      </c>
      <c r="G281" t="s">
        <v>2953</v>
      </c>
      <c r="H281" t="s">
        <v>2954</v>
      </c>
      <c r="I281">
        <v>11</v>
      </c>
      <c r="J281">
        <v>25</v>
      </c>
      <c r="K281" s="2">
        <v>3.6585648148148145E-2</v>
      </c>
      <c r="L281" s="2">
        <v>6.7939814814814816E-3</v>
      </c>
      <c r="M281" t="s">
        <v>78</v>
      </c>
      <c r="N281">
        <v>25</v>
      </c>
      <c r="O281">
        <v>45</v>
      </c>
      <c r="P281" t="s">
        <v>79</v>
      </c>
    </row>
    <row r="282" spans="1:16" x14ac:dyDescent="0.3">
      <c r="A282">
        <v>20530</v>
      </c>
      <c r="B282" t="s">
        <v>143</v>
      </c>
      <c r="C282" t="s">
        <v>96</v>
      </c>
      <c r="D282">
        <v>21</v>
      </c>
      <c r="E282">
        <v>32997</v>
      </c>
      <c r="F282" s="1">
        <v>44092</v>
      </c>
      <c r="G282" t="s">
        <v>2955</v>
      </c>
      <c r="H282" t="s">
        <v>145</v>
      </c>
      <c r="I282">
        <v>6</v>
      </c>
      <c r="J282">
        <v>55</v>
      </c>
      <c r="K282" s="2">
        <v>2.5104166666666667E-2</v>
      </c>
      <c r="L282" s="2">
        <v>1.0069444444444444E-3</v>
      </c>
      <c r="M282" t="s">
        <v>78</v>
      </c>
      <c r="N282">
        <v>42</v>
      </c>
      <c r="O282">
        <v>45</v>
      </c>
      <c r="P282" t="s">
        <v>79</v>
      </c>
    </row>
    <row r="283" spans="1:16" x14ac:dyDescent="0.3">
      <c r="A283">
        <v>20530</v>
      </c>
      <c r="B283" t="s">
        <v>143</v>
      </c>
      <c r="C283" t="s">
        <v>96</v>
      </c>
      <c r="D283">
        <v>21</v>
      </c>
      <c r="E283">
        <v>32998</v>
      </c>
      <c r="F283" s="1">
        <v>44093</v>
      </c>
      <c r="G283" t="s">
        <v>2956</v>
      </c>
      <c r="H283" t="s">
        <v>110</v>
      </c>
      <c r="I283">
        <v>24</v>
      </c>
      <c r="J283">
        <v>43</v>
      </c>
      <c r="K283" s="2">
        <v>7.9097222222222222E-2</v>
      </c>
      <c r="L283" s="2">
        <v>1.695601851851852E-2</v>
      </c>
      <c r="M283" t="s">
        <v>78</v>
      </c>
      <c r="N283">
        <v>20</v>
      </c>
      <c r="O283">
        <v>45</v>
      </c>
      <c r="P283" t="s">
        <v>79</v>
      </c>
    </row>
    <row r="284" spans="1:16" x14ac:dyDescent="0.3">
      <c r="A284">
        <v>20530</v>
      </c>
      <c r="B284" t="s">
        <v>143</v>
      </c>
      <c r="C284" t="s">
        <v>96</v>
      </c>
      <c r="D284">
        <v>21</v>
      </c>
      <c r="E284">
        <v>30605</v>
      </c>
      <c r="F284" s="1">
        <v>44100</v>
      </c>
      <c r="G284" t="s">
        <v>2933</v>
      </c>
      <c r="H284" t="s">
        <v>109</v>
      </c>
      <c r="I284">
        <v>3</v>
      </c>
      <c r="J284">
        <v>17</v>
      </c>
      <c r="K284" s="2">
        <v>2.2812499999999999E-2</v>
      </c>
      <c r="L284" s="2">
        <v>3.7847222222222223E-3</v>
      </c>
      <c r="M284" t="s">
        <v>78</v>
      </c>
      <c r="N284">
        <v>29</v>
      </c>
      <c r="O284">
        <v>40</v>
      </c>
      <c r="P284" t="s">
        <v>79</v>
      </c>
    </row>
    <row r="285" spans="1:16" x14ac:dyDescent="0.3">
      <c r="A285">
        <v>20530</v>
      </c>
      <c r="B285" t="s">
        <v>143</v>
      </c>
      <c r="C285" t="s">
        <v>96</v>
      </c>
      <c r="D285">
        <v>21</v>
      </c>
      <c r="E285">
        <v>31868</v>
      </c>
      <c r="F285" s="1">
        <v>44108</v>
      </c>
      <c r="G285" t="s">
        <v>49</v>
      </c>
      <c r="H285" t="s">
        <v>109</v>
      </c>
      <c r="I285">
        <v>1</v>
      </c>
      <c r="J285">
        <v>18</v>
      </c>
      <c r="K285" s="2">
        <v>1.119212962962963E-2</v>
      </c>
      <c r="L285" s="2">
        <v>0</v>
      </c>
      <c r="M285" t="s">
        <v>78</v>
      </c>
      <c r="N285">
        <v>40</v>
      </c>
      <c r="O285">
        <v>40</v>
      </c>
      <c r="P285" t="s">
        <v>79</v>
      </c>
    </row>
    <row r="286" spans="1:16" x14ac:dyDescent="0.3">
      <c r="A286">
        <v>20530</v>
      </c>
      <c r="B286" t="s">
        <v>143</v>
      </c>
      <c r="C286" t="s">
        <v>96</v>
      </c>
      <c r="D286">
        <v>21</v>
      </c>
      <c r="E286">
        <v>32787</v>
      </c>
      <c r="F286" s="1">
        <v>44114</v>
      </c>
      <c r="G286" t="s">
        <v>2957</v>
      </c>
      <c r="H286" t="s">
        <v>110</v>
      </c>
      <c r="I286">
        <v>29</v>
      </c>
      <c r="J286">
        <v>40</v>
      </c>
      <c r="K286" s="2">
        <v>1.2233796296296296E-2</v>
      </c>
      <c r="L286" s="2">
        <v>2.4305555555555556E-3</v>
      </c>
      <c r="M286" t="s">
        <v>78</v>
      </c>
      <c r="N286">
        <v>31</v>
      </c>
      <c r="O286">
        <v>45</v>
      </c>
      <c r="P286" t="s">
        <v>79</v>
      </c>
    </row>
    <row r="287" spans="1:16" x14ac:dyDescent="0.3">
      <c r="A287">
        <v>20530</v>
      </c>
      <c r="B287" t="s">
        <v>143</v>
      </c>
      <c r="C287" t="s">
        <v>96</v>
      </c>
      <c r="D287">
        <v>21</v>
      </c>
      <c r="E287">
        <v>32786</v>
      </c>
      <c r="F287" s="1">
        <v>44114</v>
      </c>
      <c r="G287" t="s">
        <v>56</v>
      </c>
      <c r="H287" t="s">
        <v>111</v>
      </c>
      <c r="I287">
        <v>9</v>
      </c>
      <c r="J287">
        <v>36</v>
      </c>
      <c r="K287" s="2">
        <v>1.0219907407407407E-2</v>
      </c>
      <c r="L287" s="2">
        <v>8.7962962962962962E-4</v>
      </c>
      <c r="M287" t="s">
        <v>78</v>
      </c>
      <c r="N287">
        <v>39</v>
      </c>
      <c r="O287">
        <v>45</v>
      </c>
      <c r="P287" t="s">
        <v>79</v>
      </c>
    </row>
    <row r="288" spans="1:16" x14ac:dyDescent="0.3">
      <c r="A288">
        <v>20530</v>
      </c>
      <c r="B288" t="s">
        <v>143</v>
      </c>
      <c r="C288" t="s">
        <v>96</v>
      </c>
      <c r="D288">
        <v>21</v>
      </c>
      <c r="E288">
        <v>32788</v>
      </c>
      <c r="F288" s="1">
        <v>44114</v>
      </c>
      <c r="G288" t="s">
        <v>55</v>
      </c>
      <c r="H288" t="s">
        <v>112</v>
      </c>
      <c r="I288">
        <v>9</v>
      </c>
      <c r="J288">
        <v>26</v>
      </c>
      <c r="K288" s="2">
        <v>1.0081018518518519E-2</v>
      </c>
      <c r="L288" s="2">
        <v>0</v>
      </c>
      <c r="M288" t="s">
        <v>78</v>
      </c>
      <c r="N288">
        <v>0</v>
      </c>
      <c r="O288">
        <v>0</v>
      </c>
      <c r="P288" t="s">
        <v>79</v>
      </c>
    </row>
    <row r="289" spans="1:16" x14ac:dyDescent="0.3">
      <c r="A289">
        <v>20530</v>
      </c>
      <c r="B289" t="s">
        <v>143</v>
      </c>
      <c r="C289" t="s">
        <v>96</v>
      </c>
      <c r="D289">
        <v>21</v>
      </c>
      <c r="E289">
        <v>30784</v>
      </c>
      <c r="F289" s="1">
        <v>44121</v>
      </c>
      <c r="G289" t="s">
        <v>59</v>
      </c>
      <c r="H289" t="s">
        <v>109</v>
      </c>
      <c r="I289">
        <v>4</v>
      </c>
      <c r="J289">
        <v>20</v>
      </c>
      <c r="K289" s="2">
        <v>2.7673611111111111E-2</v>
      </c>
      <c r="L289" s="2">
        <v>5.9375000000000001E-3</v>
      </c>
      <c r="M289" t="s">
        <v>78</v>
      </c>
      <c r="N289">
        <v>22</v>
      </c>
      <c r="O289">
        <v>40</v>
      </c>
      <c r="P289" t="s">
        <v>79</v>
      </c>
    </row>
    <row r="290" spans="1:16" x14ac:dyDescent="0.3">
      <c r="A290">
        <v>157025</v>
      </c>
      <c r="B290" t="s">
        <v>146</v>
      </c>
      <c r="C290" t="s">
        <v>96</v>
      </c>
      <c r="D290">
        <v>10</v>
      </c>
      <c r="E290">
        <v>31491</v>
      </c>
      <c r="F290" s="1">
        <v>43965</v>
      </c>
      <c r="G290" t="s">
        <v>2927</v>
      </c>
      <c r="H290" t="s">
        <v>2928</v>
      </c>
      <c r="I290">
        <v>9</v>
      </c>
      <c r="J290">
        <v>14</v>
      </c>
      <c r="K290" s="2">
        <v>2.5069444444444443E-2</v>
      </c>
      <c r="L290" s="2">
        <v>1.0162037037037037E-2</v>
      </c>
      <c r="M290" t="s">
        <v>78</v>
      </c>
      <c r="N290">
        <v>0</v>
      </c>
      <c r="O290">
        <v>0</v>
      </c>
      <c r="P290" t="s">
        <v>79</v>
      </c>
    </row>
    <row r="291" spans="1:16" x14ac:dyDescent="0.3">
      <c r="A291">
        <v>157025</v>
      </c>
      <c r="B291" t="s">
        <v>146</v>
      </c>
      <c r="C291" t="s">
        <v>96</v>
      </c>
      <c r="D291">
        <v>10</v>
      </c>
      <c r="E291">
        <v>31540</v>
      </c>
      <c r="F291" s="1">
        <v>43979</v>
      </c>
      <c r="G291" t="s">
        <v>2929</v>
      </c>
      <c r="H291" t="s">
        <v>2928</v>
      </c>
      <c r="I291">
        <v>8</v>
      </c>
      <c r="J291">
        <v>11</v>
      </c>
      <c r="K291" s="2">
        <v>2.252314814814815E-2</v>
      </c>
      <c r="L291" s="2">
        <v>1.0763888888888889E-2</v>
      </c>
      <c r="M291" t="s">
        <v>78</v>
      </c>
      <c r="N291">
        <v>0</v>
      </c>
      <c r="O291">
        <v>0</v>
      </c>
      <c r="P291" t="s">
        <v>79</v>
      </c>
    </row>
    <row r="292" spans="1:16" x14ac:dyDescent="0.3">
      <c r="A292">
        <v>157025</v>
      </c>
      <c r="B292" t="s">
        <v>146</v>
      </c>
      <c r="C292" t="s">
        <v>96</v>
      </c>
      <c r="D292">
        <v>10</v>
      </c>
      <c r="E292">
        <v>31542</v>
      </c>
      <c r="F292" s="1">
        <v>43986</v>
      </c>
      <c r="G292" t="s">
        <v>2930</v>
      </c>
      <c r="H292" t="s">
        <v>2928</v>
      </c>
      <c r="I292">
        <v>10</v>
      </c>
      <c r="J292">
        <v>13</v>
      </c>
      <c r="K292" s="2">
        <v>1.6909722222222222E-2</v>
      </c>
      <c r="L292" s="2">
        <v>7.0254629629629634E-3</v>
      </c>
      <c r="M292" t="s">
        <v>78</v>
      </c>
      <c r="N292">
        <v>0</v>
      </c>
      <c r="O292">
        <v>0</v>
      </c>
      <c r="P292" t="s">
        <v>79</v>
      </c>
    </row>
    <row r="293" spans="1:16" x14ac:dyDescent="0.3">
      <c r="A293">
        <v>157025</v>
      </c>
      <c r="B293" t="s">
        <v>146</v>
      </c>
      <c r="C293" t="s">
        <v>96</v>
      </c>
      <c r="D293">
        <v>10</v>
      </c>
      <c r="E293">
        <v>32449</v>
      </c>
      <c r="F293" s="1">
        <v>43998</v>
      </c>
      <c r="G293" t="s">
        <v>12</v>
      </c>
      <c r="H293" t="s">
        <v>147</v>
      </c>
      <c r="I293">
        <v>1</v>
      </c>
      <c r="J293">
        <v>4</v>
      </c>
      <c r="K293" s="2">
        <v>1.7048611111111112E-2</v>
      </c>
      <c r="L293" s="2">
        <v>0</v>
      </c>
      <c r="M293" t="s">
        <v>78</v>
      </c>
      <c r="N293">
        <v>30</v>
      </c>
      <c r="O293">
        <v>30</v>
      </c>
      <c r="P293" t="s">
        <v>79</v>
      </c>
    </row>
    <row r="294" spans="1:16" x14ac:dyDescent="0.3">
      <c r="A294">
        <v>157025</v>
      </c>
      <c r="B294" t="s">
        <v>146</v>
      </c>
      <c r="C294" t="s">
        <v>96</v>
      </c>
      <c r="D294">
        <v>10</v>
      </c>
      <c r="E294">
        <v>33607</v>
      </c>
      <c r="F294" s="1">
        <v>44070</v>
      </c>
      <c r="G294" t="s">
        <v>2725</v>
      </c>
      <c r="H294" t="s">
        <v>147</v>
      </c>
      <c r="I294">
        <v>3</v>
      </c>
      <c r="J294">
        <v>6</v>
      </c>
      <c r="K294" s="2">
        <v>1.758101851851852E-2</v>
      </c>
      <c r="L294" s="2">
        <v>6.9675925925925929E-3</v>
      </c>
      <c r="M294" t="s">
        <v>78</v>
      </c>
      <c r="N294">
        <v>19</v>
      </c>
      <c r="O294">
        <v>30</v>
      </c>
      <c r="P294" t="s">
        <v>79</v>
      </c>
    </row>
    <row r="295" spans="1:16" x14ac:dyDescent="0.3">
      <c r="A295">
        <v>157025</v>
      </c>
      <c r="B295" t="s">
        <v>146</v>
      </c>
      <c r="C295" t="s">
        <v>96</v>
      </c>
      <c r="D295">
        <v>10</v>
      </c>
      <c r="E295">
        <v>25634</v>
      </c>
      <c r="F295" s="1">
        <v>44086</v>
      </c>
      <c r="G295" t="s">
        <v>33</v>
      </c>
      <c r="H295" t="s">
        <v>147</v>
      </c>
      <c r="I295">
        <v>8</v>
      </c>
      <c r="J295">
        <v>9</v>
      </c>
      <c r="K295" s="2">
        <v>1.6863425925925928E-2</v>
      </c>
      <c r="L295" s="2">
        <v>6.0416666666666665E-3</v>
      </c>
      <c r="M295" t="s">
        <v>78</v>
      </c>
      <c r="N295">
        <v>31</v>
      </c>
      <c r="O295">
        <v>40</v>
      </c>
      <c r="P295" t="s">
        <v>79</v>
      </c>
    </row>
    <row r="296" spans="1:16" x14ac:dyDescent="0.3">
      <c r="A296">
        <v>25122</v>
      </c>
      <c r="B296" t="s">
        <v>148</v>
      </c>
      <c r="C296" t="s">
        <v>96</v>
      </c>
      <c r="D296">
        <v>55</v>
      </c>
      <c r="E296">
        <v>34941</v>
      </c>
      <c r="F296" s="1">
        <v>44151</v>
      </c>
      <c r="G296" t="s">
        <v>2936</v>
      </c>
      <c r="H296" t="s">
        <v>100</v>
      </c>
      <c r="I296">
        <v>15</v>
      </c>
      <c r="J296">
        <v>19</v>
      </c>
      <c r="K296" s="2">
        <v>1.7696759259259259E-2</v>
      </c>
      <c r="L296" s="2">
        <v>4.4212962962962964E-3</v>
      </c>
      <c r="M296" t="s">
        <v>78</v>
      </c>
      <c r="N296">
        <v>0</v>
      </c>
      <c r="O296">
        <v>0</v>
      </c>
      <c r="P296" t="s">
        <v>79</v>
      </c>
    </row>
    <row r="297" spans="1:16" x14ac:dyDescent="0.3">
      <c r="A297">
        <v>12937</v>
      </c>
      <c r="B297" t="s">
        <v>149</v>
      </c>
      <c r="C297" t="s">
        <v>96</v>
      </c>
      <c r="D297">
        <v>50</v>
      </c>
      <c r="E297">
        <v>29694</v>
      </c>
      <c r="F297" s="1">
        <v>43835</v>
      </c>
      <c r="G297" t="s">
        <v>63</v>
      </c>
      <c r="H297" t="s">
        <v>77</v>
      </c>
      <c r="I297">
        <v>12</v>
      </c>
      <c r="J297">
        <v>23</v>
      </c>
      <c r="K297" s="2">
        <v>4.5555555555555557E-2</v>
      </c>
      <c r="L297" s="2">
        <v>1.4143518518518519E-2</v>
      </c>
      <c r="M297" t="s">
        <v>78</v>
      </c>
      <c r="N297">
        <v>0</v>
      </c>
      <c r="O297">
        <v>0</v>
      </c>
      <c r="P297" t="s">
        <v>79</v>
      </c>
    </row>
    <row r="298" spans="1:16" x14ac:dyDescent="0.3">
      <c r="A298">
        <v>12937</v>
      </c>
      <c r="B298" t="s">
        <v>149</v>
      </c>
      <c r="C298" t="s">
        <v>96</v>
      </c>
      <c r="D298">
        <v>50</v>
      </c>
      <c r="E298">
        <v>29592</v>
      </c>
      <c r="F298" s="1">
        <v>43841</v>
      </c>
      <c r="G298" t="s">
        <v>2958</v>
      </c>
      <c r="H298" t="s">
        <v>108</v>
      </c>
      <c r="I298">
        <v>1</v>
      </c>
      <c r="J298">
        <v>31</v>
      </c>
      <c r="K298" s="2">
        <v>1.3831018518518519E-2</v>
      </c>
      <c r="L298" s="2">
        <v>0</v>
      </c>
      <c r="M298" t="s">
        <v>78</v>
      </c>
      <c r="N298">
        <v>0</v>
      </c>
      <c r="O298">
        <v>0</v>
      </c>
      <c r="P298" t="s">
        <v>79</v>
      </c>
    </row>
    <row r="299" spans="1:16" x14ac:dyDescent="0.3">
      <c r="A299">
        <v>12937</v>
      </c>
      <c r="B299" t="s">
        <v>149</v>
      </c>
      <c r="C299" t="s">
        <v>96</v>
      </c>
      <c r="D299">
        <v>50</v>
      </c>
      <c r="E299">
        <v>29696</v>
      </c>
      <c r="F299" s="1">
        <v>43849</v>
      </c>
      <c r="G299" t="s">
        <v>63</v>
      </c>
      <c r="H299" t="s">
        <v>77</v>
      </c>
      <c r="I299">
        <v>11</v>
      </c>
      <c r="J299">
        <v>23</v>
      </c>
      <c r="K299" s="2">
        <v>4.7696759259259258E-2</v>
      </c>
      <c r="L299" s="2">
        <v>1.4930555555555556E-2</v>
      </c>
      <c r="M299" t="s">
        <v>78</v>
      </c>
      <c r="N299">
        <v>0</v>
      </c>
      <c r="O299">
        <v>0</v>
      </c>
      <c r="P299" t="s">
        <v>79</v>
      </c>
    </row>
    <row r="300" spans="1:16" x14ac:dyDescent="0.3">
      <c r="A300">
        <v>12937</v>
      </c>
      <c r="B300" t="s">
        <v>149</v>
      </c>
      <c r="C300" t="s">
        <v>96</v>
      </c>
      <c r="D300">
        <v>50</v>
      </c>
      <c r="E300">
        <v>29812</v>
      </c>
      <c r="F300" s="1">
        <v>43856</v>
      </c>
      <c r="G300" t="s">
        <v>63</v>
      </c>
      <c r="H300" t="s">
        <v>80</v>
      </c>
      <c r="I300">
        <v>20</v>
      </c>
      <c r="J300">
        <v>30</v>
      </c>
      <c r="K300" s="2">
        <v>5.2233796296296299E-2</v>
      </c>
      <c r="L300" s="2">
        <v>1.8263888888888889E-2</v>
      </c>
      <c r="M300" t="s">
        <v>78</v>
      </c>
      <c r="N300">
        <v>0</v>
      </c>
      <c r="O300">
        <v>0</v>
      </c>
      <c r="P300" t="s">
        <v>79</v>
      </c>
    </row>
    <row r="301" spans="1:16" x14ac:dyDescent="0.3">
      <c r="A301">
        <v>12937</v>
      </c>
      <c r="B301" t="s">
        <v>149</v>
      </c>
      <c r="C301" t="s">
        <v>96</v>
      </c>
      <c r="D301">
        <v>50</v>
      </c>
      <c r="E301">
        <v>29557</v>
      </c>
      <c r="F301" s="1">
        <v>43862</v>
      </c>
      <c r="G301" t="s">
        <v>2963</v>
      </c>
      <c r="H301" t="s">
        <v>108</v>
      </c>
      <c r="I301">
        <v>3</v>
      </c>
      <c r="J301">
        <v>26</v>
      </c>
      <c r="K301" s="2">
        <v>1.3391203703703704E-2</v>
      </c>
      <c r="L301" s="2">
        <v>6.4814814814814813E-4</v>
      </c>
      <c r="M301" t="s">
        <v>78</v>
      </c>
      <c r="N301">
        <v>0</v>
      </c>
      <c r="O301">
        <v>0</v>
      </c>
      <c r="P301" t="s">
        <v>79</v>
      </c>
    </row>
    <row r="302" spans="1:16" x14ac:dyDescent="0.3">
      <c r="A302">
        <v>12937</v>
      </c>
      <c r="B302" t="s">
        <v>149</v>
      </c>
      <c r="C302" t="s">
        <v>96</v>
      </c>
      <c r="D302">
        <v>50</v>
      </c>
      <c r="E302">
        <v>29813</v>
      </c>
      <c r="F302" s="1">
        <v>43863</v>
      </c>
      <c r="G302" t="s">
        <v>63</v>
      </c>
      <c r="H302" t="s">
        <v>77</v>
      </c>
      <c r="I302">
        <v>20</v>
      </c>
      <c r="J302">
        <v>29</v>
      </c>
      <c r="K302" s="2">
        <v>4.5567129629629631E-2</v>
      </c>
      <c r="L302" s="2">
        <v>1.3923611111111111E-2</v>
      </c>
      <c r="M302" t="s">
        <v>78</v>
      </c>
      <c r="N302">
        <v>0</v>
      </c>
      <c r="O302">
        <v>0</v>
      </c>
      <c r="P302" t="s">
        <v>79</v>
      </c>
    </row>
    <row r="303" spans="1:16" x14ac:dyDescent="0.3">
      <c r="A303">
        <v>12937</v>
      </c>
      <c r="B303" t="s">
        <v>149</v>
      </c>
      <c r="C303" t="s">
        <v>96</v>
      </c>
      <c r="D303">
        <v>50</v>
      </c>
      <c r="E303">
        <v>29814</v>
      </c>
      <c r="F303" s="1">
        <v>43870</v>
      </c>
      <c r="G303" t="s">
        <v>63</v>
      </c>
      <c r="H303" t="s">
        <v>77</v>
      </c>
      <c r="I303">
        <v>15</v>
      </c>
      <c r="J303">
        <v>32</v>
      </c>
      <c r="K303" s="2">
        <v>4.4467592592592593E-2</v>
      </c>
      <c r="L303" s="2">
        <v>9.4560185185185181E-3</v>
      </c>
      <c r="M303" t="s">
        <v>78</v>
      </c>
      <c r="N303">
        <v>0</v>
      </c>
      <c r="O303">
        <v>0</v>
      </c>
      <c r="P303" t="s">
        <v>79</v>
      </c>
    </row>
    <row r="304" spans="1:16" x14ac:dyDescent="0.3">
      <c r="A304">
        <v>12937</v>
      </c>
      <c r="B304" t="s">
        <v>149</v>
      </c>
      <c r="C304" t="s">
        <v>96</v>
      </c>
      <c r="D304">
        <v>50</v>
      </c>
      <c r="E304">
        <v>29816</v>
      </c>
      <c r="F304" s="1">
        <v>43884</v>
      </c>
      <c r="G304" t="s">
        <v>63</v>
      </c>
      <c r="H304" t="s">
        <v>77</v>
      </c>
      <c r="I304">
        <v>19</v>
      </c>
      <c r="J304">
        <v>25</v>
      </c>
      <c r="K304" s="2">
        <v>4.5937499999999999E-2</v>
      </c>
      <c r="L304" s="2">
        <v>1.3310185185185185E-2</v>
      </c>
      <c r="M304" t="s">
        <v>78</v>
      </c>
      <c r="N304">
        <v>0</v>
      </c>
      <c r="O304">
        <v>0</v>
      </c>
      <c r="P304" t="s">
        <v>79</v>
      </c>
    </row>
    <row r="305" spans="1:16" x14ac:dyDescent="0.3">
      <c r="A305">
        <v>12937</v>
      </c>
      <c r="B305" t="s">
        <v>149</v>
      </c>
      <c r="C305" t="s">
        <v>96</v>
      </c>
      <c r="D305">
        <v>50</v>
      </c>
      <c r="E305">
        <v>30191</v>
      </c>
      <c r="F305" s="1">
        <v>43897</v>
      </c>
      <c r="G305" t="s">
        <v>2946</v>
      </c>
      <c r="H305" t="s">
        <v>108</v>
      </c>
      <c r="I305">
        <v>2</v>
      </c>
      <c r="J305">
        <v>19</v>
      </c>
      <c r="K305" s="2">
        <v>1.3483796296296296E-2</v>
      </c>
      <c r="L305" s="2">
        <v>2.3726851851851851E-3</v>
      </c>
      <c r="M305" t="s">
        <v>78</v>
      </c>
      <c r="N305">
        <v>0</v>
      </c>
      <c r="O305">
        <v>0</v>
      </c>
      <c r="P305" t="s">
        <v>79</v>
      </c>
    </row>
    <row r="306" spans="1:16" x14ac:dyDescent="0.3">
      <c r="A306">
        <v>12937</v>
      </c>
      <c r="B306" t="s">
        <v>149</v>
      </c>
      <c r="C306" t="s">
        <v>96</v>
      </c>
      <c r="D306">
        <v>50</v>
      </c>
      <c r="E306">
        <v>30258</v>
      </c>
      <c r="F306" s="1">
        <v>43898</v>
      </c>
      <c r="G306" t="s">
        <v>2654</v>
      </c>
      <c r="H306" t="s">
        <v>81</v>
      </c>
      <c r="I306">
        <v>6</v>
      </c>
      <c r="J306">
        <v>26</v>
      </c>
      <c r="K306" s="2">
        <v>4.0729166666666664E-2</v>
      </c>
      <c r="L306" s="2">
        <v>3.0671296296296297E-3</v>
      </c>
      <c r="M306" t="s">
        <v>78</v>
      </c>
      <c r="N306">
        <v>0</v>
      </c>
      <c r="O306">
        <v>0</v>
      </c>
      <c r="P306" t="s">
        <v>79</v>
      </c>
    </row>
    <row r="307" spans="1:16" x14ac:dyDescent="0.3">
      <c r="A307">
        <v>12937</v>
      </c>
      <c r="B307" t="s">
        <v>149</v>
      </c>
      <c r="C307" t="s">
        <v>96</v>
      </c>
      <c r="D307">
        <v>50</v>
      </c>
      <c r="E307">
        <v>29280</v>
      </c>
      <c r="F307" s="1">
        <v>43903</v>
      </c>
      <c r="G307" t="s">
        <v>2948</v>
      </c>
      <c r="H307" t="s">
        <v>2971</v>
      </c>
      <c r="I307">
        <v>8</v>
      </c>
      <c r="J307">
        <v>20</v>
      </c>
      <c r="K307" s="2">
        <v>4.3831018518518519E-2</v>
      </c>
      <c r="L307" s="2">
        <v>8.9120370370370378E-3</v>
      </c>
      <c r="M307" t="s">
        <v>78</v>
      </c>
      <c r="N307">
        <v>0</v>
      </c>
      <c r="O307">
        <v>0</v>
      </c>
      <c r="P307" t="s">
        <v>79</v>
      </c>
    </row>
    <row r="308" spans="1:16" x14ac:dyDescent="0.3">
      <c r="A308">
        <v>12937</v>
      </c>
      <c r="B308" t="s">
        <v>149</v>
      </c>
      <c r="C308" t="s">
        <v>96</v>
      </c>
      <c r="D308">
        <v>50</v>
      </c>
      <c r="E308">
        <v>30224</v>
      </c>
      <c r="F308" s="1">
        <v>43905</v>
      </c>
      <c r="G308" t="s">
        <v>2660</v>
      </c>
      <c r="H308" t="s">
        <v>80</v>
      </c>
      <c r="I308">
        <v>11</v>
      </c>
      <c r="J308">
        <v>14</v>
      </c>
      <c r="K308" s="2">
        <v>5.4108796296296294E-2</v>
      </c>
      <c r="L308" s="2">
        <v>1.4861111111111111E-2</v>
      </c>
      <c r="M308" t="s">
        <v>78</v>
      </c>
      <c r="N308">
        <v>0</v>
      </c>
      <c r="O308">
        <v>0</v>
      </c>
      <c r="P308" t="s">
        <v>79</v>
      </c>
    </row>
    <row r="309" spans="1:16" x14ac:dyDescent="0.3">
      <c r="A309">
        <v>12937</v>
      </c>
      <c r="B309" t="s">
        <v>149</v>
      </c>
      <c r="C309" t="s">
        <v>96</v>
      </c>
      <c r="D309">
        <v>50</v>
      </c>
      <c r="E309">
        <v>30189</v>
      </c>
      <c r="F309" s="1">
        <v>43912</v>
      </c>
      <c r="G309" t="s">
        <v>2649</v>
      </c>
      <c r="H309" t="s">
        <v>80</v>
      </c>
      <c r="I309">
        <v>22</v>
      </c>
      <c r="J309">
        <v>27</v>
      </c>
      <c r="K309" s="2">
        <v>4.9641203703703701E-2</v>
      </c>
      <c r="L309" s="2">
        <v>1.800925925925926E-2</v>
      </c>
      <c r="M309" t="s">
        <v>78</v>
      </c>
      <c r="N309">
        <v>0</v>
      </c>
      <c r="O309">
        <v>0</v>
      </c>
      <c r="P309" t="s">
        <v>79</v>
      </c>
    </row>
    <row r="310" spans="1:16" x14ac:dyDescent="0.3">
      <c r="A310">
        <v>12937</v>
      </c>
      <c r="B310" t="s">
        <v>149</v>
      </c>
      <c r="C310" t="s">
        <v>96</v>
      </c>
      <c r="D310">
        <v>50</v>
      </c>
      <c r="E310">
        <v>32449</v>
      </c>
      <c r="F310" s="1">
        <v>43998</v>
      </c>
      <c r="G310" t="s">
        <v>12</v>
      </c>
      <c r="H310" t="s">
        <v>142</v>
      </c>
      <c r="I310">
        <v>1</v>
      </c>
      <c r="J310">
        <v>8</v>
      </c>
      <c r="K310" s="2">
        <v>9.1435185185185178E-3</v>
      </c>
      <c r="L310" s="2">
        <v>0</v>
      </c>
      <c r="M310" t="s">
        <v>78</v>
      </c>
      <c r="N310">
        <v>30</v>
      </c>
      <c r="O310">
        <v>30</v>
      </c>
      <c r="P310" t="s">
        <v>79</v>
      </c>
    </row>
    <row r="311" spans="1:16" x14ac:dyDescent="0.3">
      <c r="A311">
        <v>12937</v>
      </c>
      <c r="B311" t="s">
        <v>149</v>
      </c>
      <c r="C311" t="s">
        <v>96</v>
      </c>
      <c r="D311">
        <v>50</v>
      </c>
      <c r="E311">
        <v>33405</v>
      </c>
      <c r="F311" s="1">
        <v>44045</v>
      </c>
      <c r="G311" t="s">
        <v>102</v>
      </c>
      <c r="H311" t="s">
        <v>142</v>
      </c>
      <c r="I311">
        <v>1</v>
      </c>
      <c r="J311">
        <v>17</v>
      </c>
      <c r="K311" s="2">
        <v>2.1516203703703704E-2</v>
      </c>
      <c r="L311" s="2">
        <v>0</v>
      </c>
      <c r="M311" t="s">
        <v>78</v>
      </c>
      <c r="N311">
        <v>40</v>
      </c>
      <c r="O311">
        <v>40</v>
      </c>
      <c r="P311" t="s">
        <v>79</v>
      </c>
    </row>
    <row r="312" spans="1:16" x14ac:dyDescent="0.3">
      <c r="A312">
        <v>12937</v>
      </c>
      <c r="B312" t="s">
        <v>149</v>
      </c>
      <c r="C312" t="s">
        <v>96</v>
      </c>
      <c r="D312">
        <v>50</v>
      </c>
      <c r="E312">
        <v>33015</v>
      </c>
      <c r="F312" s="1">
        <v>44052</v>
      </c>
      <c r="G312" t="s">
        <v>2976</v>
      </c>
      <c r="H312" t="s">
        <v>2977</v>
      </c>
      <c r="J312">
        <v>18</v>
      </c>
      <c r="K312" s="2"/>
      <c r="L312" s="2"/>
      <c r="M312" t="s">
        <v>86</v>
      </c>
      <c r="N312">
        <v>0</v>
      </c>
      <c r="O312">
        <v>0</v>
      </c>
      <c r="P312" t="s">
        <v>79</v>
      </c>
    </row>
    <row r="313" spans="1:16" x14ac:dyDescent="0.3">
      <c r="A313">
        <v>12937</v>
      </c>
      <c r="B313" t="s">
        <v>149</v>
      </c>
      <c r="C313" t="s">
        <v>96</v>
      </c>
      <c r="D313">
        <v>50</v>
      </c>
      <c r="E313">
        <v>33085</v>
      </c>
      <c r="F313" s="1">
        <v>44052</v>
      </c>
      <c r="G313" t="s">
        <v>10</v>
      </c>
      <c r="H313" t="s">
        <v>142</v>
      </c>
      <c r="I313">
        <v>1</v>
      </c>
      <c r="J313">
        <v>5</v>
      </c>
      <c r="K313" s="2">
        <v>1.8657407407407407E-2</v>
      </c>
      <c r="L313" s="2">
        <v>0</v>
      </c>
      <c r="M313" t="s">
        <v>78</v>
      </c>
      <c r="N313">
        <v>30</v>
      </c>
      <c r="O313">
        <v>30</v>
      </c>
      <c r="P313" t="s">
        <v>79</v>
      </c>
    </row>
    <row r="314" spans="1:16" x14ac:dyDescent="0.3">
      <c r="A314">
        <v>12937</v>
      </c>
      <c r="B314" t="s">
        <v>149</v>
      </c>
      <c r="C314" t="s">
        <v>96</v>
      </c>
      <c r="D314">
        <v>50</v>
      </c>
      <c r="E314">
        <v>32836</v>
      </c>
      <c r="F314" s="1">
        <v>44058</v>
      </c>
      <c r="G314" t="s">
        <v>2751</v>
      </c>
      <c r="H314" t="s">
        <v>142</v>
      </c>
      <c r="I314">
        <v>3</v>
      </c>
      <c r="J314">
        <v>11</v>
      </c>
      <c r="K314" s="2">
        <v>9.9537037037037042E-3</v>
      </c>
      <c r="L314" s="2">
        <v>1.0300925925925926E-3</v>
      </c>
      <c r="M314" t="s">
        <v>78</v>
      </c>
      <c r="N314">
        <v>34</v>
      </c>
      <c r="O314">
        <v>40</v>
      </c>
      <c r="P314" t="s">
        <v>79</v>
      </c>
    </row>
    <row r="315" spans="1:16" x14ac:dyDescent="0.3">
      <c r="A315">
        <v>12937</v>
      </c>
      <c r="B315" t="s">
        <v>149</v>
      </c>
      <c r="C315" t="s">
        <v>96</v>
      </c>
      <c r="D315">
        <v>50</v>
      </c>
      <c r="E315">
        <v>32956</v>
      </c>
      <c r="F315" s="1">
        <v>44065</v>
      </c>
      <c r="G315" t="s">
        <v>2931</v>
      </c>
      <c r="H315" t="s">
        <v>142</v>
      </c>
      <c r="I315">
        <v>1</v>
      </c>
      <c r="J315">
        <v>13</v>
      </c>
      <c r="K315" s="2">
        <v>2.0613425925925927E-2</v>
      </c>
      <c r="L315" s="2">
        <v>0</v>
      </c>
      <c r="M315" t="s">
        <v>78</v>
      </c>
      <c r="N315">
        <v>40</v>
      </c>
      <c r="O315">
        <v>40</v>
      </c>
      <c r="P315" t="s">
        <v>79</v>
      </c>
    </row>
    <row r="316" spans="1:16" x14ac:dyDescent="0.3">
      <c r="A316">
        <v>12937</v>
      </c>
      <c r="B316" t="s">
        <v>149</v>
      </c>
      <c r="C316" t="s">
        <v>96</v>
      </c>
      <c r="D316">
        <v>50</v>
      </c>
      <c r="E316">
        <v>33308</v>
      </c>
      <c r="F316" s="1">
        <v>44066</v>
      </c>
      <c r="G316" t="s">
        <v>2938</v>
      </c>
      <c r="H316" t="s">
        <v>142</v>
      </c>
      <c r="I316">
        <v>1</v>
      </c>
      <c r="J316">
        <v>5</v>
      </c>
      <c r="K316" s="2">
        <v>2.8055555555555556E-2</v>
      </c>
      <c r="L316" s="2">
        <v>0</v>
      </c>
      <c r="M316" t="s">
        <v>78</v>
      </c>
      <c r="N316">
        <v>30</v>
      </c>
      <c r="O316">
        <v>30</v>
      </c>
      <c r="P316" t="s">
        <v>79</v>
      </c>
    </row>
    <row r="317" spans="1:16" x14ac:dyDescent="0.3">
      <c r="A317">
        <v>12937</v>
      </c>
      <c r="B317" t="s">
        <v>149</v>
      </c>
      <c r="C317" t="s">
        <v>96</v>
      </c>
      <c r="D317">
        <v>50</v>
      </c>
      <c r="E317">
        <v>27871</v>
      </c>
      <c r="F317" s="1">
        <v>44078</v>
      </c>
      <c r="G317" t="s">
        <v>36</v>
      </c>
      <c r="H317" t="s">
        <v>142</v>
      </c>
      <c r="I317">
        <v>1</v>
      </c>
      <c r="J317">
        <v>8</v>
      </c>
      <c r="K317" s="2">
        <v>3.2824074074074075E-2</v>
      </c>
      <c r="L317" s="2">
        <v>0</v>
      </c>
      <c r="M317" t="s">
        <v>78</v>
      </c>
      <c r="N317">
        <v>40</v>
      </c>
      <c r="O317">
        <v>40</v>
      </c>
      <c r="P317" t="s">
        <v>79</v>
      </c>
    </row>
    <row r="318" spans="1:16" x14ac:dyDescent="0.3">
      <c r="A318">
        <v>12937</v>
      </c>
      <c r="B318" t="s">
        <v>149</v>
      </c>
      <c r="C318" t="s">
        <v>96</v>
      </c>
      <c r="D318">
        <v>50</v>
      </c>
      <c r="E318">
        <v>25634</v>
      </c>
      <c r="F318" s="1">
        <v>44086</v>
      </c>
      <c r="G318" t="s">
        <v>33</v>
      </c>
      <c r="H318" t="s">
        <v>142</v>
      </c>
      <c r="I318">
        <v>5</v>
      </c>
      <c r="J318">
        <v>14</v>
      </c>
      <c r="K318" s="2">
        <v>2.3287037037037037E-2</v>
      </c>
      <c r="L318" s="2">
        <v>3.3564814814814816E-3</v>
      </c>
      <c r="M318" t="s">
        <v>78</v>
      </c>
      <c r="N318">
        <v>30</v>
      </c>
      <c r="O318">
        <v>40</v>
      </c>
      <c r="P318" t="s">
        <v>79</v>
      </c>
    </row>
    <row r="319" spans="1:16" x14ac:dyDescent="0.3">
      <c r="A319">
        <v>12937</v>
      </c>
      <c r="B319" t="s">
        <v>149</v>
      </c>
      <c r="C319" t="s">
        <v>96</v>
      </c>
      <c r="D319">
        <v>50</v>
      </c>
      <c r="E319">
        <v>33441</v>
      </c>
      <c r="F319" s="1">
        <v>44087</v>
      </c>
      <c r="G319" t="s">
        <v>38</v>
      </c>
      <c r="H319" t="s">
        <v>142</v>
      </c>
      <c r="I319">
        <v>3</v>
      </c>
      <c r="J319">
        <v>14</v>
      </c>
      <c r="K319" s="2">
        <v>2.0694444444444446E-2</v>
      </c>
      <c r="L319" s="2">
        <v>1.5393518518518519E-3</v>
      </c>
      <c r="M319" t="s">
        <v>78</v>
      </c>
      <c r="N319">
        <v>37</v>
      </c>
      <c r="O319">
        <v>40</v>
      </c>
      <c r="P319" t="s">
        <v>79</v>
      </c>
    </row>
    <row r="320" spans="1:16" x14ac:dyDescent="0.3">
      <c r="A320">
        <v>12937</v>
      </c>
      <c r="B320" t="s">
        <v>149</v>
      </c>
      <c r="C320" t="s">
        <v>96</v>
      </c>
      <c r="D320">
        <v>50</v>
      </c>
      <c r="E320">
        <v>25957</v>
      </c>
      <c r="F320" s="1">
        <v>44093</v>
      </c>
      <c r="G320" t="s">
        <v>45</v>
      </c>
      <c r="H320" t="s">
        <v>142</v>
      </c>
      <c r="I320">
        <v>1</v>
      </c>
      <c r="J320">
        <v>15</v>
      </c>
      <c r="K320" s="2">
        <v>1.4189814814814815E-2</v>
      </c>
      <c r="L320" s="2">
        <v>0</v>
      </c>
      <c r="M320" t="s">
        <v>78</v>
      </c>
      <c r="N320">
        <v>40</v>
      </c>
      <c r="O320">
        <v>40</v>
      </c>
      <c r="P320" t="s">
        <v>79</v>
      </c>
    </row>
    <row r="321" spans="1:16" x14ac:dyDescent="0.3">
      <c r="A321">
        <v>12937</v>
      </c>
      <c r="B321" t="s">
        <v>149</v>
      </c>
      <c r="C321" t="s">
        <v>96</v>
      </c>
      <c r="D321">
        <v>50</v>
      </c>
      <c r="E321">
        <v>30605</v>
      </c>
      <c r="F321" s="1">
        <v>44100</v>
      </c>
      <c r="G321" t="s">
        <v>2933</v>
      </c>
      <c r="H321" t="s">
        <v>142</v>
      </c>
      <c r="I321">
        <v>1</v>
      </c>
      <c r="J321">
        <v>10</v>
      </c>
      <c r="K321" s="2">
        <v>2.1122685185185185E-2</v>
      </c>
      <c r="L321" s="2">
        <v>0</v>
      </c>
      <c r="M321" t="s">
        <v>78</v>
      </c>
      <c r="N321">
        <v>40</v>
      </c>
      <c r="O321">
        <v>40</v>
      </c>
      <c r="P321" t="s">
        <v>79</v>
      </c>
    </row>
    <row r="322" spans="1:16" x14ac:dyDescent="0.3">
      <c r="A322">
        <v>12937</v>
      </c>
      <c r="B322" t="s">
        <v>149</v>
      </c>
      <c r="C322" t="s">
        <v>96</v>
      </c>
      <c r="D322">
        <v>50</v>
      </c>
      <c r="E322">
        <v>31868</v>
      </c>
      <c r="F322" s="1">
        <v>44108</v>
      </c>
      <c r="G322" t="s">
        <v>49</v>
      </c>
      <c r="H322" t="s">
        <v>142</v>
      </c>
      <c r="I322">
        <v>2</v>
      </c>
      <c r="J322">
        <v>16</v>
      </c>
      <c r="K322" s="2">
        <v>1.0393518518518519E-2</v>
      </c>
      <c r="L322" s="2">
        <v>1.8518518518518518E-4</v>
      </c>
      <c r="M322" t="s">
        <v>78</v>
      </c>
      <c r="N322">
        <v>38</v>
      </c>
      <c r="O322">
        <v>40</v>
      </c>
      <c r="P322" t="s">
        <v>79</v>
      </c>
    </row>
    <row r="323" spans="1:16" x14ac:dyDescent="0.3">
      <c r="A323">
        <v>12937</v>
      </c>
      <c r="B323" t="s">
        <v>149</v>
      </c>
      <c r="C323" t="s">
        <v>96</v>
      </c>
      <c r="D323">
        <v>50</v>
      </c>
      <c r="E323">
        <v>30647</v>
      </c>
      <c r="F323" s="1">
        <v>44121</v>
      </c>
      <c r="G323" t="s">
        <v>2846</v>
      </c>
      <c r="H323" t="s">
        <v>142</v>
      </c>
      <c r="I323">
        <v>1</v>
      </c>
      <c r="J323">
        <v>17</v>
      </c>
      <c r="K323" s="2">
        <v>1.5173611111111112E-2</v>
      </c>
      <c r="L323" s="2">
        <v>0</v>
      </c>
      <c r="M323" t="s">
        <v>78</v>
      </c>
      <c r="N323">
        <v>40</v>
      </c>
      <c r="O323">
        <v>40</v>
      </c>
      <c r="P323" t="s">
        <v>79</v>
      </c>
    </row>
    <row r="324" spans="1:16" x14ac:dyDescent="0.3">
      <c r="A324">
        <v>12937</v>
      </c>
      <c r="B324" t="s">
        <v>149</v>
      </c>
      <c r="C324" t="s">
        <v>96</v>
      </c>
      <c r="D324">
        <v>50</v>
      </c>
      <c r="E324">
        <v>30784</v>
      </c>
      <c r="F324" s="1">
        <v>44121</v>
      </c>
      <c r="G324" t="s">
        <v>59</v>
      </c>
      <c r="H324" t="s">
        <v>142</v>
      </c>
      <c r="I324">
        <v>1</v>
      </c>
      <c r="J324">
        <v>19</v>
      </c>
      <c r="K324" s="2">
        <v>2.5613425925925925E-2</v>
      </c>
      <c r="L324" s="2">
        <v>0</v>
      </c>
      <c r="M324" t="s">
        <v>78</v>
      </c>
      <c r="N324">
        <v>40</v>
      </c>
      <c r="O324">
        <v>40</v>
      </c>
      <c r="P324" t="s">
        <v>79</v>
      </c>
    </row>
    <row r="325" spans="1:16" x14ac:dyDescent="0.3">
      <c r="A325">
        <v>177214</v>
      </c>
      <c r="B325" t="s">
        <v>150</v>
      </c>
      <c r="C325" t="s">
        <v>76</v>
      </c>
      <c r="D325">
        <v>10</v>
      </c>
      <c r="E325">
        <v>33607</v>
      </c>
      <c r="F325" s="1">
        <v>44070</v>
      </c>
      <c r="G325" t="s">
        <v>2725</v>
      </c>
      <c r="H325" t="s">
        <v>87</v>
      </c>
      <c r="I325">
        <v>8</v>
      </c>
      <c r="J325">
        <v>12</v>
      </c>
      <c r="K325" s="2">
        <v>3.8946759259259257E-2</v>
      </c>
      <c r="L325" s="2">
        <v>1.7025462962962964E-2</v>
      </c>
      <c r="M325" t="s">
        <v>78</v>
      </c>
      <c r="N325">
        <v>5</v>
      </c>
      <c r="O325">
        <v>30</v>
      </c>
      <c r="P325" t="s">
        <v>79</v>
      </c>
    </row>
    <row r="326" spans="1:16" x14ac:dyDescent="0.3">
      <c r="A326">
        <v>177214</v>
      </c>
      <c r="B326" t="s">
        <v>150</v>
      </c>
      <c r="C326" t="s">
        <v>76</v>
      </c>
      <c r="D326">
        <v>10</v>
      </c>
      <c r="E326">
        <v>33601</v>
      </c>
      <c r="F326" s="1">
        <v>44079</v>
      </c>
      <c r="G326" t="s">
        <v>2725</v>
      </c>
      <c r="H326" t="s">
        <v>87</v>
      </c>
      <c r="J326">
        <v>7</v>
      </c>
      <c r="K326" s="2"/>
      <c r="L326" s="2"/>
      <c r="M326" t="s">
        <v>86</v>
      </c>
      <c r="N326">
        <v>0</v>
      </c>
      <c r="O326">
        <v>30</v>
      </c>
      <c r="P326" t="s">
        <v>79</v>
      </c>
    </row>
    <row r="327" spans="1:16" x14ac:dyDescent="0.3">
      <c r="A327">
        <v>177214</v>
      </c>
      <c r="B327" t="s">
        <v>150</v>
      </c>
      <c r="C327" t="s">
        <v>76</v>
      </c>
      <c r="D327">
        <v>10</v>
      </c>
      <c r="E327">
        <v>25634</v>
      </c>
      <c r="F327" s="1">
        <v>44086</v>
      </c>
      <c r="G327" t="s">
        <v>33</v>
      </c>
      <c r="H327" t="s">
        <v>87</v>
      </c>
      <c r="I327">
        <v>5</v>
      </c>
      <c r="J327">
        <v>11</v>
      </c>
      <c r="K327" s="2">
        <v>2.4722222222222222E-2</v>
      </c>
      <c r="L327" s="2">
        <v>1.1898148148148149E-2</v>
      </c>
      <c r="M327" t="s">
        <v>78</v>
      </c>
      <c r="N327">
        <v>5</v>
      </c>
      <c r="O327">
        <v>40</v>
      </c>
      <c r="P327" t="s">
        <v>79</v>
      </c>
    </row>
    <row r="328" spans="1:16" x14ac:dyDescent="0.3">
      <c r="A328">
        <v>177214</v>
      </c>
      <c r="B328" t="s">
        <v>150</v>
      </c>
      <c r="C328" t="s">
        <v>76</v>
      </c>
      <c r="D328">
        <v>10</v>
      </c>
      <c r="E328">
        <v>34111</v>
      </c>
      <c r="F328" s="1">
        <v>44107</v>
      </c>
      <c r="G328" t="s">
        <v>2934</v>
      </c>
      <c r="H328" t="s">
        <v>97</v>
      </c>
      <c r="I328">
        <v>21</v>
      </c>
      <c r="J328">
        <v>29</v>
      </c>
      <c r="K328" s="2">
        <v>2.4409722222222222E-2</v>
      </c>
      <c r="L328" s="2">
        <v>9.9189814814814817E-3</v>
      </c>
      <c r="M328" t="s">
        <v>78</v>
      </c>
      <c r="N328">
        <v>1</v>
      </c>
      <c r="O328">
        <v>30</v>
      </c>
      <c r="P328" t="s">
        <v>79</v>
      </c>
    </row>
    <row r="329" spans="1:16" x14ac:dyDescent="0.3">
      <c r="A329">
        <v>56456</v>
      </c>
      <c r="B329" t="s">
        <v>151</v>
      </c>
      <c r="C329" t="s">
        <v>76</v>
      </c>
      <c r="D329">
        <v>12</v>
      </c>
      <c r="E329">
        <v>32732</v>
      </c>
      <c r="F329" s="1">
        <v>44066</v>
      </c>
      <c r="G329" t="s">
        <v>2725</v>
      </c>
      <c r="H329" t="s">
        <v>2932</v>
      </c>
      <c r="I329">
        <v>7</v>
      </c>
      <c r="J329">
        <v>8</v>
      </c>
      <c r="K329" s="2">
        <v>5.0752314814814813E-2</v>
      </c>
      <c r="L329" s="2">
        <v>3.0219907407407407E-2</v>
      </c>
      <c r="M329" t="s">
        <v>78</v>
      </c>
      <c r="N329">
        <v>0</v>
      </c>
      <c r="O329">
        <v>30</v>
      </c>
      <c r="P329" t="s">
        <v>79</v>
      </c>
    </row>
    <row r="330" spans="1:16" x14ac:dyDescent="0.3">
      <c r="A330">
        <v>56456</v>
      </c>
      <c r="B330" t="s">
        <v>151</v>
      </c>
      <c r="C330" t="s">
        <v>76</v>
      </c>
      <c r="D330">
        <v>12</v>
      </c>
      <c r="E330">
        <v>34111</v>
      </c>
      <c r="F330" s="1">
        <v>44107</v>
      </c>
      <c r="G330" t="s">
        <v>2934</v>
      </c>
      <c r="H330" t="s">
        <v>87</v>
      </c>
      <c r="I330">
        <v>5</v>
      </c>
      <c r="J330">
        <v>9</v>
      </c>
      <c r="K330" s="2">
        <v>2.4965277777777777E-2</v>
      </c>
      <c r="L330" s="2">
        <v>9.8263888888888897E-3</v>
      </c>
      <c r="M330" t="s">
        <v>78</v>
      </c>
      <c r="N330">
        <v>1</v>
      </c>
      <c r="O330">
        <v>30</v>
      </c>
      <c r="P330" t="s">
        <v>79</v>
      </c>
    </row>
    <row r="331" spans="1:16" x14ac:dyDescent="0.3">
      <c r="A331">
        <v>197057</v>
      </c>
      <c r="B331" t="s">
        <v>2978</v>
      </c>
      <c r="C331" t="s">
        <v>89</v>
      </c>
      <c r="D331">
        <v>10</v>
      </c>
      <c r="E331">
        <v>31491</v>
      </c>
      <c r="F331" s="1">
        <v>43965</v>
      </c>
      <c r="G331" t="s">
        <v>2927</v>
      </c>
      <c r="H331" t="s">
        <v>2979</v>
      </c>
      <c r="J331">
        <v>1</v>
      </c>
      <c r="K331" s="2"/>
      <c r="L331" s="2"/>
      <c r="M331" t="s">
        <v>86</v>
      </c>
      <c r="N331">
        <v>0</v>
      </c>
      <c r="O331">
        <v>0</v>
      </c>
      <c r="P331" t="s">
        <v>79</v>
      </c>
    </row>
    <row r="332" spans="1:16" x14ac:dyDescent="0.3">
      <c r="A332">
        <v>98046</v>
      </c>
      <c r="B332" t="s">
        <v>152</v>
      </c>
      <c r="C332" t="s">
        <v>76</v>
      </c>
      <c r="D332">
        <v>16</v>
      </c>
      <c r="E332">
        <v>29592</v>
      </c>
      <c r="F332" s="1">
        <v>43841</v>
      </c>
      <c r="G332" t="s">
        <v>2958</v>
      </c>
      <c r="H332" t="s">
        <v>119</v>
      </c>
      <c r="I332">
        <v>26</v>
      </c>
      <c r="J332">
        <v>48</v>
      </c>
      <c r="K332" s="2">
        <v>1.4351851851851852E-2</v>
      </c>
      <c r="L332" s="2">
        <v>4.4212962962962964E-3</v>
      </c>
      <c r="M332" t="s">
        <v>78</v>
      </c>
      <c r="N332">
        <v>0</v>
      </c>
      <c r="O332">
        <v>0</v>
      </c>
      <c r="P332" t="s">
        <v>79</v>
      </c>
    </row>
    <row r="333" spans="1:16" x14ac:dyDescent="0.3">
      <c r="A333">
        <v>98046</v>
      </c>
      <c r="B333" t="s">
        <v>152</v>
      </c>
      <c r="C333" t="s">
        <v>76</v>
      </c>
      <c r="D333">
        <v>16</v>
      </c>
      <c r="E333">
        <v>29696</v>
      </c>
      <c r="F333" s="1">
        <v>43849</v>
      </c>
      <c r="G333" t="s">
        <v>63</v>
      </c>
      <c r="H333" t="s">
        <v>81</v>
      </c>
      <c r="J333">
        <v>36</v>
      </c>
      <c r="K333" s="2"/>
      <c r="L333" s="2"/>
      <c r="M333" t="s">
        <v>82</v>
      </c>
      <c r="N333">
        <v>0</v>
      </c>
      <c r="O333">
        <v>0</v>
      </c>
      <c r="P333" t="s">
        <v>79</v>
      </c>
    </row>
    <row r="334" spans="1:16" x14ac:dyDescent="0.3">
      <c r="A334">
        <v>98046</v>
      </c>
      <c r="B334" t="s">
        <v>152</v>
      </c>
      <c r="C334" t="s">
        <v>76</v>
      </c>
      <c r="D334">
        <v>16</v>
      </c>
      <c r="E334">
        <v>29812</v>
      </c>
      <c r="F334" s="1">
        <v>43856</v>
      </c>
      <c r="G334" t="s">
        <v>63</v>
      </c>
      <c r="H334" t="s">
        <v>81</v>
      </c>
      <c r="I334">
        <v>22</v>
      </c>
      <c r="J334">
        <v>34</v>
      </c>
      <c r="K334" s="2">
        <v>5.0069444444444444E-2</v>
      </c>
      <c r="L334" s="2">
        <v>1.7812499999999998E-2</v>
      </c>
      <c r="M334" t="s">
        <v>78</v>
      </c>
      <c r="N334">
        <v>0</v>
      </c>
      <c r="O334">
        <v>0</v>
      </c>
      <c r="P334" t="s">
        <v>79</v>
      </c>
    </row>
    <row r="335" spans="1:16" x14ac:dyDescent="0.3">
      <c r="A335">
        <v>98046</v>
      </c>
      <c r="B335" t="s">
        <v>152</v>
      </c>
      <c r="C335" t="s">
        <v>76</v>
      </c>
      <c r="D335">
        <v>16</v>
      </c>
      <c r="E335">
        <v>29814</v>
      </c>
      <c r="F335" s="1">
        <v>43870</v>
      </c>
      <c r="G335" t="s">
        <v>63</v>
      </c>
      <c r="H335" t="s">
        <v>81</v>
      </c>
      <c r="I335">
        <v>10</v>
      </c>
      <c r="J335">
        <v>29</v>
      </c>
      <c r="K335" s="2">
        <v>3.9502314814814816E-2</v>
      </c>
      <c r="L335" s="2">
        <v>7.083333333333333E-3</v>
      </c>
      <c r="M335" t="s">
        <v>78</v>
      </c>
      <c r="N335">
        <v>0</v>
      </c>
      <c r="O335">
        <v>0</v>
      </c>
      <c r="P335" t="s">
        <v>79</v>
      </c>
    </row>
    <row r="336" spans="1:16" x14ac:dyDescent="0.3">
      <c r="A336">
        <v>98046</v>
      </c>
      <c r="B336" t="s">
        <v>152</v>
      </c>
      <c r="C336" t="s">
        <v>76</v>
      </c>
      <c r="D336">
        <v>16</v>
      </c>
      <c r="E336">
        <v>29815</v>
      </c>
      <c r="F336" s="1">
        <v>43877</v>
      </c>
      <c r="G336" t="s">
        <v>63</v>
      </c>
      <c r="H336" t="s">
        <v>81</v>
      </c>
      <c r="I336">
        <v>4</v>
      </c>
      <c r="J336">
        <v>21</v>
      </c>
      <c r="K336" s="2">
        <v>3.3726851851851855E-2</v>
      </c>
      <c r="L336" s="2">
        <v>3.5532407407407409E-3</v>
      </c>
      <c r="M336" t="s">
        <v>78</v>
      </c>
      <c r="N336">
        <v>0</v>
      </c>
      <c r="O336">
        <v>0</v>
      </c>
      <c r="P336" t="s">
        <v>79</v>
      </c>
    </row>
    <row r="337" spans="1:16" x14ac:dyDescent="0.3">
      <c r="A337">
        <v>98046</v>
      </c>
      <c r="B337" t="s">
        <v>152</v>
      </c>
      <c r="C337" t="s">
        <v>76</v>
      </c>
      <c r="D337">
        <v>16</v>
      </c>
      <c r="E337">
        <v>29816</v>
      </c>
      <c r="F337" s="1">
        <v>43884</v>
      </c>
      <c r="G337" t="s">
        <v>63</v>
      </c>
      <c r="H337" t="s">
        <v>81</v>
      </c>
      <c r="I337">
        <v>17</v>
      </c>
      <c r="J337">
        <v>36</v>
      </c>
      <c r="K337" s="2">
        <v>3.8101851851851852E-2</v>
      </c>
      <c r="L337" s="2">
        <v>1.0034722222222223E-2</v>
      </c>
      <c r="M337" t="s">
        <v>78</v>
      </c>
      <c r="N337">
        <v>0</v>
      </c>
      <c r="O337">
        <v>0</v>
      </c>
      <c r="P337" t="s">
        <v>79</v>
      </c>
    </row>
    <row r="338" spans="1:16" x14ac:dyDescent="0.3">
      <c r="A338">
        <v>98046</v>
      </c>
      <c r="B338" t="s">
        <v>152</v>
      </c>
      <c r="C338" t="s">
        <v>76</v>
      </c>
      <c r="D338">
        <v>16</v>
      </c>
      <c r="E338">
        <v>30224</v>
      </c>
      <c r="F338" s="1">
        <v>43905</v>
      </c>
      <c r="G338" t="s">
        <v>2660</v>
      </c>
      <c r="H338" t="s">
        <v>81</v>
      </c>
      <c r="I338">
        <v>22</v>
      </c>
      <c r="J338">
        <v>37</v>
      </c>
      <c r="K338" s="2">
        <v>3.8483796296296294E-2</v>
      </c>
      <c r="L338" s="2">
        <v>1.2048611111111111E-2</v>
      </c>
      <c r="M338" t="s">
        <v>78</v>
      </c>
      <c r="N338">
        <v>0</v>
      </c>
      <c r="O338">
        <v>0</v>
      </c>
      <c r="P338" t="s">
        <v>79</v>
      </c>
    </row>
    <row r="339" spans="1:16" x14ac:dyDescent="0.3">
      <c r="A339">
        <v>98046</v>
      </c>
      <c r="B339" t="s">
        <v>152</v>
      </c>
      <c r="C339" t="s">
        <v>76</v>
      </c>
      <c r="D339">
        <v>16</v>
      </c>
      <c r="E339">
        <v>30189</v>
      </c>
      <c r="F339" s="1">
        <v>43912</v>
      </c>
      <c r="G339" t="s">
        <v>2649</v>
      </c>
      <c r="H339" t="s">
        <v>81</v>
      </c>
      <c r="I339">
        <v>30</v>
      </c>
      <c r="J339">
        <v>47</v>
      </c>
      <c r="K339" s="2">
        <v>4.8321759259259259E-2</v>
      </c>
      <c r="L339" s="2">
        <v>2.0868055555555556E-2</v>
      </c>
      <c r="M339" t="s">
        <v>78</v>
      </c>
      <c r="N339">
        <v>0</v>
      </c>
      <c r="O339">
        <v>0</v>
      </c>
      <c r="P339" t="s">
        <v>79</v>
      </c>
    </row>
    <row r="340" spans="1:16" x14ac:dyDescent="0.3">
      <c r="A340">
        <v>98046</v>
      </c>
      <c r="B340" t="s">
        <v>152</v>
      </c>
      <c r="C340" t="s">
        <v>76</v>
      </c>
      <c r="D340">
        <v>16</v>
      </c>
      <c r="E340">
        <v>31540</v>
      </c>
      <c r="F340" s="1">
        <v>43979</v>
      </c>
      <c r="G340" t="s">
        <v>2929</v>
      </c>
      <c r="H340" t="s">
        <v>100</v>
      </c>
      <c r="I340">
        <v>2</v>
      </c>
      <c r="J340">
        <v>21</v>
      </c>
      <c r="K340" s="2">
        <v>1.7106481481481483E-2</v>
      </c>
      <c r="L340" s="2">
        <v>1.0069444444444444E-3</v>
      </c>
      <c r="M340" t="s">
        <v>78</v>
      </c>
      <c r="N340">
        <v>0</v>
      </c>
      <c r="O340">
        <v>0</v>
      </c>
      <c r="P340" t="s">
        <v>79</v>
      </c>
    </row>
    <row r="341" spans="1:16" x14ac:dyDescent="0.3">
      <c r="A341">
        <v>98046</v>
      </c>
      <c r="B341" t="s">
        <v>152</v>
      </c>
      <c r="C341" t="s">
        <v>76</v>
      </c>
      <c r="D341">
        <v>16</v>
      </c>
      <c r="E341">
        <v>31542</v>
      </c>
      <c r="F341" s="1">
        <v>43986</v>
      </c>
      <c r="G341" t="s">
        <v>2930</v>
      </c>
      <c r="H341" t="s">
        <v>100</v>
      </c>
      <c r="I341">
        <v>4</v>
      </c>
      <c r="J341">
        <v>21</v>
      </c>
      <c r="K341" s="2">
        <v>1.3935185185185186E-2</v>
      </c>
      <c r="L341" s="2">
        <v>1.6898148148148148E-3</v>
      </c>
      <c r="M341" t="s">
        <v>78</v>
      </c>
      <c r="N341">
        <v>0</v>
      </c>
      <c r="O341">
        <v>0</v>
      </c>
      <c r="P341" t="s">
        <v>79</v>
      </c>
    </row>
    <row r="342" spans="1:16" x14ac:dyDescent="0.3">
      <c r="A342">
        <v>98046</v>
      </c>
      <c r="B342" t="s">
        <v>152</v>
      </c>
      <c r="C342" t="s">
        <v>76</v>
      </c>
      <c r="D342">
        <v>16</v>
      </c>
      <c r="E342">
        <v>32449</v>
      </c>
      <c r="F342" s="1">
        <v>43998</v>
      </c>
      <c r="G342" t="s">
        <v>12</v>
      </c>
      <c r="H342" t="s">
        <v>153</v>
      </c>
      <c r="J342">
        <v>5</v>
      </c>
      <c r="K342" s="2"/>
      <c r="L342" s="2"/>
      <c r="M342" t="s">
        <v>82</v>
      </c>
      <c r="N342">
        <v>0</v>
      </c>
      <c r="O342">
        <v>30</v>
      </c>
      <c r="P342" t="s">
        <v>79</v>
      </c>
    </row>
    <row r="343" spans="1:16" x14ac:dyDescent="0.3">
      <c r="A343">
        <v>98046</v>
      </c>
      <c r="B343" t="s">
        <v>152</v>
      </c>
      <c r="C343" t="s">
        <v>76</v>
      </c>
      <c r="D343">
        <v>16</v>
      </c>
      <c r="E343">
        <v>33405</v>
      </c>
      <c r="F343" s="1">
        <v>44045</v>
      </c>
      <c r="G343" t="s">
        <v>102</v>
      </c>
      <c r="H343" t="s">
        <v>153</v>
      </c>
      <c r="I343">
        <v>20</v>
      </c>
      <c r="J343">
        <v>24</v>
      </c>
      <c r="K343" s="2">
        <v>3.0115740740740742E-2</v>
      </c>
      <c r="L343" s="2">
        <v>1.3773148148148149E-2</v>
      </c>
      <c r="M343" t="s">
        <v>78</v>
      </c>
      <c r="N343">
        <v>0</v>
      </c>
      <c r="O343">
        <v>40</v>
      </c>
      <c r="P343" t="s">
        <v>79</v>
      </c>
    </row>
    <row r="344" spans="1:16" x14ac:dyDescent="0.3">
      <c r="A344">
        <v>98046</v>
      </c>
      <c r="B344" t="s">
        <v>152</v>
      </c>
      <c r="C344" t="s">
        <v>76</v>
      </c>
      <c r="D344">
        <v>16</v>
      </c>
      <c r="E344">
        <v>32956</v>
      </c>
      <c r="F344" s="1">
        <v>44065</v>
      </c>
      <c r="G344" t="s">
        <v>2931</v>
      </c>
      <c r="H344" t="s">
        <v>153</v>
      </c>
      <c r="I344">
        <v>22</v>
      </c>
      <c r="J344">
        <v>23</v>
      </c>
      <c r="K344" s="2">
        <v>4.1087962962962965E-2</v>
      </c>
      <c r="L344" s="2">
        <v>2.388888888888889E-2</v>
      </c>
      <c r="M344" t="s">
        <v>78</v>
      </c>
      <c r="N344">
        <v>0</v>
      </c>
      <c r="O344">
        <v>40</v>
      </c>
      <c r="P344" t="s">
        <v>79</v>
      </c>
    </row>
    <row r="345" spans="1:16" x14ac:dyDescent="0.3">
      <c r="A345">
        <v>98046</v>
      </c>
      <c r="B345" t="s">
        <v>152</v>
      </c>
      <c r="C345" t="s">
        <v>76</v>
      </c>
      <c r="D345">
        <v>16</v>
      </c>
      <c r="E345">
        <v>33308</v>
      </c>
      <c r="F345" s="1">
        <v>44066</v>
      </c>
      <c r="G345" t="s">
        <v>2938</v>
      </c>
      <c r="H345" t="s">
        <v>153</v>
      </c>
      <c r="J345">
        <v>5</v>
      </c>
      <c r="K345" s="2"/>
      <c r="L345" s="2"/>
      <c r="M345" t="s">
        <v>86</v>
      </c>
      <c r="N345">
        <v>0</v>
      </c>
      <c r="O345">
        <v>30</v>
      </c>
      <c r="P345" t="s">
        <v>79</v>
      </c>
    </row>
    <row r="346" spans="1:16" x14ac:dyDescent="0.3">
      <c r="A346">
        <v>98046</v>
      </c>
      <c r="B346" t="s">
        <v>152</v>
      </c>
      <c r="C346" t="s">
        <v>76</v>
      </c>
      <c r="D346">
        <v>16</v>
      </c>
      <c r="E346">
        <v>31365</v>
      </c>
      <c r="F346" s="1">
        <v>44072</v>
      </c>
      <c r="G346" t="s">
        <v>2939</v>
      </c>
      <c r="H346" t="s">
        <v>153</v>
      </c>
      <c r="I346">
        <v>20</v>
      </c>
      <c r="J346">
        <v>24</v>
      </c>
      <c r="K346" s="2">
        <v>4.5185185185185182E-2</v>
      </c>
      <c r="L346" s="2">
        <v>2.0590277777777777E-2</v>
      </c>
      <c r="M346" t="s">
        <v>78</v>
      </c>
      <c r="N346">
        <v>10</v>
      </c>
      <c r="O346">
        <v>40</v>
      </c>
      <c r="P346" t="s">
        <v>79</v>
      </c>
    </row>
    <row r="347" spans="1:16" x14ac:dyDescent="0.3">
      <c r="A347">
        <v>98046</v>
      </c>
      <c r="B347" t="s">
        <v>152</v>
      </c>
      <c r="C347" t="s">
        <v>76</v>
      </c>
      <c r="D347">
        <v>16</v>
      </c>
      <c r="E347">
        <v>31366</v>
      </c>
      <c r="F347" s="1">
        <v>44072</v>
      </c>
      <c r="G347" t="s">
        <v>2926</v>
      </c>
      <c r="H347" t="s">
        <v>153</v>
      </c>
      <c r="I347">
        <v>15</v>
      </c>
      <c r="J347">
        <v>24</v>
      </c>
      <c r="K347" s="2">
        <v>3.4375000000000003E-2</v>
      </c>
      <c r="L347" s="2">
        <v>1.8599537037037036E-2</v>
      </c>
      <c r="M347" t="s">
        <v>78</v>
      </c>
      <c r="N347">
        <v>0</v>
      </c>
      <c r="O347">
        <v>40</v>
      </c>
      <c r="P347" t="s">
        <v>79</v>
      </c>
    </row>
    <row r="348" spans="1:16" x14ac:dyDescent="0.3">
      <c r="A348">
        <v>98046</v>
      </c>
      <c r="B348" t="s">
        <v>152</v>
      </c>
      <c r="C348" t="s">
        <v>76</v>
      </c>
      <c r="D348">
        <v>16</v>
      </c>
      <c r="E348">
        <v>25634</v>
      </c>
      <c r="F348" s="1">
        <v>44086</v>
      </c>
      <c r="G348" t="s">
        <v>33</v>
      </c>
      <c r="H348" t="s">
        <v>153</v>
      </c>
      <c r="I348">
        <v>6</v>
      </c>
      <c r="J348">
        <v>18</v>
      </c>
      <c r="K348" s="2">
        <v>2.4652777777777777E-2</v>
      </c>
      <c r="L348" s="2">
        <v>6.5277777777777782E-3</v>
      </c>
      <c r="M348" t="s">
        <v>78</v>
      </c>
      <c r="N348">
        <v>21</v>
      </c>
      <c r="O348">
        <v>40</v>
      </c>
      <c r="P348" t="s">
        <v>79</v>
      </c>
    </row>
    <row r="349" spans="1:16" x14ac:dyDescent="0.3">
      <c r="A349">
        <v>98046</v>
      </c>
      <c r="B349" t="s">
        <v>152</v>
      </c>
      <c r="C349" t="s">
        <v>76</v>
      </c>
      <c r="D349">
        <v>16</v>
      </c>
      <c r="E349">
        <v>32937</v>
      </c>
      <c r="F349" s="1">
        <v>44093</v>
      </c>
      <c r="G349" t="s">
        <v>42</v>
      </c>
      <c r="H349" t="s">
        <v>154</v>
      </c>
      <c r="I349">
        <v>91</v>
      </c>
      <c r="J349">
        <v>124</v>
      </c>
      <c r="K349" s="2">
        <v>4.8356481481481479E-2</v>
      </c>
      <c r="L349" s="2">
        <v>2.4502314814814814E-2</v>
      </c>
      <c r="M349" t="s">
        <v>78</v>
      </c>
      <c r="N349">
        <v>4</v>
      </c>
      <c r="O349">
        <v>40</v>
      </c>
      <c r="P349" t="s">
        <v>79</v>
      </c>
    </row>
    <row r="350" spans="1:16" x14ac:dyDescent="0.3">
      <c r="A350">
        <v>98046</v>
      </c>
      <c r="B350" t="s">
        <v>152</v>
      </c>
      <c r="C350" t="s">
        <v>76</v>
      </c>
      <c r="D350">
        <v>16</v>
      </c>
      <c r="E350">
        <v>27871</v>
      </c>
      <c r="F350" s="1">
        <v>44078</v>
      </c>
      <c r="G350" t="s">
        <v>36</v>
      </c>
      <c r="H350" t="s">
        <v>153</v>
      </c>
      <c r="J350">
        <v>9</v>
      </c>
      <c r="K350" s="2"/>
      <c r="L350" s="2"/>
      <c r="M350" t="s">
        <v>82</v>
      </c>
      <c r="N350">
        <v>0</v>
      </c>
      <c r="O350">
        <v>40</v>
      </c>
      <c r="P350" t="s">
        <v>79</v>
      </c>
    </row>
    <row r="351" spans="1:16" x14ac:dyDescent="0.3">
      <c r="A351">
        <v>98046</v>
      </c>
      <c r="B351" t="s">
        <v>152</v>
      </c>
      <c r="C351" t="s">
        <v>76</v>
      </c>
      <c r="D351">
        <v>16</v>
      </c>
      <c r="E351">
        <v>30605</v>
      </c>
      <c r="F351" s="1">
        <v>44100</v>
      </c>
      <c r="G351" t="s">
        <v>2933</v>
      </c>
      <c r="H351" t="s">
        <v>153</v>
      </c>
      <c r="I351">
        <v>10</v>
      </c>
      <c r="J351">
        <v>13</v>
      </c>
      <c r="K351" s="2">
        <v>3.1666666666666669E-2</v>
      </c>
      <c r="L351" s="2">
        <v>1.5682870370370371E-2</v>
      </c>
      <c r="M351" t="s">
        <v>78</v>
      </c>
      <c r="N351">
        <v>0</v>
      </c>
      <c r="O351">
        <v>40</v>
      </c>
      <c r="P351" t="s">
        <v>79</v>
      </c>
    </row>
    <row r="352" spans="1:16" x14ac:dyDescent="0.3">
      <c r="A352">
        <v>98046</v>
      </c>
      <c r="B352" t="s">
        <v>152</v>
      </c>
      <c r="C352" t="s">
        <v>76</v>
      </c>
      <c r="D352">
        <v>16</v>
      </c>
      <c r="E352">
        <v>34420</v>
      </c>
      <c r="F352" s="1">
        <v>44112</v>
      </c>
      <c r="G352" t="s">
        <v>51</v>
      </c>
      <c r="H352" t="s">
        <v>81</v>
      </c>
      <c r="I352">
        <v>18</v>
      </c>
      <c r="J352">
        <v>34</v>
      </c>
      <c r="K352" s="2">
        <v>3.9814814814814817E-2</v>
      </c>
      <c r="L352" s="2">
        <v>8.4375000000000006E-3</v>
      </c>
      <c r="M352" t="s">
        <v>78</v>
      </c>
      <c r="N352">
        <v>0</v>
      </c>
      <c r="O352">
        <v>0</v>
      </c>
      <c r="P352" t="s">
        <v>79</v>
      </c>
    </row>
    <row r="353" spans="1:16" x14ac:dyDescent="0.3">
      <c r="A353">
        <v>98046</v>
      </c>
      <c r="B353" t="s">
        <v>152</v>
      </c>
      <c r="C353" t="s">
        <v>76</v>
      </c>
      <c r="D353">
        <v>16</v>
      </c>
      <c r="E353">
        <v>34502</v>
      </c>
      <c r="F353" s="1">
        <v>44126</v>
      </c>
      <c r="G353" t="s">
        <v>58</v>
      </c>
      <c r="H353" t="s">
        <v>81</v>
      </c>
      <c r="I353">
        <v>2</v>
      </c>
      <c r="J353">
        <v>26</v>
      </c>
      <c r="K353" s="2">
        <v>3.9502314814814816E-2</v>
      </c>
      <c r="L353" s="2">
        <v>6.9444444444444444E-5</v>
      </c>
      <c r="M353" t="s">
        <v>78</v>
      </c>
      <c r="N353">
        <v>0</v>
      </c>
      <c r="O353">
        <v>0</v>
      </c>
      <c r="P353" t="s">
        <v>79</v>
      </c>
    </row>
    <row r="354" spans="1:16" x14ac:dyDescent="0.3">
      <c r="A354">
        <v>98046</v>
      </c>
      <c r="B354" t="s">
        <v>152</v>
      </c>
      <c r="C354" t="s">
        <v>76</v>
      </c>
      <c r="D354">
        <v>16</v>
      </c>
      <c r="E354">
        <v>34570</v>
      </c>
      <c r="F354" s="1">
        <v>44133</v>
      </c>
      <c r="G354" t="s">
        <v>2941</v>
      </c>
      <c r="H354" t="s">
        <v>81</v>
      </c>
      <c r="I354">
        <v>3</v>
      </c>
      <c r="J354">
        <v>30</v>
      </c>
      <c r="K354" s="2">
        <v>2.9583333333333333E-2</v>
      </c>
      <c r="L354" s="2">
        <v>1.273148148148148E-4</v>
      </c>
      <c r="M354" t="s">
        <v>78</v>
      </c>
      <c r="N354">
        <v>0</v>
      </c>
      <c r="O354">
        <v>0</v>
      </c>
      <c r="P354" t="s">
        <v>79</v>
      </c>
    </row>
    <row r="355" spans="1:16" x14ac:dyDescent="0.3">
      <c r="A355">
        <v>98046</v>
      </c>
      <c r="B355" t="s">
        <v>152</v>
      </c>
      <c r="C355" t="s">
        <v>76</v>
      </c>
      <c r="D355">
        <v>16</v>
      </c>
      <c r="E355">
        <v>34820</v>
      </c>
      <c r="F355" s="1">
        <v>44137</v>
      </c>
      <c r="G355" t="s">
        <v>2942</v>
      </c>
      <c r="H355" t="s">
        <v>104</v>
      </c>
      <c r="J355">
        <v>20</v>
      </c>
      <c r="K355" s="2"/>
      <c r="L355" s="2"/>
      <c r="M355" t="s">
        <v>82</v>
      </c>
      <c r="N355">
        <v>0</v>
      </c>
      <c r="O355">
        <v>0</v>
      </c>
      <c r="P355" t="s">
        <v>79</v>
      </c>
    </row>
    <row r="356" spans="1:16" x14ac:dyDescent="0.3">
      <c r="A356">
        <v>98046</v>
      </c>
      <c r="B356" t="s">
        <v>152</v>
      </c>
      <c r="C356" t="s">
        <v>76</v>
      </c>
      <c r="D356">
        <v>16</v>
      </c>
      <c r="E356">
        <v>34866</v>
      </c>
      <c r="F356" s="1">
        <v>44144</v>
      </c>
      <c r="G356" t="s">
        <v>2935</v>
      </c>
      <c r="H356" t="s">
        <v>104</v>
      </c>
      <c r="I356">
        <v>6</v>
      </c>
      <c r="J356">
        <v>18</v>
      </c>
      <c r="K356" s="2">
        <v>1.5150462962962963E-2</v>
      </c>
      <c r="L356" s="2">
        <v>2.8472222222222223E-3</v>
      </c>
      <c r="M356" t="s">
        <v>78</v>
      </c>
      <c r="N356">
        <v>0</v>
      </c>
      <c r="O356">
        <v>0</v>
      </c>
      <c r="P356" t="s">
        <v>79</v>
      </c>
    </row>
    <row r="357" spans="1:16" x14ac:dyDescent="0.3">
      <c r="A357">
        <v>98046</v>
      </c>
      <c r="B357" t="s">
        <v>152</v>
      </c>
      <c r="C357" t="s">
        <v>76</v>
      </c>
      <c r="D357">
        <v>16</v>
      </c>
      <c r="E357">
        <v>34941</v>
      </c>
      <c r="F357" s="1">
        <v>44151</v>
      </c>
      <c r="G357" t="s">
        <v>2936</v>
      </c>
      <c r="H357" t="s">
        <v>104</v>
      </c>
      <c r="I357">
        <v>2</v>
      </c>
      <c r="J357">
        <v>19</v>
      </c>
      <c r="K357" s="2">
        <v>1.3148148148148148E-2</v>
      </c>
      <c r="L357" s="2">
        <v>5.6712962962962967E-4</v>
      </c>
      <c r="M357" t="s">
        <v>78</v>
      </c>
      <c r="N357">
        <v>0</v>
      </c>
      <c r="O357">
        <v>0</v>
      </c>
      <c r="P357" t="s">
        <v>79</v>
      </c>
    </row>
    <row r="358" spans="1:16" x14ac:dyDescent="0.3">
      <c r="A358">
        <v>98046</v>
      </c>
      <c r="B358" t="s">
        <v>152</v>
      </c>
      <c r="C358" t="s">
        <v>76</v>
      </c>
      <c r="D358">
        <v>16</v>
      </c>
      <c r="E358">
        <v>34979</v>
      </c>
      <c r="F358" s="1">
        <v>44159</v>
      </c>
      <c r="G358" t="s">
        <v>2937</v>
      </c>
      <c r="H358" t="s">
        <v>104</v>
      </c>
      <c r="I358">
        <v>3</v>
      </c>
      <c r="J358">
        <v>15</v>
      </c>
      <c r="K358" s="2">
        <v>9.3287037037037036E-3</v>
      </c>
      <c r="L358" s="2">
        <v>1.7361111111111112E-4</v>
      </c>
      <c r="M358" t="s">
        <v>78</v>
      </c>
      <c r="N358">
        <v>0</v>
      </c>
      <c r="O358">
        <v>0</v>
      </c>
      <c r="P358" t="s">
        <v>79</v>
      </c>
    </row>
    <row r="359" spans="1:16" x14ac:dyDescent="0.3">
      <c r="A359">
        <v>16543</v>
      </c>
      <c r="B359" t="s">
        <v>155</v>
      </c>
      <c r="C359" t="s">
        <v>76</v>
      </c>
      <c r="D359">
        <v>21</v>
      </c>
      <c r="E359">
        <v>32605</v>
      </c>
      <c r="F359" s="1">
        <v>44037</v>
      </c>
      <c r="G359" t="s">
        <v>2964</v>
      </c>
      <c r="H359" t="s">
        <v>2967</v>
      </c>
      <c r="I359">
        <v>26</v>
      </c>
      <c r="J359">
        <v>61</v>
      </c>
      <c r="K359" s="2">
        <v>5.2800925925925925E-2</v>
      </c>
      <c r="L359" s="2">
        <v>1.9918981481481482E-2</v>
      </c>
      <c r="M359" t="s">
        <v>78</v>
      </c>
      <c r="N359">
        <v>0</v>
      </c>
      <c r="O359">
        <v>0</v>
      </c>
      <c r="P359" t="s">
        <v>79</v>
      </c>
    </row>
    <row r="360" spans="1:16" x14ac:dyDescent="0.3">
      <c r="A360">
        <v>16543</v>
      </c>
      <c r="B360" t="s">
        <v>155</v>
      </c>
      <c r="C360" t="s">
        <v>76</v>
      </c>
      <c r="D360">
        <v>21</v>
      </c>
      <c r="E360">
        <v>33405</v>
      </c>
      <c r="F360" s="1">
        <v>44045</v>
      </c>
      <c r="G360" t="s">
        <v>102</v>
      </c>
      <c r="H360" t="s">
        <v>124</v>
      </c>
      <c r="I360">
        <v>15</v>
      </c>
      <c r="J360">
        <v>32</v>
      </c>
      <c r="K360" s="2">
        <v>4.0671296296296296E-2</v>
      </c>
      <c r="L360" s="2">
        <v>1.3472222222222222E-2</v>
      </c>
      <c r="M360" t="s">
        <v>78</v>
      </c>
      <c r="N360">
        <v>1</v>
      </c>
      <c r="O360">
        <v>40</v>
      </c>
      <c r="P360" t="s">
        <v>79</v>
      </c>
    </row>
    <row r="361" spans="1:16" x14ac:dyDescent="0.3">
      <c r="A361">
        <v>16543</v>
      </c>
      <c r="B361" t="s">
        <v>155</v>
      </c>
      <c r="C361" t="s">
        <v>76</v>
      </c>
      <c r="D361">
        <v>21</v>
      </c>
      <c r="E361">
        <v>25634</v>
      </c>
      <c r="F361" s="1">
        <v>44086</v>
      </c>
      <c r="G361" t="s">
        <v>33</v>
      </c>
      <c r="H361" t="s">
        <v>124</v>
      </c>
      <c r="I361">
        <v>9</v>
      </c>
      <c r="J361">
        <v>19</v>
      </c>
      <c r="K361" s="2">
        <v>3.6990740740740741E-2</v>
      </c>
      <c r="L361" s="2">
        <v>1.2974537037037038E-2</v>
      </c>
      <c r="M361" t="s">
        <v>78</v>
      </c>
      <c r="N361">
        <v>2</v>
      </c>
      <c r="O361">
        <v>40</v>
      </c>
      <c r="P361" t="s">
        <v>79</v>
      </c>
    </row>
    <row r="362" spans="1:16" x14ac:dyDescent="0.3">
      <c r="A362">
        <v>157083</v>
      </c>
      <c r="B362" t="s">
        <v>156</v>
      </c>
      <c r="C362" t="s">
        <v>76</v>
      </c>
      <c r="D362">
        <v>12</v>
      </c>
      <c r="E362">
        <v>31491</v>
      </c>
      <c r="F362" s="1">
        <v>43965</v>
      </c>
      <c r="G362" t="s">
        <v>2927</v>
      </c>
      <c r="H362" t="s">
        <v>90</v>
      </c>
      <c r="I362">
        <v>10</v>
      </c>
      <c r="J362">
        <v>14</v>
      </c>
      <c r="K362" s="2">
        <v>2.4375000000000001E-2</v>
      </c>
      <c r="L362" s="2">
        <v>1.0092592592592592E-2</v>
      </c>
      <c r="M362" t="s">
        <v>78</v>
      </c>
      <c r="N362">
        <v>0</v>
      </c>
      <c r="O362">
        <v>0</v>
      </c>
      <c r="P362" t="s">
        <v>79</v>
      </c>
    </row>
    <row r="363" spans="1:16" x14ac:dyDescent="0.3">
      <c r="A363">
        <v>157083</v>
      </c>
      <c r="B363" t="s">
        <v>156</v>
      </c>
      <c r="C363" t="s">
        <v>76</v>
      </c>
      <c r="D363">
        <v>12</v>
      </c>
      <c r="E363">
        <v>31540</v>
      </c>
      <c r="F363" s="1">
        <v>43979</v>
      </c>
      <c r="G363" t="s">
        <v>2929</v>
      </c>
      <c r="H363" t="s">
        <v>90</v>
      </c>
      <c r="I363">
        <v>4</v>
      </c>
      <c r="J363">
        <v>10</v>
      </c>
      <c r="K363" s="2">
        <v>2.4953703703703704E-2</v>
      </c>
      <c r="L363" s="2">
        <v>1.0659722222222221E-2</v>
      </c>
      <c r="M363" t="s">
        <v>78</v>
      </c>
      <c r="N363">
        <v>0</v>
      </c>
      <c r="O363">
        <v>0</v>
      </c>
      <c r="P363" t="s">
        <v>79</v>
      </c>
    </row>
    <row r="364" spans="1:16" x14ac:dyDescent="0.3">
      <c r="A364">
        <v>157083</v>
      </c>
      <c r="B364" t="s">
        <v>156</v>
      </c>
      <c r="C364" t="s">
        <v>76</v>
      </c>
      <c r="D364">
        <v>12</v>
      </c>
      <c r="E364">
        <v>31542</v>
      </c>
      <c r="F364" s="1">
        <v>43986</v>
      </c>
      <c r="G364" t="s">
        <v>2930</v>
      </c>
      <c r="H364" t="s">
        <v>90</v>
      </c>
      <c r="I364">
        <v>3</v>
      </c>
      <c r="J364">
        <v>9</v>
      </c>
      <c r="K364" s="2">
        <v>2.1319444444444443E-2</v>
      </c>
      <c r="L364" s="2">
        <v>6.828703703703704E-3</v>
      </c>
      <c r="M364" t="s">
        <v>78</v>
      </c>
      <c r="N364">
        <v>0</v>
      </c>
      <c r="O364">
        <v>0</v>
      </c>
      <c r="P364" t="s">
        <v>79</v>
      </c>
    </row>
    <row r="365" spans="1:16" x14ac:dyDescent="0.3">
      <c r="A365">
        <v>157083</v>
      </c>
      <c r="B365" t="s">
        <v>156</v>
      </c>
      <c r="C365" t="s">
        <v>76</v>
      </c>
      <c r="D365">
        <v>12</v>
      </c>
      <c r="E365">
        <v>32732</v>
      </c>
      <c r="F365" s="1">
        <v>44066</v>
      </c>
      <c r="G365" t="s">
        <v>2725</v>
      </c>
      <c r="H365" t="s">
        <v>114</v>
      </c>
      <c r="I365">
        <v>7</v>
      </c>
      <c r="J365">
        <v>13</v>
      </c>
      <c r="K365" s="2">
        <v>2.0185185185185184E-2</v>
      </c>
      <c r="L365" s="2">
        <v>5.9259259259259256E-3</v>
      </c>
      <c r="M365" t="s">
        <v>78</v>
      </c>
      <c r="N365">
        <v>21</v>
      </c>
      <c r="O365">
        <v>30</v>
      </c>
      <c r="P365" t="s">
        <v>79</v>
      </c>
    </row>
    <row r="366" spans="1:16" x14ac:dyDescent="0.3">
      <c r="A366">
        <v>157083</v>
      </c>
      <c r="B366" t="s">
        <v>156</v>
      </c>
      <c r="C366" t="s">
        <v>76</v>
      </c>
      <c r="D366">
        <v>12</v>
      </c>
      <c r="E366">
        <v>33607</v>
      </c>
      <c r="F366" s="1">
        <v>44070</v>
      </c>
      <c r="G366" t="s">
        <v>2725</v>
      </c>
      <c r="H366" t="s">
        <v>114</v>
      </c>
      <c r="I366">
        <v>7</v>
      </c>
      <c r="J366">
        <v>13</v>
      </c>
      <c r="K366" s="2">
        <v>1.7013888888888887E-2</v>
      </c>
      <c r="L366" s="2">
        <v>3.6226851851851854E-3</v>
      </c>
      <c r="M366" t="s">
        <v>78</v>
      </c>
      <c r="N366">
        <v>24</v>
      </c>
      <c r="O366">
        <v>30</v>
      </c>
      <c r="P366" t="s">
        <v>79</v>
      </c>
    </row>
    <row r="367" spans="1:16" x14ac:dyDescent="0.3">
      <c r="A367">
        <v>157083</v>
      </c>
      <c r="B367" t="s">
        <v>156</v>
      </c>
      <c r="C367" t="s">
        <v>76</v>
      </c>
      <c r="D367">
        <v>12</v>
      </c>
      <c r="E367">
        <v>33601</v>
      </c>
      <c r="F367" s="1">
        <v>44079</v>
      </c>
      <c r="G367" t="s">
        <v>2725</v>
      </c>
      <c r="H367" t="s">
        <v>114</v>
      </c>
      <c r="I367">
        <v>7</v>
      </c>
      <c r="J367">
        <v>9</v>
      </c>
      <c r="K367" s="2">
        <v>2.4050925925925927E-2</v>
      </c>
      <c r="L367" s="2">
        <v>9.6412037037037039E-3</v>
      </c>
      <c r="M367" t="s">
        <v>78</v>
      </c>
      <c r="N367">
        <v>16</v>
      </c>
      <c r="O367">
        <v>30</v>
      </c>
      <c r="P367" t="s">
        <v>79</v>
      </c>
    </row>
    <row r="368" spans="1:16" x14ac:dyDescent="0.3">
      <c r="A368">
        <v>157083</v>
      </c>
      <c r="B368" t="s">
        <v>156</v>
      </c>
      <c r="C368" t="s">
        <v>76</v>
      </c>
      <c r="D368">
        <v>12</v>
      </c>
      <c r="E368">
        <v>33673</v>
      </c>
      <c r="F368" s="1">
        <v>44083</v>
      </c>
      <c r="G368" t="s">
        <v>2725</v>
      </c>
      <c r="H368" t="s">
        <v>114</v>
      </c>
      <c r="I368">
        <v>8</v>
      </c>
      <c r="J368">
        <v>9</v>
      </c>
      <c r="K368" s="2">
        <v>2.4687500000000001E-2</v>
      </c>
      <c r="L368" s="2">
        <v>7.6620370370370366E-3</v>
      </c>
      <c r="M368" t="s">
        <v>78</v>
      </c>
      <c r="N368">
        <v>18</v>
      </c>
      <c r="O368">
        <v>30</v>
      </c>
      <c r="P368" t="s">
        <v>79</v>
      </c>
    </row>
    <row r="369" spans="1:16" x14ac:dyDescent="0.3">
      <c r="A369">
        <v>157083</v>
      </c>
      <c r="B369" t="s">
        <v>156</v>
      </c>
      <c r="C369" t="s">
        <v>76</v>
      </c>
      <c r="D369">
        <v>12</v>
      </c>
      <c r="E369">
        <v>34111</v>
      </c>
      <c r="F369" s="1">
        <v>44107</v>
      </c>
      <c r="G369" t="s">
        <v>2934</v>
      </c>
      <c r="H369" t="s">
        <v>114</v>
      </c>
      <c r="I369">
        <v>9</v>
      </c>
      <c r="J369">
        <v>15</v>
      </c>
      <c r="K369" s="2">
        <v>2.7118055555555555E-2</v>
      </c>
      <c r="L369" s="2">
        <v>9.3865740740740732E-3</v>
      </c>
      <c r="M369" t="s">
        <v>78</v>
      </c>
      <c r="N369">
        <v>16</v>
      </c>
      <c r="O369">
        <v>30</v>
      </c>
      <c r="P369" t="s">
        <v>79</v>
      </c>
    </row>
    <row r="370" spans="1:16" x14ac:dyDescent="0.3">
      <c r="A370">
        <v>157083</v>
      </c>
      <c r="B370" t="s">
        <v>156</v>
      </c>
      <c r="C370" t="s">
        <v>76</v>
      </c>
      <c r="D370">
        <v>12</v>
      </c>
      <c r="E370">
        <v>34820</v>
      </c>
      <c r="F370" s="1">
        <v>44137</v>
      </c>
      <c r="G370" t="s">
        <v>2942</v>
      </c>
      <c r="H370" t="s">
        <v>90</v>
      </c>
      <c r="I370">
        <v>4</v>
      </c>
      <c r="J370">
        <v>15</v>
      </c>
      <c r="K370" s="2">
        <v>1.0474537037037037E-2</v>
      </c>
      <c r="L370" s="2">
        <v>2.662037037037037E-3</v>
      </c>
      <c r="M370" t="s">
        <v>78</v>
      </c>
      <c r="N370">
        <v>0</v>
      </c>
      <c r="O370">
        <v>0</v>
      </c>
      <c r="P370" t="s">
        <v>79</v>
      </c>
    </row>
    <row r="371" spans="1:16" x14ac:dyDescent="0.3">
      <c r="A371">
        <v>157083</v>
      </c>
      <c r="B371" t="s">
        <v>156</v>
      </c>
      <c r="C371" t="s">
        <v>76</v>
      </c>
      <c r="D371">
        <v>12</v>
      </c>
      <c r="E371">
        <v>34866</v>
      </c>
      <c r="F371" s="1">
        <v>44144</v>
      </c>
      <c r="G371" t="s">
        <v>2935</v>
      </c>
      <c r="H371" t="s">
        <v>90</v>
      </c>
      <c r="I371">
        <v>4</v>
      </c>
      <c r="J371">
        <v>13</v>
      </c>
      <c r="K371" s="2">
        <v>1.9664351851851853E-2</v>
      </c>
      <c r="L371" s="2">
        <v>2.7314814814814814E-3</v>
      </c>
      <c r="M371" t="s">
        <v>78</v>
      </c>
      <c r="N371">
        <v>0</v>
      </c>
      <c r="O371">
        <v>0</v>
      </c>
      <c r="P371" t="s">
        <v>79</v>
      </c>
    </row>
    <row r="372" spans="1:16" x14ac:dyDescent="0.3">
      <c r="A372">
        <v>157083</v>
      </c>
      <c r="B372" t="s">
        <v>156</v>
      </c>
      <c r="C372" t="s">
        <v>76</v>
      </c>
      <c r="D372">
        <v>12</v>
      </c>
      <c r="E372">
        <v>34941</v>
      </c>
      <c r="F372" s="1">
        <v>44151</v>
      </c>
      <c r="G372" t="s">
        <v>2936</v>
      </c>
      <c r="H372" t="s">
        <v>90</v>
      </c>
      <c r="I372">
        <v>4</v>
      </c>
      <c r="J372">
        <v>15</v>
      </c>
      <c r="K372" s="2">
        <v>1.375E-2</v>
      </c>
      <c r="L372" s="2">
        <v>2.3842592592592591E-3</v>
      </c>
      <c r="M372" t="s">
        <v>78</v>
      </c>
      <c r="N372">
        <v>0</v>
      </c>
      <c r="O372">
        <v>0</v>
      </c>
      <c r="P372" t="s">
        <v>79</v>
      </c>
    </row>
    <row r="373" spans="1:16" x14ac:dyDescent="0.3">
      <c r="A373">
        <v>157083</v>
      </c>
      <c r="B373" t="s">
        <v>156</v>
      </c>
      <c r="C373" t="s">
        <v>76</v>
      </c>
      <c r="D373">
        <v>12</v>
      </c>
      <c r="E373">
        <v>34979</v>
      </c>
      <c r="F373" s="1">
        <v>44159</v>
      </c>
      <c r="G373" t="s">
        <v>2937</v>
      </c>
      <c r="H373" t="s">
        <v>90</v>
      </c>
      <c r="I373">
        <v>4</v>
      </c>
      <c r="J373">
        <v>12</v>
      </c>
      <c r="K373" s="2">
        <v>1.2442129629629629E-2</v>
      </c>
      <c r="L373" s="2">
        <v>8.564814814814815E-4</v>
      </c>
      <c r="M373" t="s">
        <v>78</v>
      </c>
      <c r="N373">
        <v>0</v>
      </c>
      <c r="O373">
        <v>0</v>
      </c>
      <c r="P373" t="s">
        <v>79</v>
      </c>
    </row>
    <row r="374" spans="1:16" x14ac:dyDescent="0.3">
      <c r="A374">
        <v>6812</v>
      </c>
      <c r="B374" t="s">
        <v>157</v>
      </c>
      <c r="C374" t="s">
        <v>2921</v>
      </c>
      <c r="D374">
        <v>75</v>
      </c>
      <c r="E374">
        <v>26244</v>
      </c>
      <c r="F374" s="1">
        <v>43896</v>
      </c>
      <c r="G374" t="s">
        <v>2961</v>
      </c>
      <c r="H374" t="s">
        <v>158</v>
      </c>
      <c r="I374">
        <v>72</v>
      </c>
      <c r="J374">
        <v>101</v>
      </c>
      <c r="K374" s="2">
        <v>3.6319444444444446E-2</v>
      </c>
      <c r="L374" s="2">
        <v>1.6736111111111111E-2</v>
      </c>
      <c r="M374" t="s">
        <v>78</v>
      </c>
      <c r="N374">
        <v>0</v>
      </c>
      <c r="O374">
        <v>40</v>
      </c>
      <c r="P374" t="s">
        <v>79</v>
      </c>
    </row>
    <row r="375" spans="1:16" x14ac:dyDescent="0.3">
      <c r="A375">
        <v>6812</v>
      </c>
      <c r="B375" t="s">
        <v>157</v>
      </c>
      <c r="C375" t="s">
        <v>76</v>
      </c>
      <c r="D375">
        <v>75</v>
      </c>
      <c r="E375">
        <v>31932</v>
      </c>
      <c r="F375" s="1">
        <v>43981</v>
      </c>
      <c r="G375" t="s">
        <v>2980</v>
      </c>
      <c r="H375" t="s">
        <v>2981</v>
      </c>
      <c r="I375">
        <v>13</v>
      </c>
      <c r="J375">
        <v>16</v>
      </c>
      <c r="K375" s="2">
        <v>2.9340277777777778E-2</v>
      </c>
      <c r="L375" s="2">
        <v>1.4444444444444444E-2</v>
      </c>
      <c r="M375" t="s">
        <v>78</v>
      </c>
      <c r="N375">
        <v>0</v>
      </c>
      <c r="O375">
        <v>0</v>
      </c>
      <c r="P375" t="s">
        <v>79</v>
      </c>
    </row>
    <row r="376" spans="1:16" x14ac:dyDescent="0.3">
      <c r="A376">
        <v>6812</v>
      </c>
      <c r="B376" t="s">
        <v>157</v>
      </c>
      <c r="C376" t="s">
        <v>76</v>
      </c>
      <c r="D376">
        <v>75</v>
      </c>
      <c r="E376">
        <v>32837</v>
      </c>
      <c r="F376" s="1">
        <v>44023</v>
      </c>
      <c r="G376" t="s">
        <v>2982</v>
      </c>
      <c r="H376" t="s">
        <v>2983</v>
      </c>
      <c r="I376">
        <v>10</v>
      </c>
      <c r="J376">
        <v>15</v>
      </c>
      <c r="K376" s="2">
        <v>4.5335648148148146E-2</v>
      </c>
      <c r="L376" s="2">
        <v>2.3877314814814816E-2</v>
      </c>
      <c r="M376" t="s">
        <v>78</v>
      </c>
      <c r="N376">
        <v>0</v>
      </c>
      <c r="O376">
        <v>0</v>
      </c>
      <c r="P376" t="s">
        <v>79</v>
      </c>
    </row>
    <row r="377" spans="1:16" x14ac:dyDescent="0.3">
      <c r="A377">
        <v>6812</v>
      </c>
      <c r="B377" t="s">
        <v>157</v>
      </c>
      <c r="C377" t="s">
        <v>76</v>
      </c>
      <c r="D377">
        <v>75</v>
      </c>
      <c r="E377">
        <v>26097</v>
      </c>
      <c r="F377" s="1">
        <v>44094</v>
      </c>
      <c r="G377" t="s">
        <v>2984</v>
      </c>
      <c r="H377" t="s">
        <v>159</v>
      </c>
      <c r="I377">
        <v>1</v>
      </c>
      <c r="J377">
        <v>8</v>
      </c>
      <c r="K377" s="2">
        <v>2.0266203703703703E-2</v>
      </c>
      <c r="L377" s="2">
        <v>0</v>
      </c>
      <c r="M377" t="s">
        <v>78</v>
      </c>
      <c r="N377">
        <v>40</v>
      </c>
      <c r="O377">
        <v>40</v>
      </c>
      <c r="P377" t="s">
        <v>79</v>
      </c>
    </row>
    <row r="378" spans="1:16" x14ac:dyDescent="0.3">
      <c r="A378">
        <v>6812</v>
      </c>
      <c r="B378" t="s">
        <v>157</v>
      </c>
      <c r="C378" t="s">
        <v>76</v>
      </c>
      <c r="D378">
        <v>75</v>
      </c>
      <c r="E378">
        <v>32257</v>
      </c>
      <c r="F378" s="1">
        <v>44126</v>
      </c>
      <c r="G378" t="s">
        <v>2985</v>
      </c>
      <c r="H378" t="s">
        <v>160</v>
      </c>
      <c r="I378">
        <v>1</v>
      </c>
      <c r="J378">
        <v>6</v>
      </c>
      <c r="K378" s="2">
        <v>2.7106481481481481E-2</v>
      </c>
      <c r="L378" s="2">
        <v>0</v>
      </c>
      <c r="M378" t="s">
        <v>78</v>
      </c>
      <c r="N378">
        <v>0</v>
      </c>
      <c r="O378">
        <v>0</v>
      </c>
      <c r="P378" t="s">
        <v>79</v>
      </c>
    </row>
    <row r="379" spans="1:16" x14ac:dyDescent="0.3">
      <c r="A379">
        <v>4251</v>
      </c>
      <c r="B379" t="s">
        <v>161</v>
      </c>
      <c r="C379" t="s">
        <v>76</v>
      </c>
      <c r="D379">
        <v>45</v>
      </c>
      <c r="E379">
        <v>29694</v>
      </c>
      <c r="F379" s="1">
        <v>43835</v>
      </c>
      <c r="G379" t="s">
        <v>63</v>
      </c>
      <c r="H379" t="s">
        <v>77</v>
      </c>
      <c r="I379">
        <v>2</v>
      </c>
      <c r="J379">
        <v>23</v>
      </c>
      <c r="K379" s="2">
        <v>3.560185185185185E-2</v>
      </c>
      <c r="L379" s="2">
        <v>4.1898148148148146E-3</v>
      </c>
      <c r="M379" t="s">
        <v>78</v>
      </c>
      <c r="N379">
        <v>0</v>
      </c>
      <c r="O379">
        <v>0</v>
      </c>
      <c r="P379" t="s">
        <v>79</v>
      </c>
    </row>
    <row r="380" spans="1:16" x14ac:dyDescent="0.3">
      <c r="A380">
        <v>4251</v>
      </c>
      <c r="B380" t="s">
        <v>161</v>
      </c>
      <c r="C380" t="s">
        <v>76</v>
      </c>
      <c r="D380">
        <v>45</v>
      </c>
      <c r="E380">
        <v>29601</v>
      </c>
      <c r="F380" s="1">
        <v>43845</v>
      </c>
      <c r="G380" t="s">
        <v>2986</v>
      </c>
      <c r="H380" t="s">
        <v>162</v>
      </c>
      <c r="I380">
        <v>11</v>
      </c>
      <c r="J380">
        <v>17</v>
      </c>
      <c r="K380" s="2">
        <v>5.1111111111111114E-2</v>
      </c>
      <c r="L380" s="2">
        <v>7.4189814814814813E-3</v>
      </c>
      <c r="M380" t="s">
        <v>78</v>
      </c>
      <c r="N380">
        <v>0</v>
      </c>
      <c r="O380">
        <v>0</v>
      </c>
      <c r="P380" t="s">
        <v>79</v>
      </c>
    </row>
    <row r="381" spans="1:16" x14ac:dyDescent="0.3">
      <c r="A381">
        <v>4251</v>
      </c>
      <c r="B381" t="s">
        <v>161</v>
      </c>
      <c r="C381" t="s">
        <v>76</v>
      </c>
      <c r="D381">
        <v>45</v>
      </c>
      <c r="E381">
        <v>29696</v>
      </c>
      <c r="F381" s="1">
        <v>43849</v>
      </c>
      <c r="G381" t="s">
        <v>63</v>
      </c>
      <c r="H381" t="s">
        <v>77</v>
      </c>
      <c r="I381">
        <v>3</v>
      </c>
      <c r="J381">
        <v>23</v>
      </c>
      <c r="K381" s="2">
        <v>3.7731481481481484E-2</v>
      </c>
      <c r="L381" s="2">
        <v>4.9652777777777777E-3</v>
      </c>
      <c r="M381" t="s">
        <v>78</v>
      </c>
      <c r="N381">
        <v>0</v>
      </c>
      <c r="O381">
        <v>0</v>
      </c>
      <c r="P381" t="s">
        <v>79</v>
      </c>
    </row>
    <row r="382" spans="1:16" x14ac:dyDescent="0.3">
      <c r="A382">
        <v>4251</v>
      </c>
      <c r="B382" t="s">
        <v>161</v>
      </c>
      <c r="C382" t="s">
        <v>76</v>
      </c>
      <c r="D382">
        <v>45</v>
      </c>
      <c r="E382">
        <v>29812</v>
      </c>
      <c r="F382" s="1">
        <v>43856</v>
      </c>
      <c r="G382" t="s">
        <v>63</v>
      </c>
      <c r="H382" t="s">
        <v>80</v>
      </c>
      <c r="I382">
        <v>6</v>
      </c>
      <c r="J382">
        <v>30</v>
      </c>
      <c r="K382" s="2">
        <v>3.920138888888889E-2</v>
      </c>
      <c r="L382" s="2">
        <v>5.2314814814814811E-3</v>
      </c>
      <c r="M382" t="s">
        <v>78</v>
      </c>
      <c r="N382">
        <v>0</v>
      </c>
      <c r="O382">
        <v>0</v>
      </c>
      <c r="P382" t="s">
        <v>79</v>
      </c>
    </row>
    <row r="383" spans="1:16" x14ac:dyDescent="0.3">
      <c r="A383">
        <v>4251</v>
      </c>
      <c r="B383" t="s">
        <v>161</v>
      </c>
      <c r="C383" t="s">
        <v>76</v>
      </c>
      <c r="D383">
        <v>45</v>
      </c>
      <c r="E383">
        <v>29602</v>
      </c>
      <c r="F383" s="1">
        <v>43858</v>
      </c>
      <c r="G383" t="s">
        <v>2943</v>
      </c>
      <c r="H383" t="s">
        <v>162</v>
      </c>
      <c r="I383">
        <v>12</v>
      </c>
      <c r="J383">
        <v>15</v>
      </c>
      <c r="K383" s="2">
        <v>5.258101851851852E-2</v>
      </c>
      <c r="L383" s="2">
        <v>1.3923611111111111E-2</v>
      </c>
      <c r="M383" t="s">
        <v>78</v>
      </c>
      <c r="N383">
        <v>0</v>
      </c>
      <c r="O383">
        <v>0</v>
      </c>
      <c r="P383" t="s">
        <v>79</v>
      </c>
    </row>
    <row r="384" spans="1:16" x14ac:dyDescent="0.3">
      <c r="A384">
        <v>4251</v>
      </c>
      <c r="B384" t="s">
        <v>161</v>
      </c>
      <c r="C384" t="s">
        <v>76</v>
      </c>
      <c r="D384">
        <v>45</v>
      </c>
      <c r="E384">
        <v>29813</v>
      </c>
      <c r="F384" s="1">
        <v>43863</v>
      </c>
      <c r="G384" t="s">
        <v>63</v>
      </c>
      <c r="H384" t="s">
        <v>77</v>
      </c>
      <c r="I384">
        <v>3</v>
      </c>
      <c r="J384">
        <v>29</v>
      </c>
      <c r="K384" s="2">
        <v>3.5428240740740739E-2</v>
      </c>
      <c r="L384" s="2">
        <v>3.7847222222222223E-3</v>
      </c>
      <c r="M384" t="s">
        <v>78</v>
      </c>
      <c r="N384">
        <v>0</v>
      </c>
      <c r="O384">
        <v>0</v>
      </c>
      <c r="P384" t="s">
        <v>79</v>
      </c>
    </row>
    <row r="385" spans="1:16" x14ac:dyDescent="0.3">
      <c r="A385">
        <v>4251</v>
      </c>
      <c r="B385" t="s">
        <v>161</v>
      </c>
      <c r="C385" t="s">
        <v>76</v>
      </c>
      <c r="D385">
        <v>45</v>
      </c>
      <c r="E385">
        <v>29814</v>
      </c>
      <c r="F385" s="1">
        <v>43870</v>
      </c>
      <c r="G385" t="s">
        <v>63</v>
      </c>
      <c r="H385" t="s">
        <v>77</v>
      </c>
      <c r="I385">
        <v>1</v>
      </c>
      <c r="J385">
        <v>32</v>
      </c>
      <c r="K385" s="2">
        <v>3.5011574074074077E-2</v>
      </c>
      <c r="L385" s="2">
        <v>0</v>
      </c>
      <c r="M385" t="s">
        <v>78</v>
      </c>
      <c r="N385">
        <v>0</v>
      </c>
      <c r="O385">
        <v>0</v>
      </c>
      <c r="P385" t="s">
        <v>79</v>
      </c>
    </row>
    <row r="386" spans="1:16" x14ac:dyDescent="0.3">
      <c r="A386">
        <v>4251</v>
      </c>
      <c r="B386" t="s">
        <v>161</v>
      </c>
      <c r="C386" t="s">
        <v>76</v>
      </c>
      <c r="D386">
        <v>45</v>
      </c>
      <c r="E386">
        <v>29603</v>
      </c>
      <c r="F386" s="1">
        <v>43873</v>
      </c>
      <c r="G386" t="s">
        <v>2643</v>
      </c>
      <c r="H386" t="s">
        <v>162</v>
      </c>
      <c r="I386">
        <v>12</v>
      </c>
      <c r="J386">
        <v>16</v>
      </c>
      <c r="K386" s="2">
        <v>4.6932870370370368E-2</v>
      </c>
      <c r="L386" s="2">
        <v>1.1145833333333334E-2</v>
      </c>
      <c r="M386" t="s">
        <v>78</v>
      </c>
      <c r="N386">
        <v>0</v>
      </c>
      <c r="O386">
        <v>0</v>
      </c>
      <c r="P386" t="s">
        <v>79</v>
      </c>
    </row>
    <row r="387" spans="1:16" x14ac:dyDescent="0.3">
      <c r="A387">
        <v>4251</v>
      </c>
      <c r="B387" t="s">
        <v>161</v>
      </c>
      <c r="C387" t="s">
        <v>76</v>
      </c>
      <c r="D387">
        <v>45</v>
      </c>
      <c r="E387">
        <v>29816</v>
      </c>
      <c r="F387" s="1">
        <v>43884</v>
      </c>
      <c r="G387" t="s">
        <v>63</v>
      </c>
      <c r="H387" t="s">
        <v>77</v>
      </c>
      <c r="I387">
        <v>2</v>
      </c>
      <c r="J387">
        <v>25</v>
      </c>
      <c r="K387" s="2">
        <v>3.5335648148148151E-2</v>
      </c>
      <c r="L387" s="2">
        <v>2.7083333333333334E-3</v>
      </c>
      <c r="M387" t="s">
        <v>78</v>
      </c>
      <c r="N387">
        <v>0</v>
      </c>
      <c r="O387">
        <v>0</v>
      </c>
      <c r="P387" t="s">
        <v>79</v>
      </c>
    </row>
    <row r="388" spans="1:16" x14ac:dyDescent="0.3">
      <c r="A388">
        <v>4251</v>
      </c>
      <c r="B388" t="s">
        <v>161</v>
      </c>
      <c r="C388" t="s">
        <v>76</v>
      </c>
      <c r="D388">
        <v>45</v>
      </c>
      <c r="E388">
        <v>29604</v>
      </c>
      <c r="F388" s="1">
        <v>43887</v>
      </c>
      <c r="G388" t="s">
        <v>2651</v>
      </c>
      <c r="H388" t="s">
        <v>162</v>
      </c>
      <c r="I388">
        <v>10</v>
      </c>
      <c r="J388">
        <v>19</v>
      </c>
      <c r="K388" s="2">
        <v>7.9699074074074075E-2</v>
      </c>
      <c r="L388" s="2">
        <v>4.0740740740740737E-3</v>
      </c>
      <c r="M388" t="s">
        <v>78</v>
      </c>
      <c r="N388">
        <v>0</v>
      </c>
      <c r="O388">
        <v>0</v>
      </c>
      <c r="P388" t="s">
        <v>79</v>
      </c>
    </row>
    <row r="389" spans="1:16" x14ac:dyDescent="0.3">
      <c r="A389">
        <v>4251</v>
      </c>
      <c r="B389" t="s">
        <v>161</v>
      </c>
      <c r="C389" t="s">
        <v>76</v>
      </c>
      <c r="D389">
        <v>45</v>
      </c>
      <c r="E389">
        <v>26735</v>
      </c>
      <c r="F389" s="1">
        <v>43889</v>
      </c>
      <c r="G389" t="s">
        <v>2645</v>
      </c>
      <c r="H389" t="s">
        <v>126</v>
      </c>
      <c r="I389">
        <v>5</v>
      </c>
      <c r="J389">
        <v>33</v>
      </c>
      <c r="K389" s="2">
        <v>2.9849537037037036E-2</v>
      </c>
      <c r="L389" s="2">
        <v>1.2847222222222223E-3</v>
      </c>
      <c r="M389" t="s">
        <v>78</v>
      </c>
      <c r="N389">
        <v>38</v>
      </c>
      <c r="O389">
        <v>40</v>
      </c>
      <c r="P389" t="s">
        <v>79</v>
      </c>
    </row>
    <row r="390" spans="1:16" x14ac:dyDescent="0.3">
      <c r="A390">
        <v>4251</v>
      </c>
      <c r="B390" t="s">
        <v>161</v>
      </c>
      <c r="C390" t="s">
        <v>76</v>
      </c>
      <c r="D390">
        <v>45</v>
      </c>
      <c r="E390">
        <v>26736</v>
      </c>
      <c r="F390" s="1">
        <v>43889</v>
      </c>
      <c r="G390" t="s">
        <v>2646</v>
      </c>
      <c r="H390" t="s">
        <v>126</v>
      </c>
      <c r="I390">
        <v>6</v>
      </c>
      <c r="J390">
        <v>82</v>
      </c>
      <c r="K390" s="2">
        <v>1.7847222222222223E-2</v>
      </c>
      <c r="L390" s="2">
        <v>1.0763888888888889E-3</v>
      </c>
      <c r="M390" t="s">
        <v>78</v>
      </c>
      <c r="N390">
        <v>36</v>
      </c>
      <c r="O390">
        <v>40</v>
      </c>
      <c r="P390" t="s">
        <v>79</v>
      </c>
    </row>
    <row r="391" spans="1:16" x14ac:dyDescent="0.3">
      <c r="A391">
        <v>4251</v>
      </c>
      <c r="B391" t="s">
        <v>161</v>
      </c>
      <c r="C391" t="s">
        <v>76</v>
      </c>
      <c r="D391">
        <v>45</v>
      </c>
      <c r="E391">
        <v>26737</v>
      </c>
      <c r="F391" s="1">
        <v>43890</v>
      </c>
      <c r="G391" t="s">
        <v>2647</v>
      </c>
      <c r="H391" t="s">
        <v>126</v>
      </c>
      <c r="I391">
        <v>4</v>
      </c>
      <c r="J391">
        <v>66</v>
      </c>
      <c r="K391" s="2">
        <v>3.0034722222222223E-2</v>
      </c>
      <c r="L391" s="2">
        <v>2.1180555555555558E-3</v>
      </c>
      <c r="M391" t="s">
        <v>78</v>
      </c>
      <c r="N391">
        <v>36</v>
      </c>
      <c r="O391">
        <v>40</v>
      </c>
      <c r="P391" t="s">
        <v>79</v>
      </c>
    </row>
    <row r="392" spans="1:16" x14ac:dyDescent="0.3">
      <c r="A392">
        <v>4251</v>
      </c>
      <c r="B392" t="s">
        <v>161</v>
      </c>
      <c r="C392" t="s">
        <v>76</v>
      </c>
      <c r="D392">
        <v>45</v>
      </c>
      <c r="E392">
        <v>30191</v>
      </c>
      <c r="F392" s="1">
        <v>43897</v>
      </c>
      <c r="G392" t="s">
        <v>2946</v>
      </c>
      <c r="H392" t="s">
        <v>119</v>
      </c>
      <c r="J392">
        <v>34</v>
      </c>
      <c r="K392" s="2"/>
      <c r="L392" s="2"/>
      <c r="M392" t="s">
        <v>86</v>
      </c>
      <c r="N392">
        <v>0</v>
      </c>
      <c r="O392">
        <v>0</v>
      </c>
      <c r="P392" t="s">
        <v>79</v>
      </c>
    </row>
    <row r="393" spans="1:16" x14ac:dyDescent="0.3">
      <c r="A393">
        <v>4251</v>
      </c>
      <c r="B393" t="s">
        <v>161</v>
      </c>
      <c r="C393" t="s">
        <v>76</v>
      </c>
      <c r="D393">
        <v>45</v>
      </c>
      <c r="E393">
        <v>30258</v>
      </c>
      <c r="F393" s="1">
        <v>43898</v>
      </c>
      <c r="G393" t="s">
        <v>2654</v>
      </c>
      <c r="H393" t="s">
        <v>80</v>
      </c>
      <c r="I393">
        <v>4</v>
      </c>
      <c r="J393">
        <v>21</v>
      </c>
      <c r="K393" s="2">
        <v>4.1921296296296297E-2</v>
      </c>
      <c r="L393" s="2">
        <v>3.9930555555555552E-3</v>
      </c>
      <c r="M393" t="s">
        <v>78</v>
      </c>
      <c r="N393">
        <v>0</v>
      </c>
      <c r="O393">
        <v>0</v>
      </c>
      <c r="P393" t="s">
        <v>79</v>
      </c>
    </row>
    <row r="394" spans="1:16" x14ac:dyDescent="0.3">
      <c r="A394">
        <v>4251</v>
      </c>
      <c r="B394" t="s">
        <v>161</v>
      </c>
      <c r="C394" t="s">
        <v>76</v>
      </c>
      <c r="D394">
        <v>45</v>
      </c>
      <c r="E394">
        <v>28802</v>
      </c>
      <c r="F394" s="1">
        <v>43910</v>
      </c>
      <c r="G394" t="s">
        <v>2663</v>
      </c>
      <c r="H394" t="s">
        <v>2987</v>
      </c>
      <c r="I394">
        <v>1</v>
      </c>
      <c r="J394">
        <v>5</v>
      </c>
      <c r="K394" s="2">
        <v>3.30787037037037E-2</v>
      </c>
      <c r="L394" s="2">
        <v>0</v>
      </c>
      <c r="M394" t="s">
        <v>78</v>
      </c>
      <c r="N394">
        <v>0</v>
      </c>
      <c r="O394">
        <v>0</v>
      </c>
      <c r="P394" t="s">
        <v>79</v>
      </c>
    </row>
    <row r="395" spans="1:16" x14ac:dyDescent="0.3">
      <c r="A395">
        <v>4251</v>
      </c>
      <c r="B395" t="s">
        <v>161</v>
      </c>
      <c r="C395" t="s">
        <v>76</v>
      </c>
      <c r="D395">
        <v>45</v>
      </c>
      <c r="E395">
        <v>30189</v>
      </c>
      <c r="F395" s="1">
        <v>43912</v>
      </c>
      <c r="G395" t="s">
        <v>2649</v>
      </c>
      <c r="H395" t="s">
        <v>80</v>
      </c>
      <c r="I395">
        <v>6</v>
      </c>
      <c r="J395">
        <v>27</v>
      </c>
      <c r="K395" s="2">
        <v>3.5729166666666666E-2</v>
      </c>
      <c r="L395" s="2">
        <v>4.0972222222222226E-3</v>
      </c>
      <c r="M395" t="s">
        <v>78</v>
      </c>
      <c r="N395">
        <v>0</v>
      </c>
      <c r="O395">
        <v>0</v>
      </c>
      <c r="P395" t="s">
        <v>79</v>
      </c>
    </row>
    <row r="396" spans="1:16" x14ac:dyDescent="0.3">
      <c r="A396">
        <v>4251</v>
      </c>
      <c r="B396" t="s">
        <v>161</v>
      </c>
      <c r="C396" t="s">
        <v>76</v>
      </c>
      <c r="D396">
        <v>45</v>
      </c>
      <c r="E396">
        <v>31438</v>
      </c>
      <c r="F396" s="1">
        <v>43997</v>
      </c>
      <c r="G396" t="s">
        <v>2973</v>
      </c>
      <c r="H396" t="s">
        <v>163</v>
      </c>
      <c r="I396">
        <v>3</v>
      </c>
      <c r="J396">
        <v>23</v>
      </c>
      <c r="K396" s="2">
        <v>3.6701388888888888E-2</v>
      </c>
      <c r="L396" s="2">
        <v>3.9930555555555552E-3</v>
      </c>
      <c r="M396" t="s">
        <v>78</v>
      </c>
      <c r="N396">
        <v>0</v>
      </c>
      <c r="O396">
        <v>0</v>
      </c>
      <c r="P396" t="s">
        <v>79</v>
      </c>
    </row>
    <row r="397" spans="1:16" x14ac:dyDescent="0.3">
      <c r="A397">
        <v>4251</v>
      </c>
      <c r="B397" t="s">
        <v>161</v>
      </c>
      <c r="C397" t="s">
        <v>76</v>
      </c>
      <c r="D397">
        <v>45</v>
      </c>
      <c r="E397">
        <v>32449</v>
      </c>
      <c r="F397" s="1">
        <v>43998</v>
      </c>
      <c r="G397" t="s">
        <v>12</v>
      </c>
      <c r="H397" t="s">
        <v>126</v>
      </c>
      <c r="I397">
        <v>1</v>
      </c>
      <c r="J397">
        <v>11</v>
      </c>
      <c r="K397" s="2">
        <v>1.0949074074074075E-2</v>
      </c>
      <c r="L397" s="2">
        <v>0</v>
      </c>
      <c r="M397" t="s">
        <v>78</v>
      </c>
      <c r="N397">
        <v>30</v>
      </c>
      <c r="O397">
        <v>30</v>
      </c>
      <c r="P397" t="s">
        <v>79</v>
      </c>
    </row>
    <row r="398" spans="1:16" x14ac:dyDescent="0.3">
      <c r="A398">
        <v>4251</v>
      </c>
      <c r="B398" t="s">
        <v>161</v>
      </c>
      <c r="C398" t="s">
        <v>76</v>
      </c>
      <c r="D398">
        <v>45</v>
      </c>
      <c r="E398">
        <v>32298</v>
      </c>
      <c r="F398" s="1">
        <v>44012</v>
      </c>
      <c r="G398" t="s">
        <v>2988</v>
      </c>
      <c r="H398" t="s">
        <v>80</v>
      </c>
      <c r="I398">
        <v>1</v>
      </c>
      <c r="J398">
        <v>6</v>
      </c>
      <c r="K398" s="2">
        <v>4.4513888888888888E-2</v>
      </c>
      <c r="L398" s="2">
        <v>0</v>
      </c>
      <c r="M398" t="s">
        <v>78</v>
      </c>
      <c r="N398">
        <v>0</v>
      </c>
      <c r="O398">
        <v>0</v>
      </c>
      <c r="P398" t="s">
        <v>79</v>
      </c>
    </row>
    <row r="399" spans="1:16" x14ac:dyDescent="0.3">
      <c r="A399">
        <v>4251</v>
      </c>
      <c r="B399" t="s">
        <v>161</v>
      </c>
      <c r="C399" t="s">
        <v>76</v>
      </c>
      <c r="D399">
        <v>45</v>
      </c>
      <c r="E399">
        <v>32297</v>
      </c>
      <c r="F399" s="1">
        <v>44012</v>
      </c>
      <c r="G399" t="s">
        <v>2989</v>
      </c>
      <c r="H399" t="s">
        <v>80</v>
      </c>
      <c r="I399">
        <v>3</v>
      </c>
      <c r="J399">
        <v>6</v>
      </c>
      <c r="K399" s="2">
        <v>4.3298611111111114E-2</v>
      </c>
      <c r="L399" s="2">
        <v>7.0486111111111114E-3</v>
      </c>
      <c r="M399" t="s">
        <v>78</v>
      </c>
      <c r="N399">
        <v>0</v>
      </c>
      <c r="O399">
        <v>0</v>
      </c>
      <c r="P399" t="s">
        <v>79</v>
      </c>
    </row>
    <row r="400" spans="1:16" x14ac:dyDescent="0.3">
      <c r="A400">
        <v>4251</v>
      </c>
      <c r="B400" t="s">
        <v>161</v>
      </c>
      <c r="C400" t="s">
        <v>76</v>
      </c>
      <c r="D400">
        <v>45</v>
      </c>
      <c r="E400">
        <v>33405</v>
      </c>
      <c r="F400" s="1">
        <v>44045</v>
      </c>
      <c r="G400" t="s">
        <v>102</v>
      </c>
      <c r="H400" t="s">
        <v>126</v>
      </c>
      <c r="I400">
        <v>2</v>
      </c>
      <c r="J400">
        <v>45</v>
      </c>
      <c r="K400" s="2">
        <v>1.8298611111111113E-2</v>
      </c>
      <c r="L400" s="2">
        <v>1.4351851851851852E-3</v>
      </c>
      <c r="M400" t="s">
        <v>78</v>
      </c>
      <c r="N400">
        <v>35</v>
      </c>
      <c r="O400">
        <v>40</v>
      </c>
      <c r="P400" t="s">
        <v>79</v>
      </c>
    </row>
    <row r="401" spans="1:16" x14ac:dyDescent="0.3">
      <c r="A401">
        <v>4251</v>
      </c>
      <c r="B401" t="s">
        <v>161</v>
      </c>
      <c r="C401" t="s">
        <v>76</v>
      </c>
      <c r="D401">
        <v>45</v>
      </c>
      <c r="E401">
        <v>32429</v>
      </c>
      <c r="F401" s="1">
        <v>44059</v>
      </c>
      <c r="G401" t="s">
        <v>2974</v>
      </c>
      <c r="H401" t="s">
        <v>162</v>
      </c>
      <c r="I401">
        <v>2</v>
      </c>
      <c r="J401">
        <v>25</v>
      </c>
      <c r="K401" s="2">
        <v>2.886574074074074E-2</v>
      </c>
      <c r="L401" s="2">
        <v>2.9861111111111113E-3</v>
      </c>
      <c r="M401" t="s">
        <v>78</v>
      </c>
      <c r="N401">
        <v>0</v>
      </c>
      <c r="O401">
        <v>0</v>
      </c>
      <c r="P401" t="s">
        <v>79</v>
      </c>
    </row>
    <row r="402" spans="1:16" x14ac:dyDescent="0.3">
      <c r="A402">
        <v>4251</v>
      </c>
      <c r="B402" t="s">
        <v>161</v>
      </c>
      <c r="C402" t="s">
        <v>76</v>
      </c>
      <c r="D402">
        <v>45</v>
      </c>
      <c r="E402">
        <v>32956</v>
      </c>
      <c r="F402" s="1">
        <v>44065</v>
      </c>
      <c r="G402" t="s">
        <v>2931</v>
      </c>
      <c r="H402" t="s">
        <v>126</v>
      </c>
      <c r="I402">
        <v>4</v>
      </c>
      <c r="J402">
        <v>32</v>
      </c>
      <c r="K402" s="2">
        <v>2.0347222222222221E-2</v>
      </c>
      <c r="L402" s="2">
        <v>1.8981481481481482E-3</v>
      </c>
      <c r="M402" t="s">
        <v>78</v>
      </c>
      <c r="N402">
        <v>34</v>
      </c>
      <c r="O402">
        <v>40</v>
      </c>
      <c r="P402" t="s">
        <v>79</v>
      </c>
    </row>
    <row r="403" spans="1:16" x14ac:dyDescent="0.3">
      <c r="A403">
        <v>4251</v>
      </c>
      <c r="B403" t="s">
        <v>161</v>
      </c>
      <c r="C403" t="s">
        <v>76</v>
      </c>
      <c r="D403">
        <v>45</v>
      </c>
      <c r="E403">
        <v>32957</v>
      </c>
      <c r="F403" s="1">
        <v>44065</v>
      </c>
      <c r="G403" t="s">
        <v>2990</v>
      </c>
      <c r="H403" t="s">
        <v>2991</v>
      </c>
      <c r="I403">
        <v>3</v>
      </c>
      <c r="J403">
        <v>28</v>
      </c>
      <c r="K403" s="2">
        <v>7.0555555555555552E-2</v>
      </c>
      <c r="L403" s="2">
        <v>1.1064814814814816E-2</v>
      </c>
      <c r="M403" t="s">
        <v>78</v>
      </c>
      <c r="N403">
        <v>0</v>
      </c>
      <c r="O403">
        <v>0</v>
      </c>
      <c r="P403" t="s">
        <v>79</v>
      </c>
    </row>
    <row r="404" spans="1:16" x14ac:dyDescent="0.3">
      <c r="A404">
        <v>4251</v>
      </c>
      <c r="B404" t="s">
        <v>161</v>
      </c>
      <c r="C404" t="s">
        <v>76</v>
      </c>
      <c r="D404">
        <v>45</v>
      </c>
      <c r="E404">
        <v>33308</v>
      </c>
      <c r="F404" s="1">
        <v>44066</v>
      </c>
      <c r="G404" t="s">
        <v>2938</v>
      </c>
      <c r="H404" t="s">
        <v>126</v>
      </c>
      <c r="I404">
        <v>1</v>
      </c>
      <c r="J404">
        <v>6</v>
      </c>
      <c r="K404" s="2">
        <v>2.8206018518518519E-2</v>
      </c>
      <c r="L404" s="2">
        <v>0</v>
      </c>
      <c r="M404" t="s">
        <v>78</v>
      </c>
      <c r="N404">
        <v>30</v>
      </c>
      <c r="O404">
        <v>30</v>
      </c>
      <c r="P404" t="s">
        <v>79</v>
      </c>
    </row>
    <row r="405" spans="1:16" x14ac:dyDescent="0.3">
      <c r="A405">
        <v>4251</v>
      </c>
      <c r="B405" t="s">
        <v>161</v>
      </c>
      <c r="C405" t="s">
        <v>76</v>
      </c>
      <c r="D405">
        <v>45</v>
      </c>
      <c r="E405">
        <v>32902</v>
      </c>
      <c r="F405" s="1">
        <v>44067</v>
      </c>
      <c r="G405" t="s">
        <v>2992</v>
      </c>
      <c r="H405" t="s">
        <v>2993</v>
      </c>
      <c r="I405">
        <v>3</v>
      </c>
      <c r="J405">
        <v>20</v>
      </c>
      <c r="K405" s="2">
        <v>3.0497685185185187E-2</v>
      </c>
      <c r="L405" s="2">
        <v>5.6365740740740742E-3</v>
      </c>
      <c r="M405" t="s">
        <v>78</v>
      </c>
      <c r="N405">
        <v>0</v>
      </c>
      <c r="O405">
        <v>0</v>
      </c>
      <c r="P405" t="s">
        <v>79</v>
      </c>
    </row>
    <row r="406" spans="1:16" x14ac:dyDescent="0.3">
      <c r="A406">
        <v>4251</v>
      </c>
      <c r="B406" t="s">
        <v>161</v>
      </c>
      <c r="C406" t="s">
        <v>76</v>
      </c>
      <c r="D406">
        <v>45</v>
      </c>
      <c r="E406">
        <v>32784</v>
      </c>
      <c r="F406" s="1">
        <v>44072</v>
      </c>
      <c r="G406" t="s">
        <v>2994</v>
      </c>
      <c r="H406" t="s">
        <v>126</v>
      </c>
      <c r="I406">
        <v>4</v>
      </c>
      <c r="J406">
        <v>28</v>
      </c>
      <c r="K406" s="2">
        <v>2.4525462962962964E-2</v>
      </c>
      <c r="L406" s="2">
        <v>2.9976851851851853E-3</v>
      </c>
      <c r="M406" t="s">
        <v>78</v>
      </c>
      <c r="N406">
        <v>0</v>
      </c>
      <c r="O406">
        <v>0</v>
      </c>
      <c r="P406" t="s">
        <v>79</v>
      </c>
    </row>
    <row r="407" spans="1:16" x14ac:dyDescent="0.3">
      <c r="A407">
        <v>4251</v>
      </c>
      <c r="B407" t="s">
        <v>161</v>
      </c>
      <c r="C407" t="s">
        <v>76</v>
      </c>
      <c r="D407">
        <v>45</v>
      </c>
      <c r="E407">
        <v>32785</v>
      </c>
      <c r="F407" s="1">
        <v>44073</v>
      </c>
      <c r="G407" t="s">
        <v>2995</v>
      </c>
      <c r="H407" t="s">
        <v>126</v>
      </c>
      <c r="I407">
        <v>2</v>
      </c>
      <c r="J407">
        <v>34</v>
      </c>
      <c r="K407" s="2">
        <v>4.0636574074074075E-2</v>
      </c>
      <c r="L407" s="2">
        <v>3.2407407407407406E-4</v>
      </c>
      <c r="M407" t="s">
        <v>78</v>
      </c>
      <c r="N407">
        <v>0</v>
      </c>
      <c r="O407">
        <v>0</v>
      </c>
      <c r="P407" t="s">
        <v>79</v>
      </c>
    </row>
    <row r="408" spans="1:16" x14ac:dyDescent="0.3">
      <c r="A408">
        <v>4251</v>
      </c>
      <c r="B408" t="s">
        <v>161</v>
      </c>
      <c r="C408" t="s">
        <v>76</v>
      </c>
      <c r="D408">
        <v>45</v>
      </c>
      <c r="E408">
        <v>33341</v>
      </c>
      <c r="F408" s="1">
        <v>44074</v>
      </c>
      <c r="G408" t="s">
        <v>11</v>
      </c>
      <c r="H408" t="s">
        <v>2993</v>
      </c>
      <c r="I408">
        <v>1</v>
      </c>
      <c r="J408">
        <v>14</v>
      </c>
      <c r="K408" s="2">
        <v>2.3356481481481482E-2</v>
      </c>
      <c r="L408" s="2">
        <v>0</v>
      </c>
      <c r="M408" t="s">
        <v>78</v>
      </c>
      <c r="N408">
        <v>0</v>
      </c>
      <c r="O408">
        <v>0</v>
      </c>
      <c r="P408" t="s">
        <v>79</v>
      </c>
    </row>
    <row r="409" spans="1:16" x14ac:dyDescent="0.3">
      <c r="A409">
        <v>4251</v>
      </c>
      <c r="B409" t="s">
        <v>161</v>
      </c>
      <c r="C409" t="s">
        <v>76</v>
      </c>
      <c r="D409">
        <v>45</v>
      </c>
      <c r="E409">
        <v>27871</v>
      </c>
      <c r="F409" s="1">
        <v>44078</v>
      </c>
      <c r="G409" t="s">
        <v>36</v>
      </c>
      <c r="H409" t="s">
        <v>126</v>
      </c>
      <c r="I409">
        <v>2</v>
      </c>
      <c r="J409">
        <v>18</v>
      </c>
      <c r="K409" s="2">
        <v>3.6805555555555557E-2</v>
      </c>
      <c r="L409" s="2">
        <v>3.7037037037037035E-4</v>
      </c>
      <c r="M409" t="s">
        <v>78</v>
      </c>
      <c r="N409">
        <v>39</v>
      </c>
      <c r="O409">
        <v>40</v>
      </c>
      <c r="P409" t="s">
        <v>79</v>
      </c>
    </row>
    <row r="410" spans="1:16" x14ac:dyDescent="0.3">
      <c r="A410">
        <v>4251</v>
      </c>
      <c r="B410" t="s">
        <v>161</v>
      </c>
      <c r="C410" t="s">
        <v>76</v>
      </c>
      <c r="D410">
        <v>45</v>
      </c>
      <c r="E410">
        <v>25634</v>
      </c>
      <c r="F410" s="1">
        <v>44086</v>
      </c>
      <c r="G410" t="s">
        <v>33</v>
      </c>
      <c r="H410" t="s">
        <v>126</v>
      </c>
      <c r="I410">
        <v>1</v>
      </c>
      <c r="J410">
        <v>39</v>
      </c>
      <c r="K410" s="2">
        <v>2.2210648148148149E-2</v>
      </c>
      <c r="L410" s="2">
        <v>0</v>
      </c>
      <c r="M410" t="s">
        <v>78</v>
      </c>
      <c r="N410">
        <v>40</v>
      </c>
      <c r="O410">
        <v>40</v>
      </c>
      <c r="P410" t="s">
        <v>79</v>
      </c>
    </row>
    <row r="411" spans="1:16" x14ac:dyDescent="0.3">
      <c r="A411">
        <v>4251</v>
      </c>
      <c r="B411" t="s">
        <v>161</v>
      </c>
      <c r="C411" t="s">
        <v>76</v>
      </c>
      <c r="D411">
        <v>45</v>
      </c>
      <c r="E411">
        <v>33441</v>
      </c>
      <c r="F411" s="1">
        <v>44087</v>
      </c>
      <c r="G411" t="s">
        <v>38</v>
      </c>
      <c r="H411" t="s">
        <v>126</v>
      </c>
      <c r="I411">
        <v>1</v>
      </c>
      <c r="J411">
        <v>29</v>
      </c>
      <c r="K411" s="2">
        <v>2.2592592592592591E-2</v>
      </c>
      <c r="L411" s="2">
        <v>0</v>
      </c>
      <c r="M411" t="s">
        <v>78</v>
      </c>
      <c r="N411">
        <v>40</v>
      </c>
      <c r="O411">
        <v>40</v>
      </c>
      <c r="P411" t="s">
        <v>79</v>
      </c>
    </row>
    <row r="412" spans="1:16" x14ac:dyDescent="0.3">
      <c r="A412">
        <v>4251</v>
      </c>
      <c r="B412" t="s">
        <v>161</v>
      </c>
      <c r="C412" t="s">
        <v>76</v>
      </c>
      <c r="D412">
        <v>45</v>
      </c>
      <c r="E412">
        <v>25957</v>
      </c>
      <c r="F412" s="1">
        <v>44093</v>
      </c>
      <c r="G412" t="s">
        <v>45</v>
      </c>
      <c r="H412" t="s">
        <v>126</v>
      </c>
      <c r="I412">
        <v>1</v>
      </c>
      <c r="J412">
        <v>25</v>
      </c>
      <c r="K412" s="2">
        <v>1.7638888888888888E-2</v>
      </c>
      <c r="L412" s="2">
        <v>0</v>
      </c>
      <c r="M412" t="s">
        <v>78</v>
      </c>
      <c r="N412">
        <v>40</v>
      </c>
      <c r="O412">
        <v>40</v>
      </c>
      <c r="P412" t="s">
        <v>79</v>
      </c>
    </row>
    <row r="413" spans="1:16" x14ac:dyDescent="0.3">
      <c r="A413">
        <v>4251</v>
      </c>
      <c r="B413" t="s">
        <v>161</v>
      </c>
      <c r="C413" t="s">
        <v>76</v>
      </c>
      <c r="D413">
        <v>45</v>
      </c>
      <c r="E413">
        <v>33401</v>
      </c>
      <c r="F413" s="1">
        <v>44099</v>
      </c>
      <c r="G413" t="s">
        <v>2996</v>
      </c>
      <c r="H413" t="s">
        <v>126</v>
      </c>
      <c r="I413">
        <v>2</v>
      </c>
      <c r="J413">
        <v>26</v>
      </c>
      <c r="K413" s="2">
        <v>5.3333333333333337E-2</v>
      </c>
      <c r="L413" s="2">
        <v>4.3981481481481481E-4</v>
      </c>
      <c r="M413" t="s">
        <v>78</v>
      </c>
      <c r="N413">
        <v>0</v>
      </c>
      <c r="O413">
        <v>0</v>
      </c>
      <c r="P413" t="s">
        <v>79</v>
      </c>
    </row>
    <row r="414" spans="1:16" x14ac:dyDescent="0.3">
      <c r="A414">
        <v>4251</v>
      </c>
      <c r="B414" t="s">
        <v>161</v>
      </c>
      <c r="C414" t="s">
        <v>76</v>
      </c>
      <c r="D414">
        <v>45</v>
      </c>
      <c r="E414">
        <v>30605</v>
      </c>
      <c r="F414" s="1">
        <v>44100</v>
      </c>
      <c r="G414" t="s">
        <v>2933</v>
      </c>
      <c r="H414" t="s">
        <v>126</v>
      </c>
      <c r="I414">
        <v>1</v>
      </c>
      <c r="J414">
        <v>38</v>
      </c>
      <c r="K414" s="2">
        <v>1.8831018518518518E-2</v>
      </c>
      <c r="L414" s="2">
        <v>0</v>
      </c>
      <c r="M414" t="s">
        <v>78</v>
      </c>
      <c r="N414">
        <v>40</v>
      </c>
      <c r="O414">
        <v>40</v>
      </c>
      <c r="P414" t="s">
        <v>79</v>
      </c>
    </row>
    <row r="415" spans="1:16" x14ac:dyDescent="0.3">
      <c r="A415">
        <v>4251</v>
      </c>
      <c r="B415" t="s">
        <v>161</v>
      </c>
      <c r="C415" t="s">
        <v>76</v>
      </c>
      <c r="D415">
        <v>45</v>
      </c>
      <c r="E415">
        <v>34331</v>
      </c>
      <c r="F415" s="1">
        <v>44105</v>
      </c>
      <c r="G415" t="s">
        <v>57</v>
      </c>
      <c r="H415" t="s">
        <v>77</v>
      </c>
      <c r="I415">
        <v>2</v>
      </c>
      <c r="J415">
        <v>15</v>
      </c>
      <c r="K415" s="2">
        <v>3.6886574074074072E-2</v>
      </c>
      <c r="L415" s="2">
        <v>3.4722222222222224E-4</v>
      </c>
      <c r="M415" t="s">
        <v>78</v>
      </c>
      <c r="N415">
        <v>0</v>
      </c>
      <c r="O415">
        <v>0</v>
      </c>
      <c r="P415" t="s">
        <v>79</v>
      </c>
    </row>
    <row r="416" spans="1:16" x14ac:dyDescent="0.3">
      <c r="A416">
        <v>4251</v>
      </c>
      <c r="B416" t="s">
        <v>161</v>
      </c>
      <c r="C416" t="s">
        <v>76</v>
      </c>
      <c r="D416">
        <v>45</v>
      </c>
      <c r="E416">
        <v>30519</v>
      </c>
      <c r="F416" s="1">
        <v>44106</v>
      </c>
      <c r="G416" t="s">
        <v>2997</v>
      </c>
      <c r="H416" t="s">
        <v>126</v>
      </c>
      <c r="I416">
        <v>1</v>
      </c>
      <c r="J416">
        <v>16</v>
      </c>
      <c r="K416" s="2">
        <v>2.9525462962962962E-2</v>
      </c>
      <c r="L416" s="2">
        <v>0</v>
      </c>
      <c r="M416" t="s">
        <v>78</v>
      </c>
      <c r="N416">
        <v>40</v>
      </c>
      <c r="O416">
        <v>40</v>
      </c>
      <c r="P416" t="s">
        <v>79</v>
      </c>
    </row>
    <row r="417" spans="1:16" x14ac:dyDescent="0.3">
      <c r="A417">
        <v>4251</v>
      </c>
      <c r="B417" t="s">
        <v>161</v>
      </c>
      <c r="C417" t="s">
        <v>76</v>
      </c>
      <c r="D417">
        <v>45</v>
      </c>
      <c r="E417">
        <v>31868</v>
      </c>
      <c r="F417" s="1">
        <v>44108</v>
      </c>
      <c r="G417" t="s">
        <v>49</v>
      </c>
      <c r="H417" t="s">
        <v>126</v>
      </c>
      <c r="I417">
        <v>1</v>
      </c>
      <c r="J417">
        <v>30</v>
      </c>
      <c r="K417" s="2">
        <v>9.8495370370370369E-3</v>
      </c>
      <c r="L417" s="2">
        <v>0</v>
      </c>
      <c r="M417" t="s">
        <v>78</v>
      </c>
      <c r="N417">
        <v>40</v>
      </c>
      <c r="O417">
        <v>40</v>
      </c>
      <c r="P417" t="s">
        <v>79</v>
      </c>
    </row>
    <row r="418" spans="1:16" x14ac:dyDescent="0.3">
      <c r="A418">
        <v>4251</v>
      </c>
      <c r="B418" t="s">
        <v>161</v>
      </c>
      <c r="C418" t="s">
        <v>76</v>
      </c>
      <c r="D418">
        <v>45</v>
      </c>
      <c r="E418">
        <v>34420</v>
      </c>
      <c r="F418" s="1">
        <v>44112</v>
      </c>
      <c r="G418" t="s">
        <v>51</v>
      </c>
      <c r="H418" t="s">
        <v>77</v>
      </c>
      <c r="I418">
        <v>5</v>
      </c>
      <c r="J418">
        <v>14</v>
      </c>
      <c r="K418" s="2">
        <v>3.996527777777778E-2</v>
      </c>
      <c r="L418" s="2">
        <v>2.7777777777777779E-3</v>
      </c>
      <c r="M418" t="s">
        <v>78</v>
      </c>
      <c r="N418">
        <v>0</v>
      </c>
      <c r="O418">
        <v>0</v>
      </c>
      <c r="P418" t="s">
        <v>79</v>
      </c>
    </row>
    <row r="419" spans="1:16" x14ac:dyDescent="0.3">
      <c r="A419">
        <v>4251</v>
      </c>
      <c r="B419" t="s">
        <v>161</v>
      </c>
      <c r="C419" t="s">
        <v>76</v>
      </c>
      <c r="D419">
        <v>45</v>
      </c>
      <c r="E419">
        <v>30647</v>
      </c>
      <c r="F419" s="1">
        <v>44121</v>
      </c>
      <c r="G419" t="s">
        <v>2846</v>
      </c>
      <c r="H419" t="s">
        <v>126</v>
      </c>
      <c r="I419">
        <v>2</v>
      </c>
      <c r="J419">
        <v>29</v>
      </c>
      <c r="K419" s="2">
        <v>1.9733796296296298E-2</v>
      </c>
      <c r="L419" s="2">
        <v>2.8124999999999999E-3</v>
      </c>
      <c r="M419" t="s">
        <v>78</v>
      </c>
      <c r="N419">
        <v>31</v>
      </c>
      <c r="O419">
        <v>40</v>
      </c>
      <c r="P419" t="s">
        <v>79</v>
      </c>
    </row>
    <row r="420" spans="1:16" x14ac:dyDescent="0.3">
      <c r="A420">
        <v>4251</v>
      </c>
      <c r="B420" t="s">
        <v>161</v>
      </c>
      <c r="C420" t="s">
        <v>76</v>
      </c>
      <c r="D420">
        <v>45</v>
      </c>
      <c r="E420">
        <v>30784</v>
      </c>
      <c r="F420" s="1">
        <v>44121</v>
      </c>
      <c r="G420" t="s">
        <v>59</v>
      </c>
      <c r="H420" t="s">
        <v>126</v>
      </c>
      <c r="I420">
        <v>2</v>
      </c>
      <c r="J420">
        <v>40</v>
      </c>
      <c r="K420" s="2">
        <v>2.2789351851851852E-2</v>
      </c>
      <c r="L420" s="2">
        <v>1.7361111111111112E-4</v>
      </c>
      <c r="M420" t="s">
        <v>78</v>
      </c>
      <c r="N420">
        <v>39</v>
      </c>
      <c r="O420">
        <v>40</v>
      </c>
      <c r="P420" t="s">
        <v>79</v>
      </c>
    </row>
    <row r="421" spans="1:16" x14ac:dyDescent="0.3">
      <c r="A421">
        <v>4251</v>
      </c>
      <c r="B421" t="s">
        <v>161</v>
      </c>
      <c r="C421" t="s">
        <v>76</v>
      </c>
      <c r="D421">
        <v>45</v>
      </c>
      <c r="E421">
        <v>34502</v>
      </c>
      <c r="F421" s="1">
        <v>44126</v>
      </c>
      <c r="G421" t="s">
        <v>58</v>
      </c>
      <c r="H421" t="s">
        <v>77</v>
      </c>
      <c r="I421">
        <v>12</v>
      </c>
      <c r="J421">
        <v>19</v>
      </c>
      <c r="K421" s="2">
        <v>5.3275462962962962E-2</v>
      </c>
      <c r="L421" s="2">
        <v>8.8310185185185193E-3</v>
      </c>
      <c r="M421" t="s">
        <v>78</v>
      </c>
      <c r="N421">
        <v>0</v>
      </c>
      <c r="O421">
        <v>0</v>
      </c>
      <c r="P421" t="s">
        <v>79</v>
      </c>
    </row>
    <row r="422" spans="1:16" x14ac:dyDescent="0.3">
      <c r="A422">
        <v>4251</v>
      </c>
      <c r="B422" t="s">
        <v>161</v>
      </c>
      <c r="C422" t="s">
        <v>76</v>
      </c>
      <c r="D422">
        <v>45</v>
      </c>
      <c r="E422">
        <v>34570</v>
      </c>
      <c r="F422" s="1">
        <v>44133</v>
      </c>
      <c r="G422" t="s">
        <v>2941</v>
      </c>
      <c r="H422" t="s">
        <v>77</v>
      </c>
      <c r="I422">
        <v>6</v>
      </c>
      <c r="J422">
        <v>13</v>
      </c>
      <c r="K422" s="2">
        <v>3.8206018518518521E-2</v>
      </c>
      <c r="L422" s="2">
        <v>7.5231481481481482E-4</v>
      </c>
      <c r="M422" t="s">
        <v>78</v>
      </c>
      <c r="N422">
        <v>0</v>
      </c>
      <c r="O422">
        <v>0</v>
      </c>
      <c r="P422" t="s">
        <v>79</v>
      </c>
    </row>
    <row r="423" spans="1:16" x14ac:dyDescent="0.3">
      <c r="A423">
        <v>4251</v>
      </c>
      <c r="B423" t="s">
        <v>161</v>
      </c>
      <c r="C423" t="s">
        <v>76</v>
      </c>
      <c r="D423">
        <v>45</v>
      </c>
      <c r="E423">
        <v>34820</v>
      </c>
      <c r="F423" s="1">
        <v>44137</v>
      </c>
      <c r="G423" t="s">
        <v>2942</v>
      </c>
      <c r="H423" t="s">
        <v>104</v>
      </c>
      <c r="I423">
        <v>4</v>
      </c>
      <c r="J423">
        <v>20</v>
      </c>
      <c r="K423" s="2">
        <v>9.0509259259259258E-3</v>
      </c>
      <c r="L423" s="2">
        <v>5.4398148148148144E-4</v>
      </c>
      <c r="M423" t="s">
        <v>78</v>
      </c>
      <c r="N423">
        <v>0</v>
      </c>
      <c r="O423">
        <v>0</v>
      </c>
      <c r="P423" t="s">
        <v>79</v>
      </c>
    </row>
    <row r="424" spans="1:16" x14ac:dyDescent="0.3">
      <c r="A424">
        <v>4251</v>
      </c>
      <c r="B424" t="s">
        <v>161</v>
      </c>
      <c r="C424" t="s">
        <v>76</v>
      </c>
      <c r="D424">
        <v>45</v>
      </c>
      <c r="E424">
        <v>34866</v>
      </c>
      <c r="F424" s="1">
        <v>44144</v>
      </c>
      <c r="G424" t="s">
        <v>2935</v>
      </c>
      <c r="H424" t="s">
        <v>104</v>
      </c>
      <c r="I424">
        <v>2</v>
      </c>
      <c r="J424">
        <v>18</v>
      </c>
      <c r="K424" s="2">
        <v>1.2997685185185185E-2</v>
      </c>
      <c r="L424" s="2">
        <v>6.9444444444444447E-4</v>
      </c>
      <c r="M424" t="s">
        <v>78</v>
      </c>
      <c r="N424">
        <v>0</v>
      </c>
      <c r="O424">
        <v>0</v>
      </c>
      <c r="P424" t="s">
        <v>79</v>
      </c>
    </row>
    <row r="425" spans="1:16" x14ac:dyDescent="0.3">
      <c r="A425">
        <v>4251</v>
      </c>
      <c r="B425" t="s">
        <v>161</v>
      </c>
      <c r="C425" t="s">
        <v>76</v>
      </c>
      <c r="D425">
        <v>45</v>
      </c>
      <c r="E425">
        <v>34941</v>
      </c>
      <c r="F425" s="1">
        <v>44151</v>
      </c>
      <c r="G425" t="s">
        <v>2936</v>
      </c>
      <c r="H425" t="s">
        <v>104</v>
      </c>
      <c r="J425">
        <v>19</v>
      </c>
      <c r="K425" s="2"/>
      <c r="L425" s="2"/>
      <c r="M425" t="s">
        <v>82</v>
      </c>
      <c r="N425">
        <v>0</v>
      </c>
      <c r="O425">
        <v>0</v>
      </c>
      <c r="P425" t="s">
        <v>79</v>
      </c>
    </row>
    <row r="426" spans="1:16" x14ac:dyDescent="0.3">
      <c r="A426">
        <v>4251</v>
      </c>
      <c r="B426" t="s">
        <v>161</v>
      </c>
      <c r="C426" t="s">
        <v>76</v>
      </c>
      <c r="D426">
        <v>45</v>
      </c>
      <c r="E426">
        <v>34979</v>
      </c>
      <c r="F426" s="1">
        <v>44159</v>
      </c>
      <c r="G426" t="s">
        <v>2937</v>
      </c>
      <c r="H426" t="s">
        <v>104</v>
      </c>
      <c r="I426">
        <v>2</v>
      </c>
      <c r="J426">
        <v>15</v>
      </c>
      <c r="K426" s="2">
        <v>9.2708333333333341E-3</v>
      </c>
      <c r="L426" s="2">
        <v>1.1574074074074075E-4</v>
      </c>
      <c r="M426" t="s">
        <v>78</v>
      </c>
      <c r="N426">
        <v>0</v>
      </c>
      <c r="O426">
        <v>0</v>
      </c>
      <c r="P426" t="s">
        <v>79</v>
      </c>
    </row>
    <row r="427" spans="1:16" x14ac:dyDescent="0.3">
      <c r="A427">
        <v>31773</v>
      </c>
      <c r="B427" t="s">
        <v>164</v>
      </c>
      <c r="C427" t="s">
        <v>76</v>
      </c>
      <c r="D427">
        <v>45</v>
      </c>
      <c r="E427">
        <v>33405</v>
      </c>
      <c r="F427" s="1">
        <v>44045</v>
      </c>
      <c r="G427" t="s">
        <v>102</v>
      </c>
      <c r="H427" t="s">
        <v>126</v>
      </c>
      <c r="I427">
        <v>6</v>
      </c>
      <c r="J427">
        <v>45</v>
      </c>
      <c r="K427" s="2">
        <v>2.0393518518518519E-2</v>
      </c>
      <c r="L427" s="2">
        <v>3.5300925925925925E-3</v>
      </c>
      <c r="M427" t="s">
        <v>78</v>
      </c>
      <c r="N427">
        <v>29</v>
      </c>
      <c r="O427">
        <v>40</v>
      </c>
      <c r="P427" t="s">
        <v>79</v>
      </c>
    </row>
    <row r="428" spans="1:16" x14ac:dyDescent="0.3">
      <c r="A428">
        <v>31773</v>
      </c>
      <c r="B428" t="s">
        <v>164</v>
      </c>
      <c r="C428" t="s">
        <v>76</v>
      </c>
      <c r="D428">
        <v>45</v>
      </c>
      <c r="E428">
        <v>25634</v>
      </c>
      <c r="F428" s="1">
        <v>44086</v>
      </c>
      <c r="G428" t="s">
        <v>33</v>
      </c>
      <c r="H428" t="s">
        <v>126</v>
      </c>
      <c r="I428">
        <v>6</v>
      </c>
      <c r="J428">
        <v>39</v>
      </c>
      <c r="K428" s="2">
        <v>2.644675925925926E-2</v>
      </c>
      <c r="L428" s="2">
        <v>4.2361111111111115E-3</v>
      </c>
      <c r="M428" t="s">
        <v>78</v>
      </c>
      <c r="N428">
        <v>27</v>
      </c>
      <c r="O428">
        <v>40</v>
      </c>
      <c r="P428" t="s">
        <v>79</v>
      </c>
    </row>
    <row r="429" spans="1:16" x14ac:dyDescent="0.3">
      <c r="A429">
        <v>151378</v>
      </c>
      <c r="B429" t="s">
        <v>165</v>
      </c>
      <c r="C429" t="s">
        <v>76</v>
      </c>
      <c r="D429">
        <v>45</v>
      </c>
      <c r="E429">
        <v>29694</v>
      </c>
      <c r="F429" s="1">
        <v>43835</v>
      </c>
      <c r="G429" t="s">
        <v>63</v>
      </c>
      <c r="H429" t="s">
        <v>77</v>
      </c>
      <c r="I429">
        <v>16</v>
      </c>
      <c r="J429">
        <v>23</v>
      </c>
      <c r="K429" s="2">
        <v>4.7974537037037038E-2</v>
      </c>
      <c r="L429" s="2">
        <v>1.6562500000000001E-2</v>
      </c>
      <c r="M429" t="s">
        <v>78</v>
      </c>
      <c r="N429">
        <v>0</v>
      </c>
      <c r="O429">
        <v>0</v>
      </c>
      <c r="P429" t="s">
        <v>79</v>
      </c>
    </row>
    <row r="430" spans="1:16" x14ac:dyDescent="0.3">
      <c r="A430">
        <v>151378</v>
      </c>
      <c r="B430" t="s">
        <v>165</v>
      </c>
      <c r="C430" t="s">
        <v>76</v>
      </c>
      <c r="D430">
        <v>45</v>
      </c>
      <c r="E430">
        <v>29696</v>
      </c>
      <c r="F430" s="1">
        <v>43849</v>
      </c>
      <c r="G430" t="s">
        <v>63</v>
      </c>
      <c r="H430" t="s">
        <v>81</v>
      </c>
      <c r="I430">
        <v>2</v>
      </c>
      <c r="J430">
        <v>36</v>
      </c>
      <c r="K430" s="2">
        <v>3.4016203703703701E-2</v>
      </c>
      <c r="L430" s="2">
        <v>3.0787037037037037E-3</v>
      </c>
      <c r="M430" t="s">
        <v>78</v>
      </c>
      <c r="N430">
        <v>0</v>
      </c>
      <c r="O430">
        <v>0</v>
      </c>
      <c r="P430" t="s">
        <v>79</v>
      </c>
    </row>
    <row r="431" spans="1:16" x14ac:dyDescent="0.3">
      <c r="A431">
        <v>151378</v>
      </c>
      <c r="B431" t="s">
        <v>165</v>
      </c>
      <c r="C431" t="s">
        <v>76</v>
      </c>
      <c r="D431">
        <v>45</v>
      </c>
      <c r="E431">
        <v>29813</v>
      </c>
      <c r="F431" s="1">
        <v>43863</v>
      </c>
      <c r="G431" t="s">
        <v>63</v>
      </c>
      <c r="H431" t="s">
        <v>99</v>
      </c>
      <c r="I431">
        <v>35</v>
      </c>
      <c r="J431">
        <v>43</v>
      </c>
      <c r="K431" s="2">
        <v>4.3831018518518519E-2</v>
      </c>
      <c r="L431" s="2">
        <v>2.7083333333333334E-2</v>
      </c>
      <c r="M431" t="s">
        <v>78</v>
      </c>
      <c r="N431">
        <v>0</v>
      </c>
      <c r="O431">
        <v>0</v>
      </c>
      <c r="P431" t="s">
        <v>79</v>
      </c>
    </row>
    <row r="432" spans="1:16" x14ac:dyDescent="0.3">
      <c r="A432">
        <v>151378</v>
      </c>
      <c r="B432" t="s">
        <v>165</v>
      </c>
      <c r="C432" t="s">
        <v>76</v>
      </c>
      <c r="D432">
        <v>45</v>
      </c>
      <c r="E432">
        <v>29814</v>
      </c>
      <c r="F432" s="1">
        <v>43870</v>
      </c>
      <c r="G432" t="s">
        <v>63</v>
      </c>
      <c r="H432" t="s">
        <v>92</v>
      </c>
      <c r="I432">
        <v>39</v>
      </c>
      <c r="J432">
        <v>51</v>
      </c>
      <c r="K432" s="2">
        <v>4.4247685185185189E-2</v>
      </c>
      <c r="L432" s="2">
        <v>2.6412037037037036E-2</v>
      </c>
      <c r="M432" t="s">
        <v>78</v>
      </c>
      <c r="N432">
        <v>0</v>
      </c>
      <c r="O432">
        <v>0</v>
      </c>
      <c r="P432" t="s">
        <v>79</v>
      </c>
    </row>
    <row r="433" spans="1:16" x14ac:dyDescent="0.3">
      <c r="A433">
        <v>151378</v>
      </c>
      <c r="B433" t="s">
        <v>165</v>
      </c>
      <c r="C433" t="s">
        <v>76</v>
      </c>
      <c r="D433">
        <v>45</v>
      </c>
      <c r="E433">
        <v>30189</v>
      </c>
      <c r="F433" s="1">
        <v>43912</v>
      </c>
      <c r="G433" t="s">
        <v>2649</v>
      </c>
      <c r="H433" t="s">
        <v>81</v>
      </c>
      <c r="I433">
        <v>12</v>
      </c>
      <c r="J433">
        <v>47</v>
      </c>
      <c r="K433" s="2">
        <v>3.8506944444444448E-2</v>
      </c>
      <c r="L433" s="2">
        <v>1.105324074074074E-2</v>
      </c>
      <c r="M433" t="s">
        <v>78</v>
      </c>
      <c r="N433">
        <v>0</v>
      </c>
      <c r="O433">
        <v>0</v>
      </c>
      <c r="P433" t="s">
        <v>79</v>
      </c>
    </row>
    <row r="434" spans="1:16" x14ac:dyDescent="0.3">
      <c r="A434">
        <v>151378</v>
      </c>
      <c r="B434" t="s">
        <v>165</v>
      </c>
      <c r="C434" t="s">
        <v>76</v>
      </c>
      <c r="D434">
        <v>45</v>
      </c>
      <c r="E434">
        <v>32449</v>
      </c>
      <c r="F434" s="1">
        <v>43998</v>
      </c>
      <c r="G434" t="s">
        <v>12</v>
      </c>
      <c r="H434" t="s">
        <v>126</v>
      </c>
      <c r="I434">
        <v>7</v>
      </c>
      <c r="J434">
        <v>11</v>
      </c>
      <c r="K434" s="2">
        <v>1.3090277777777777E-2</v>
      </c>
      <c r="L434" s="2">
        <v>2.1412037037037038E-3</v>
      </c>
      <c r="M434" t="s">
        <v>78</v>
      </c>
      <c r="N434">
        <v>17</v>
      </c>
      <c r="O434">
        <v>30</v>
      </c>
      <c r="P434" t="s">
        <v>79</v>
      </c>
    </row>
    <row r="435" spans="1:16" x14ac:dyDescent="0.3">
      <c r="A435">
        <v>151378</v>
      </c>
      <c r="B435" t="s">
        <v>165</v>
      </c>
      <c r="C435" t="s">
        <v>76</v>
      </c>
      <c r="D435">
        <v>45</v>
      </c>
      <c r="E435">
        <v>33308</v>
      </c>
      <c r="F435" s="1">
        <v>44066</v>
      </c>
      <c r="G435" t="s">
        <v>2938</v>
      </c>
      <c r="H435" t="s">
        <v>126</v>
      </c>
      <c r="I435">
        <v>5</v>
      </c>
      <c r="J435">
        <v>6</v>
      </c>
      <c r="K435" s="2">
        <v>3.7743055555555557E-2</v>
      </c>
      <c r="L435" s="2">
        <v>9.5370370370370366E-3</v>
      </c>
      <c r="M435" t="s">
        <v>78</v>
      </c>
      <c r="N435">
        <v>16</v>
      </c>
      <c r="O435">
        <v>30</v>
      </c>
      <c r="P435" t="s">
        <v>79</v>
      </c>
    </row>
    <row r="436" spans="1:16" x14ac:dyDescent="0.3">
      <c r="A436">
        <v>151378</v>
      </c>
      <c r="B436" t="s">
        <v>165</v>
      </c>
      <c r="C436" t="s">
        <v>76</v>
      </c>
      <c r="D436">
        <v>45</v>
      </c>
      <c r="E436">
        <v>27871</v>
      </c>
      <c r="F436" s="1">
        <v>44078</v>
      </c>
      <c r="G436" t="s">
        <v>36</v>
      </c>
      <c r="H436" t="s">
        <v>126</v>
      </c>
      <c r="I436">
        <v>12</v>
      </c>
      <c r="J436">
        <v>18</v>
      </c>
      <c r="K436" s="2">
        <v>5.917824074074074E-2</v>
      </c>
      <c r="L436" s="2">
        <v>2.2743055555555555E-2</v>
      </c>
      <c r="M436" t="s">
        <v>78</v>
      </c>
      <c r="N436">
        <v>7</v>
      </c>
      <c r="O436">
        <v>40</v>
      </c>
      <c r="P436" t="s">
        <v>79</v>
      </c>
    </row>
    <row r="437" spans="1:16" x14ac:dyDescent="0.3">
      <c r="A437">
        <v>151378</v>
      </c>
      <c r="B437" t="s">
        <v>165</v>
      </c>
      <c r="C437" t="s">
        <v>76</v>
      </c>
      <c r="D437">
        <v>45</v>
      </c>
      <c r="E437">
        <v>33441</v>
      </c>
      <c r="F437" s="1">
        <v>44087</v>
      </c>
      <c r="G437" t="s">
        <v>38</v>
      </c>
      <c r="H437" t="s">
        <v>126</v>
      </c>
      <c r="J437">
        <v>29</v>
      </c>
      <c r="K437" s="2"/>
      <c r="L437" s="2"/>
      <c r="M437" t="s">
        <v>86</v>
      </c>
      <c r="N437">
        <v>0</v>
      </c>
      <c r="O437">
        <v>40</v>
      </c>
      <c r="P437" t="s">
        <v>79</v>
      </c>
    </row>
    <row r="438" spans="1:16" x14ac:dyDescent="0.3">
      <c r="A438">
        <v>151378</v>
      </c>
      <c r="B438" t="s">
        <v>165</v>
      </c>
      <c r="C438" t="s">
        <v>76</v>
      </c>
      <c r="D438">
        <v>45</v>
      </c>
      <c r="E438">
        <v>30605</v>
      </c>
      <c r="F438" s="1">
        <v>44100</v>
      </c>
      <c r="G438" t="s">
        <v>2933</v>
      </c>
      <c r="H438" t="s">
        <v>126</v>
      </c>
      <c r="I438">
        <v>22</v>
      </c>
      <c r="J438">
        <v>38</v>
      </c>
      <c r="K438" s="2">
        <v>2.8171296296296295E-2</v>
      </c>
      <c r="L438" s="2">
        <v>9.3402777777777772E-3</v>
      </c>
      <c r="M438" t="s">
        <v>78</v>
      </c>
      <c r="N438">
        <v>13</v>
      </c>
      <c r="O438">
        <v>40</v>
      </c>
      <c r="P438" t="s">
        <v>79</v>
      </c>
    </row>
    <row r="439" spans="1:16" x14ac:dyDescent="0.3">
      <c r="A439">
        <v>151378</v>
      </c>
      <c r="B439" t="s">
        <v>165</v>
      </c>
      <c r="C439" t="s">
        <v>76</v>
      </c>
      <c r="D439">
        <v>45</v>
      </c>
      <c r="E439">
        <v>34331</v>
      </c>
      <c r="F439" s="1">
        <v>44105</v>
      </c>
      <c r="G439" t="s">
        <v>57</v>
      </c>
      <c r="H439" t="s">
        <v>99</v>
      </c>
      <c r="I439">
        <v>40</v>
      </c>
      <c r="J439">
        <v>41</v>
      </c>
      <c r="K439" s="2">
        <v>3.9664351851851853E-2</v>
      </c>
      <c r="L439" s="2">
        <v>2.2905092592592591E-2</v>
      </c>
      <c r="M439" t="s">
        <v>78</v>
      </c>
      <c r="N439">
        <v>0</v>
      </c>
      <c r="O439">
        <v>0</v>
      </c>
      <c r="P439" t="s">
        <v>79</v>
      </c>
    </row>
    <row r="440" spans="1:16" x14ac:dyDescent="0.3">
      <c r="A440">
        <v>151378</v>
      </c>
      <c r="B440" t="s">
        <v>165</v>
      </c>
      <c r="C440" t="s">
        <v>76</v>
      </c>
      <c r="D440">
        <v>45</v>
      </c>
      <c r="E440">
        <v>30647</v>
      </c>
      <c r="F440" s="1">
        <v>44121</v>
      </c>
      <c r="G440" t="s">
        <v>2846</v>
      </c>
      <c r="H440" t="s">
        <v>126</v>
      </c>
      <c r="I440">
        <v>22</v>
      </c>
      <c r="J440">
        <v>29</v>
      </c>
      <c r="K440" s="2">
        <v>3.0266203703703705E-2</v>
      </c>
      <c r="L440" s="2">
        <v>1.3344907407407408E-2</v>
      </c>
      <c r="M440" t="s">
        <v>78</v>
      </c>
      <c r="N440">
        <v>1</v>
      </c>
      <c r="O440">
        <v>40</v>
      </c>
      <c r="P440" t="s">
        <v>79</v>
      </c>
    </row>
    <row r="441" spans="1:16" x14ac:dyDescent="0.3">
      <c r="A441">
        <v>169132</v>
      </c>
      <c r="B441" t="s">
        <v>2998</v>
      </c>
      <c r="C441" t="s">
        <v>89</v>
      </c>
      <c r="D441">
        <v>70</v>
      </c>
      <c r="E441">
        <v>29812</v>
      </c>
      <c r="F441" s="1">
        <v>43856</v>
      </c>
      <c r="G441" t="s">
        <v>63</v>
      </c>
      <c r="H441" t="s">
        <v>92</v>
      </c>
      <c r="I441">
        <v>47</v>
      </c>
      <c r="J441">
        <v>63</v>
      </c>
      <c r="K441" s="2">
        <v>3.5902777777777777E-2</v>
      </c>
      <c r="L441" s="2">
        <v>1.5694444444444445E-2</v>
      </c>
      <c r="M441" t="s">
        <v>78</v>
      </c>
      <c r="N441">
        <v>0</v>
      </c>
      <c r="O441">
        <v>0</v>
      </c>
      <c r="P441" t="s">
        <v>79</v>
      </c>
    </row>
    <row r="442" spans="1:16" x14ac:dyDescent="0.3">
      <c r="A442">
        <v>20013</v>
      </c>
      <c r="B442" t="s">
        <v>166</v>
      </c>
      <c r="C442" t="s">
        <v>76</v>
      </c>
      <c r="D442">
        <v>60</v>
      </c>
      <c r="E442">
        <v>29601</v>
      </c>
      <c r="F442" s="1">
        <v>43845</v>
      </c>
      <c r="G442" t="s">
        <v>2986</v>
      </c>
      <c r="H442" t="s">
        <v>167</v>
      </c>
      <c r="I442">
        <v>6</v>
      </c>
      <c r="J442">
        <v>18</v>
      </c>
      <c r="K442" s="2">
        <v>4.2534722222222224E-2</v>
      </c>
      <c r="L442" s="2">
        <v>6.145833333333333E-3</v>
      </c>
      <c r="M442" t="s">
        <v>78</v>
      </c>
      <c r="N442">
        <v>0</v>
      </c>
      <c r="O442">
        <v>0</v>
      </c>
      <c r="P442" t="s">
        <v>79</v>
      </c>
    </row>
    <row r="443" spans="1:16" x14ac:dyDescent="0.3">
      <c r="A443">
        <v>20013</v>
      </c>
      <c r="B443" t="s">
        <v>166</v>
      </c>
      <c r="C443" t="s">
        <v>76</v>
      </c>
      <c r="D443">
        <v>60</v>
      </c>
      <c r="E443">
        <v>29812</v>
      </c>
      <c r="F443" s="1">
        <v>43856</v>
      </c>
      <c r="G443" t="s">
        <v>63</v>
      </c>
      <c r="H443" t="s">
        <v>80</v>
      </c>
      <c r="I443">
        <v>15</v>
      </c>
      <c r="J443">
        <v>30</v>
      </c>
      <c r="K443" s="2">
        <v>4.9131944444444443E-2</v>
      </c>
      <c r="L443" s="2">
        <v>1.5162037037037036E-2</v>
      </c>
      <c r="M443" t="s">
        <v>78</v>
      </c>
      <c r="N443">
        <v>0</v>
      </c>
      <c r="O443">
        <v>0</v>
      </c>
      <c r="P443" t="s">
        <v>79</v>
      </c>
    </row>
    <row r="444" spans="1:16" x14ac:dyDescent="0.3">
      <c r="A444">
        <v>20013</v>
      </c>
      <c r="B444" t="s">
        <v>166</v>
      </c>
      <c r="C444" t="s">
        <v>76</v>
      </c>
      <c r="D444">
        <v>60</v>
      </c>
      <c r="E444">
        <v>29813</v>
      </c>
      <c r="F444" s="1">
        <v>43863</v>
      </c>
      <c r="G444" t="s">
        <v>63</v>
      </c>
      <c r="H444" t="s">
        <v>77</v>
      </c>
      <c r="I444">
        <v>23</v>
      </c>
      <c r="J444">
        <v>29</v>
      </c>
      <c r="K444" s="2">
        <v>4.6990740740740743E-2</v>
      </c>
      <c r="L444" s="2">
        <v>1.5347222222222222E-2</v>
      </c>
      <c r="M444" t="s">
        <v>78</v>
      </c>
      <c r="N444">
        <v>0</v>
      </c>
      <c r="O444">
        <v>0</v>
      </c>
      <c r="P444" t="s">
        <v>79</v>
      </c>
    </row>
    <row r="445" spans="1:16" x14ac:dyDescent="0.3">
      <c r="A445">
        <v>20013</v>
      </c>
      <c r="B445" t="s">
        <v>166</v>
      </c>
      <c r="C445" t="s">
        <v>76</v>
      </c>
      <c r="D445">
        <v>60</v>
      </c>
      <c r="E445">
        <v>29814</v>
      </c>
      <c r="F445" s="1">
        <v>43870</v>
      </c>
      <c r="G445" t="s">
        <v>63</v>
      </c>
      <c r="H445" t="s">
        <v>77</v>
      </c>
      <c r="I445">
        <v>18</v>
      </c>
      <c r="J445">
        <v>32</v>
      </c>
      <c r="K445" s="2">
        <v>4.5381944444444447E-2</v>
      </c>
      <c r="L445" s="2">
        <v>1.037037037037037E-2</v>
      </c>
      <c r="M445" t="s">
        <v>78</v>
      </c>
      <c r="N445">
        <v>0</v>
      </c>
      <c r="O445">
        <v>0</v>
      </c>
      <c r="P445" t="s">
        <v>79</v>
      </c>
    </row>
    <row r="446" spans="1:16" x14ac:dyDescent="0.3">
      <c r="A446">
        <v>20013</v>
      </c>
      <c r="B446" t="s">
        <v>166</v>
      </c>
      <c r="C446" t="s">
        <v>76</v>
      </c>
      <c r="D446">
        <v>60</v>
      </c>
      <c r="E446">
        <v>29815</v>
      </c>
      <c r="F446" s="1">
        <v>43877</v>
      </c>
      <c r="G446" t="s">
        <v>63</v>
      </c>
      <c r="H446" t="s">
        <v>77</v>
      </c>
      <c r="I446">
        <v>8</v>
      </c>
      <c r="J446">
        <v>14</v>
      </c>
      <c r="K446" s="2">
        <v>4.9178240740740738E-2</v>
      </c>
      <c r="L446" s="2">
        <v>1.6064814814814816E-2</v>
      </c>
      <c r="M446" t="s">
        <v>78</v>
      </c>
      <c r="N446">
        <v>0</v>
      </c>
      <c r="O446">
        <v>0</v>
      </c>
      <c r="P446" t="s">
        <v>79</v>
      </c>
    </row>
    <row r="447" spans="1:16" x14ac:dyDescent="0.3">
      <c r="A447">
        <v>20013</v>
      </c>
      <c r="B447" t="s">
        <v>166</v>
      </c>
      <c r="C447" t="s">
        <v>76</v>
      </c>
      <c r="D447">
        <v>60</v>
      </c>
      <c r="E447">
        <v>29816</v>
      </c>
      <c r="F447" s="1">
        <v>43884</v>
      </c>
      <c r="G447" t="s">
        <v>63</v>
      </c>
      <c r="H447" t="s">
        <v>77</v>
      </c>
      <c r="I447">
        <v>25</v>
      </c>
      <c r="J447">
        <v>25</v>
      </c>
      <c r="K447" s="2">
        <v>5.4270833333333331E-2</v>
      </c>
      <c r="L447" s="2">
        <v>2.1643518518518517E-2</v>
      </c>
      <c r="M447" t="s">
        <v>78</v>
      </c>
      <c r="N447">
        <v>0</v>
      </c>
      <c r="O447">
        <v>0</v>
      </c>
      <c r="P447" t="s">
        <v>79</v>
      </c>
    </row>
    <row r="448" spans="1:16" x14ac:dyDescent="0.3">
      <c r="A448">
        <v>20013</v>
      </c>
      <c r="B448" t="s">
        <v>166</v>
      </c>
      <c r="C448" t="s">
        <v>76</v>
      </c>
      <c r="D448">
        <v>60</v>
      </c>
      <c r="E448">
        <v>30258</v>
      </c>
      <c r="F448" s="1">
        <v>43898</v>
      </c>
      <c r="G448" t="s">
        <v>2654</v>
      </c>
      <c r="H448" t="s">
        <v>81</v>
      </c>
      <c r="I448">
        <v>8</v>
      </c>
      <c r="J448">
        <v>26</v>
      </c>
      <c r="K448" s="2">
        <v>4.1643518518518517E-2</v>
      </c>
      <c r="L448" s="2">
        <v>3.9814814814814817E-3</v>
      </c>
      <c r="M448" t="s">
        <v>78</v>
      </c>
      <c r="N448">
        <v>0</v>
      </c>
      <c r="O448">
        <v>0</v>
      </c>
      <c r="P448" t="s">
        <v>79</v>
      </c>
    </row>
    <row r="449" spans="1:16" x14ac:dyDescent="0.3">
      <c r="A449">
        <v>20013</v>
      </c>
      <c r="B449" t="s">
        <v>166</v>
      </c>
      <c r="C449" t="s">
        <v>76</v>
      </c>
      <c r="D449">
        <v>60</v>
      </c>
      <c r="E449">
        <v>32449</v>
      </c>
      <c r="F449" s="1">
        <v>43998</v>
      </c>
      <c r="G449" t="s">
        <v>12</v>
      </c>
      <c r="H449" t="s">
        <v>168</v>
      </c>
      <c r="J449">
        <v>5</v>
      </c>
      <c r="K449" s="2"/>
      <c r="L449" s="2"/>
      <c r="M449" t="s">
        <v>82</v>
      </c>
      <c r="N449">
        <v>0</v>
      </c>
      <c r="O449">
        <v>30</v>
      </c>
      <c r="P449" t="s">
        <v>79</v>
      </c>
    </row>
    <row r="450" spans="1:16" x14ac:dyDescent="0.3">
      <c r="A450">
        <v>20013</v>
      </c>
      <c r="B450" t="s">
        <v>166</v>
      </c>
      <c r="C450" t="s">
        <v>76</v>
      </c>
      <c r="D450">
        <v>60</v>
      </c>
      <c r="E450">
        <v>33405</v>
      </c>
      <c r="F450" s="1">
        <v>44045</v>
      </c>
      <c r="G450" t="s">
        <v>102</v>
      </c>
      <c r="H450" t="s">
        <v>168</v>
      </c>
      <c r="J450">
        <v>30</v>
      </c>
      <c r="K450" s="2"/>
      <c r="L450" s="2"/>
      <c r="M450" t="s">
        <v>82</v>
      </c>
      <c r="N450">
        <v>0</v>
      </c>
      <c r="O450">
        <v>40</v>
      </c>
      <c r="P450" t="s">
        <v>79</v>
      </c>
    </row>
    <row r="451" spans="1:16" x14ac:dyDescent="0.3">
      <c r="A451">
        <v>20013</v>
      </c>
      <c r="B451" t="s">
        <v>166</v>
      </c>
      <c r="C451" t="s">
        <v>76</v>
      </c>
      <c r="D451">
        <v>60</v>
      </c>
      <c r="E451">
        <v>33085</v>
      </c>
      <c r="F451" s="1">
        <v>44052</v>
      </c>
      <c r="G451" t="s">
        <v>10</v>
      </c>
      <c r="H451" t="s">
        <v>168</v>
      </c>
      <c r="I451">
        <v>2</v>
      </c>
      <c r="J451">
        <v>2</v>
      </c>
      <c r="K451" s="2">
        <v>2.6631944444444444E-2</v>
      </c>
      <c r="L451" s="2">
        <v>2.5000000000000001E-3</v>
      </c>
      <c r="M451" t="s">
        <v>78</v>
      </c>
      <c r="N451">
        <v>26</v>
      </c>
      <c r="O451">
        <v>30</v>
      </c>
      <c r="P451" t="s">
        <v>79</v>
      </c>
    </row>
    <row r="452" spans="1:16" x14ac:dyDescent="0.3">
      <c r="A452">
        <v>20013</v>
      </c>
      <c r="B452" t="s">
        <v>166</v>
      </c>
      <c r="C452" t="s">
        <v>76</v>
      </c>
      <c r="D452">
        <v>60</v>
      </c>
      <c r="E452">
        <v>25634</v>
      </c>
      <c r="F452" s="1">
        <v>44086</v>
      </c>
      <c r="G452" t="s">
        <v>33</v>
      </c>
      <c r="H452" t="s">
        <v>168</v>
      </c>
      <c r="I452">
        <v>3</v>
      </c>
      <c r="J452">
        <v>10</v>
      </c>
      <c r="K452" s="2">
        <v>2.4722222222222222E-2</v>
      </c>
      <c r="L452" s="2">
        <v>2.9050925925925928E-3</v>
      </c>
      <c r="M452" t="s">
        <v>78</v>
      </c>
      <c r="N452">
        <v>35</v>
      </c>
      <c r="O452">
        <v>40</v>
      </c>
      <c r="P452" t="s">
        <v>79</v>
      </c>
    </row>
    <row r="453" spans="1:16" x14ac:dyDescent="0.3">
      <c r="A453">
        <v>20013</v>
      </c>
      <c r="B453" t="s">
        <v>166</v>
      </c>
      <c r="C453" t="s">
        <v>76</v>
      </c>
      <c r="D453">
        <v>60</v>
      </c>
      <c r="E453">
        <v>30605</v>
      </c>
      <c r="F453" s="1">
        <v>44100</v>
      </c>
      <c r="G453" t="s">
        <v>2933</v>
      </c>
      <c r="H453" t="s">
        <v>168</v>
      </c>
      <c r="I453">
        <v>3</v>
      </c>
      <c r="J453">
        <v>10</v>
      </c>
      <c r="K453" s="2">
        <v>2.5439814814814814E-2</v>
      </c>
      <c r="L453" s="2">
        <v>5.9259259259259256E-3</v>
      </c>
      <c r="M453" t="s">
        <v>78</v>
      </c>
      <c r="N453">
        <v>31</v>
      </c>
      <c r="O453">
        <v>40</v>
      </c>
      <c r="P453" t="s">
        <v>79</v>
      </c>
    </row>
    <row r="454" spans="1:16" x14ac:dyDescent="0.3">
      <c r="A454">
        <v>20013</v>
      </c>
      <c r="B454" t="s">
        <v>166</v>
      </c>
      <c r="C454" t="s">
        <v>76</v>
      </c>
      <c r="D454">
        <v>60</v>
      </c>
      <c r="E454">
        <v>34331</v>
      </c>
      <c r="F454" s="1">
        <v>44105</v>
      </c>
      <c r="G454" t="s">
        <v>57</v>
      </c>
      <c r="H454" t="s">
        <v>81</v>
      </c>
      <c r="I454">
        <v>20</v>
      </c>
      <c r="J454">
        <v>29</v>
      </c>
      <c r="K454" s="2">
        <v>4.1828703703703701E-2</v>
      </c>
      <c r="L454" s="2">
        <v>1.3912037037037037E-2</v>
      </c>
      <c r="M454" t="s">
        <v>78</v>
      </c>
      <c r="N454">
        <v>0</v>
      </c>
      <c r="O454">
        <v>0</v>
      </c>
      <c r="P454" t="s">
        <v>79</v>
      </c>
    </row>
    <row r="455" spans="1:16" x14ac:dyDescent="0.3">
      <c r="A455">
        <v>20013</v>
      </c>
      <c r="B455" t="s">
        <v>166</v>
      </c>
      <c r="C455" t="s">
        <v>76</v>
      </c>
      <c r="D455">
        <v>60</v>
      </c>
      <c r="E455">
        <v>34420</v>
      </c>
      <c r="F455" s="1">
        <v>44112</v>
      </c>
      <c r="G455" t="s">
        <v>51</v>
      </c>
      <c r="H455" t="s">
        <v>81</v>
      </c>
      <c r="I455">
        <v>27</v>
      </c>
      <c r="J455">
        <v>34</v>
      </c>
      <c r="K455" s="2">
        <v>5.3020833333333336E-2</v>
      </c>
      <c r="L455" s="2">
        <v>2.1643518518518517E-2</v>
      </c>
      <c r="M455" t="s">
        <v>78</v>
      </c>
      <c r="N455">
        <v>0</v>
      </c>
      <c r="O455">
        <v>0</v>
      </c>
      <c r="P455" t="s">
        <v>79</v>
      </c>
    </row>
    <row r="456" spans="1:16" x14ac:dyDescent="0.3">
      <c r="A456">
        <v>20013</v>
      </c>
      <c r="B456" t="s">
        <v>166</v>
      </c>
      <c r="C456" t="s">
        <v>76</v>
      </c>
      <c r="D456">
        <v>60</v>
      </c>
      <c r="E456">
        <v>30784</v>
      </c>
      <c r="F456" s="1">
        <v>44121</v>
      </c>
      <c r="G456" t="s">
        <v>59</v>
      </c>
      <c r="H456" t="s">
        <v>168</v>
      </c>
      <c r="I456">
        <v>2</v>
      </c>
      <c r="J456">
        <v>14</v>
      </c>
      <c r="K456" s="2">
        <v>1.9942129629629629E-2</v>
      </c>
      <c r="L456" s="2">
        <v>1.9444444444444444E-3</v>
      </c>
      <c r="M456" t="s">
        <v>78</v>
      </c>
      <c r="N456">
        <v>37</v>
      </c>
      <c r="O456">
        <v>40</v>
      </c>
      <c r="P456" t="s">
        <v>79</v>
      </c>
    </row>
    <row r="457" spans="1:16" x14ac:dyDescent="0.3">
      <c r="A457">
        <v>20013</v>
      </c>
      <c r="B457" t="s">
        <v>166</v>
      </c>
      <c r="C457" t="s">
        <v>76</v>
      </c>
      <c r="D457">
        <v>60</v>
      </c>
      <c r="E457">
        <v>34502</v>
      </c>
      <c r="F457" s="1">
        <v>44126</v>
      </c>
      <c r="G457" t="s">
        <v>58</v>
      </c>
      <c r="H457" t="s">
        <v>81</v>
      </c>
      <c r="I457">
        <v>16</v>
      </c>
      <c r="J457">
        <v>26</v>
      </c>
      <c r="K457" s="2">
        <v>4.704861111111111E-2</v>
      </c>
      <c r="L457" s="2">
        <v>7.6157407407407406E-3</v>
      </c>
      <c r="M457" t="s">
        <v>78</v>
      </c>
      <c r="N457">
        <v>0</v>
      </c>
      <c r="O457">
        <v>0</v>
      </c>
      <c r="P457" t="s">
        <v>79</v>
      </c>
    </row>
    <row r="458" spans="1:16" x14ac:dyDescent="0.3">
      <c r="A458">
        <v>20013</v>
      </c>
      <c r="B458" t="s">
        <v>166</v>
      </c>
      <c r="C458" t="s">
        <v>76</v>
      </c>
      <c r="D458">
        <v>60</v>
      </c>
      <c r="E458">
        <v>34570</v>
      </c>
      <c r="F458" s="1">
        <v>44133</v>
      </c>
      <c r="G458" t="s">
        <v>2941</v>
      </c>
      <c r="H458" t="s">
        <v>81</v>
      </c>
      <c r="J458">
        <v>30</v>
      </c>
      <c r="K458" s="2"/>
      <c r="L458" s="2"/>
      <c r="M458" t="s">
        <v>86</v>
      </c>
      <c r="N458">
        <v>0</v>
      </c>
      <c r="O458">
        <v>0</v>
      </c>
      <c r="P458" t="s">
        <v>79</v>
      </c>
    </row>
    <row r="459" spans="1:16" x14ac:dyDescent="0.3">
      <c r="A459">
        <v>13047</v>
      </c>
      <c r="B459" t="s">
        <v>169</v>
      </c>
      <c r="C459" t="s">
        <v>96</v>
      </c>
      <c r="D459">
        <v>60</v>
      </c>
      <c r="E459">
        <v>29696</v>
      </c>
      <c r="F459" s="1">
        <v>43849</v>
      </c>
      <c r="G459" t="s">
        <v>63</v>
      </c>
      <c r="H459" t="s">
        <v>99</v>
      </c>
      <c r="I459">
        <v>8</v>
      </c>
      <c r="J459">
        <v>51</v>
      </c>
      <c r="K459" s="2">
        <v>2.3090277777777779E-2</v>
      </c>
      <c r="L459" s="2">
        <v>5.0578703703703706E-3</v>
      </c>
      <c r="M459" t="s">
        <v>78</v>
      </c>
      <c r="N459">
        <v>0</v>
      </c>
      <c r="O459">
        <v>0</v>
      </c>
      <c r="P459" t="s">
        <v>79</v>
      </c>
    </row>
    <row r="460" spans="1:16" x14ac:dyDescent="0.3">
      <c r="A460">
        <v>13047</v>
      </c>
      <c r="B460" t="s">
        <v>169</v>
      </c>
      <c r="C460" t="s">
        <v>96</v>
      </c>
      <c r="D460">
        <v>60</v>
      </c>
      <c r="E460">
        <v>29557</v>
      </c>
      <c r="F460" s="1">
        <v>43862</v>
      </c>
      <c r="G460" t="s">
        <v>2963</v>
      </c>
      <c r="H460" t="s">
        <v>108</v>
      </c>
      <c r="I460">
        <v>22</v>
      </c>
      <c r="J460">
        <v>26</v>
      </c>
      <c r="K460" s="2">
        <v>2.2858796296296297E-2</v>
      </c>
      <c r="L460" s="2">
        <v>1.0115740740740741E-2</v>
      </c>
      <c r="M460" t="s">
        <v>78</v>
      </c>
      <c r="N460">
        <v>0</v>
      </c>
      <c r="O460">
        <v>0</v>
      </c>
      <c r="P460" t="s">
        <v>79</v>
      </c>
    </row>
    <row r="461" spans="1:16" x14ac:dyDescent="0.3">
      <c r="A461">
        <v>13047</v>
      </c>
      <c r="B461" t="s">
        <v>169</v>
      </c>
      <c r="C461" t="s">
        <v>96</v>
      </c>
      <c r="D461">
        <v>60</v>
      </c>
      <c r="E461">
        <v>29814</v>
      </c>
      <c r="F461" s="1">
        <v>43870</v>
      </c>
      <c r="G461" t="s">
        <v>63</v>
      </c>
      <c r="H461" t="s">
        <v>92</v>
      </c>
      <c r="I461">
        <v>15</v>
      </c>
      <c r="J461">
        <v>51</v>
      </c>
      <c r="K461" s="2">
        <v>2.6516203703703705E-2</v>
      </c>
      <c r="L461" s="2">
        <v>8.6805555555555559E-3</v>
      </c>
      <c r="M461" t="s">
        <v>78</v>
      </c>
      <c r="N461">
        <v>0</v>
      </c>
      <c r="O461">
        <v>0</v>
      </c>
      <c r="P461" t="s">
        <v>79</v>
      </c>
    </row>
    <row r="462" spans="1:16" x14ac:dyDescent="0.3">
      <c r="A462">
        <v>13047</v>
      </c>
      <c r="B462" t="s">
        <v>169</v>
      </c>
      <c r="C462" t="s">
        <v>96</v>
      </c>
      <c r="D462">
        <v>60</v>
      </c>
      <c r="E462">
        <v>30258</v>
      </c>
      <c r="F462" s="1">
        <v>43898</v>
      </c>
      <c r="G462" t="s">
        <v>2654</v>
      </c>
      <c r="H462" t="s">
        <v>92</v>
      </c>
      <c r="I462">
        <v>17</v>
      </c>
      <c r="J462">
        <v>38</v>
      </c>
      <c r="K462" s="2">
        <v>3.8252314814814815E-2</v>
      </c>
      <c r="L462" s="2">
        <v>1.1446759259259259E-2</v>
      </c>
      <c r="M462" t="s">
        <v>78</v>
      </c>
      <c r="N462">
        <v>0</v>
      </c>
      <c r="O462">
        <v>0</v>
      </c>
      <c r="P462" t="s">
        <v>79</v>
      </c>
    </row>
    <row r="463" spans="1:16" x14ac:dyDescent="0.3">
      <c r="A463">
        <v>13047</v>
      </c>
      <c r="B463" t="s">
        <v>169</v>
      </c>
      <c r="C463" t="s">
        <v>96</v>
      </c>
      <c r="D463">
        <v>60</v>
      </c>
      <c r="E463">
        <v>30224</v>
      </c>
      <c r="F463" s="1">
        <v>43905</v>
      </c>
      <c r="G463" t="s">
        <v>2660</v>
      </c>
      <c r="H463" t="s">
        <v>92</v>
      </c>
      <c r="I463">
        <v>14</v>
      </c>
      <c r="J463">
        <v>37</v>
      </c>
      <c r="K463" s="2">
        <v>2.3379629629629629E-2</v>
      </c>
      <c r="L463" s="2">
        <v>4.9305555555555552E-3</v>
      </c>
      <c r="M463" t="s">
        <v>78</v>
      </c>
      <c r="N463">
        <v>0</v>
      </c>
      <c r="O463">
        <v>0</v>
      </c>
      <c r="P463" t="s">
        <v>79</v>
      </c>
    </row>
    <row r="464" spans="1:16" x14ac:dyDescent="0.3">
      <c r="A464">
        <v>13047</v>
      </c>
      <c r="B464" t="s">
        <v>169</v>
      </c>
      <c r="C464" t="s">
        <v>96</v>
      </c>
      <c r="D464">
        <v>60</v>
      </c>
      <c r="E464">
        <v>30189</v>
      </c>
      <c r="F464" s="1">
        <v>43912</v>
      </c>
      <c r="G464" t="s">
        <v>2649</v>
      </c>
      <c r="H464" t="s">
        <v>92</v>
      </c>
      <c r="J464">
        <v>38</v>
      </c>
      <c r="K464" s="2"/>
      <c r="L464" s="2"/>
      <c r="M464" t="s">
        <v>86</v>
      </c>
      <c r="N464">
        <v>0</v>
      </c>
      <c r="O464">
        <v>0</v>
      </c>
      <c r="P464" t="s">
        <v>79</v>
      </c>
    </row>
    <row r="465" spans="1:16" x14ac:dyDescent="0.3">
      <c r="A465">
        <v>13047</v>
      </c>
      <c r="B465" t="s">
        <v>169</v>
      </c>
      <c r="C465" t="s">
        <v>96</v>
      </c>
      <c r="D465">
        <v>60</v>
      </c>
      <c r="E465">
        <v>33308</v>
      </c>
      <c r="F465" s="1">
        <v>44066</v>
      </c>
      <c r="G465" t="s">
        <v>2938</v>
      </c>
      <c r="H465" t="s">
        <v>131</v>
      </c>
      <c r="I465">
        <v>1</v>
      </c>
      <c r="J465">
        <v>1</v>
      </c>
      <c r="K465" s="2">
        <v>3.9189814814814816E-2</v>
      </c>
      <c r="L465" s="2">
        <v>0</v>
      </c>
      <c r="M465" t="s">
        <v>78</v>
      </c>
      <c r="N465">
        <v>20</v>
      </c>
      <c r="O465">
        <v>20</v>
      </c>
      <c r="P465" t="s">
        <v>79</v>
      </c>
    </row>
    <row r="466" spans="1:16" x14ac:dyDescent="0.3">
      <c r="A466">
        <v>13047</v>
      </c>
      <c r="B466" t="s">
        <v>169</v>
      </c>
      <c r="C466" t="s">
        <v>96</v>
      </c>
      <c r="D466">
        <v>60</v>
      </c>
      <c r="E466">
        <v>33441</v>
      </c>
      <c r="F466" s="1">
        <v>44087</v>
      </c>
      <c r="G466" t="s">
        <v>38</v>
      </c>
      <c r="H466" t="s">
        <v>131</v>
      </c>
      <c r="J466">
        <v>6</v>
      </c>
      <c r="K466" s="2"/>
      <c r="L466" s="2"/>
      <c r="M466" t="s">
        <v>86</v>
      </c>
      <c r="N466">
        <v>0</v>
      </c>
      <c r="O466">
        <v>40</v>
      </c>
      <c r="P466" t="s">
        <v>79</v>
      </c>
    </row>
    <row r="467" spans="1:16" x14ac:dyDescent="0.3">
      <c r="A467">
        <v>11811</v>
      </c>
      <c r="B467" t="s">
        <v>170</v>
      </c>
      <c r="C467" t="s">
        <v>96</v>
      </c>
      <c r="D467">
        <v>40</v>
      </c>
      <c r="E467">
        <v>29592</v>
      </c>
      <c r="F467" s="1">
        <v>43841</v>
      </c>
      <c r="G467" t="s">
        <v>2958</v>
      </c>
      <c r="H467" t="s">
        <v>108</v>
      </c>
      <c r="J467">
        <v>31</v>
      </c>
      <c r="K467" s="2"/>
      <c r="L467" s="2"/>
      <c r="M467" t="s">
        <v>86</v>
      </c>
      <c r="N467">
        <v>0</v>
      </c>
      <c r="O467">
        <v>0</v>
      </c>
      <c r="P467" t="s">
        <v>79</v>
      </c>
    </row>
    <row r="468" spans="1:16" x14ac:dyDescent="0.3">
      <c r="A468">
        <v>11811</v>
      </c>
      <c r="B468" t="s">
        <v>170</v>
      </c>
      <c r="C468" t="s">
        <v>96</v>
      </c>
      <c r="D468">
        <v>40</v>
      </c>
      <c r="E468">
        <v>29557</v>
      </c>
      <c r="F468" s="1">
        <v>43862</v>
      </c>
      <c r="G468" t="s">
        <v>2963</v>
      </c>
      <c r="H468" t="s">
        <v>108</v>
      </c>
      <c r="I468">
        <v>5</v>
      </c>
      <c r="J468">
        <v>26</v>
      </c>
      <c r="K468" s="2">
        <v>1.4664351851851852E-2</v>
      </c>
      <c r="L468" s="2">
        <v>1.9212962962962964E-3</v>
      </c>
      <c r="M468" t="s">
        <v>78</v>
      </c>
      <c r="N468">
        <v>0</v>
      </c>
      <c r="O468">
        <v>0</v>
      </c>
      <c r="P468" t="s">
        <v>79</v>
      </c>
    </row>
    <row r="469" spans="1:16" x14ac:dyDescent="0.3">
      <c r="A469">
        <v>11811</v>
      </c>
      <c r="B469" t="s">
        <v>170</v>
      </c>
      <c r="C469" t="s">
        <v>96</v>
      </c>
      <c r="D469">
        <v>40</v>
      </c>
      <c r="E469">
        <v>29604</v>
      </c>
      <c r="F469" s="1">
        <v>43887</v>
      </c>
      <c r="G469" t="s">
        <v>2651</v>
      </c>
      <c r="H469" t="s">
        <v>171</v>
      </c>
      <c r="I469">
        <v>5</v>
      </c>
      <c r="J469">
        <v>9</v>
      </c>
      <c r="K469" s="2">
        <v>8.1018518518518517E-2</v>
      </c>
      <c r="L469" s="2">
        <v>1.0902777777777779E-2</v>
      </c>
      <c r="M469" t="s">
        <v>78</v>
      </c>
      <c r="N469">
        <v>0</v>
      </c>
      <c r="O469">
        <v>0</v>
      </c>
      <c r="P469" t="s">
        <v>79</v>
      </c>
    </row>
    <row r="470" spans="1:16" x14ac:dyDescent="0.3">
      <c r="A470">
        <v>11811</v>
      </c>
      <c r="B470" t="s">
        <v>170</v>
      </c>
      <c r="C470" t="s">
        <v>96</v>
      </c>
      <c r="D470">
        <v>40</v>
      </c>
      <c r="E470">
        <v>30191</v>
      </c>
      <c r="F470" s="1">
        <v>43897</v>
      </c>
      <c r="G470" t="s">
        <v>2946</v>
      </c>
      <c r="H470" t="s">
        <v>108</v>
      </c>
      <c r="J470">
        <v>19</v>
      </c>
      <c r="K470" s="2"/>
      <c r="L470" s="2"/>
      <c r="M470" t="s">
        <v>86</v>
      </c>
      <c r="N470">
        <v>0</v>
      </c>
      <c r="O470">
        <v>0</v>
      </c>
      <c r="P470" t="s">
        <v>79</v>
      </c>
    </row>
    <row r="471" spans="1:16" x14ac:dyDescent="0.3">
      <c r="A471">
        <v>11811</v>
      </c>
      <c r="B471" t="s">
        <v>170</v>
      </c>
      <c r="C471" t="s">
        <v>96</v>
      </c>
      <c r="D471">
        <v>40</v>
      </c>
      <c r="E471">
        <v>29280</v>
      </c>
      <c r="F471" s="1">
        <v>43903</v>
      </c>
      <c r="G471" t="s">
        <v>2948</v>
      </c>
      <c r="H471" t="s">
        <v>2999</v>
      </c>
      <c r="I471">
        <v>11</v>
      </c>
      <c r="J471">
        <v>12</v>
      </c>
      <c r="K471" s="2">
        <v>4.9490740740740738E-2</v>
      </c>
      <c r="L471" s="2">
        <v>1.8449074074074073E-2</v>
      </c>
      <c r="M471" t="s">
        <v>78</v>
      </c>
      <c r="N471">
        <v>0</v>
      </c>
      <c r="O471">
        <v>0</v>
      </c>
      <c r="P471" t="s">
        <v>79</v>
      </c>
    </row>
    <row r="472" spans="1:16" x14ac:dyDescent="0.3">
      <c r="A472">
        <v>11811</v>
      </c>
      <c r="B472" t="s">
        <v>170</v>
      </c>
      <c r="C472" t="s">
        <v>96</v>
      </c>
      <c r="D472">
        <v>40</v>
      </c>
      <c r="E472">
        <v>30224</v>
      </c>
      <c r="F472" s="1">
        <v>43905</v>
      </c>
      <c r="G472" t="s">
        <v>2660</v>
      </c>
      <c r="H472" t="s">
        <v>92</v>
      </c>
      <c r="I472">
        <v>4</v>
      </c>
      <c r="J472">
        <v>37</v>
      </c>
      <c r="K472" s="2">
        <v>2.0023148148148148E-2</v>
      </c>
      <c r="L472" s="2">
        <v>1.5740740740740741E-3</v>
      </c>
      <c r="M472" t="s">
        <v>78</v>
      </c>
      <c r="N472">
        <v>0</v>
      </c>
      <c r="O472">
        <v>0</v>
      </c>
      <c r="P472" t="s">
        <v>79</v>
      </c>
    </row>
    <row r="473" spans="1:16" x14ac:dyDescent="0.3">
      <c r="A473">
        <v>11811</v>
      </c>
      <c r="B473" t="s">
        <v>170</v>
      </c>
      <c r="C473" t="s">
        <v>96</v>
      </c>
      <c r="D473">
        <v>40</v>
      </c>
      <c r="E473">
        <v>30189</v>
      </c>
      <c r="F473" s="1">
        <v>43912</v>
      </c>
      <c r="G473" t="s">
        <v>2649</v>
      </c>
      <c r="H473" t="s">
        <v>81</v>
      </c>
      <c r="J473">
        <v>47</v>
      </c>
      <c r="K473" s="2"/>
      <c r="L473" s="2"/>
      <c r="M473" t="s">
        <v>82</v>
      </c>
      <c r="N473">
        <v>0</v>
      </c>
      <c r="O473">
        <v>0</v>
      </c>
      <c r="P473" t="s">
        <v>79</v>
      </c>
    </row>
    <row r="474" spans="1:16" x14ac:dyDescent="0.3">
      <c r="A474">
        <v>11811</v>
      </c>
      <c r="B474" t="s">
        <v>170</v>
      </c>
      <c r="C474" t="s">
        <v>96</v>
      </c>
      <c r="D474">
        <v>40</v>
      </c>
      <c r="E474">
        <v>31438</v>
      </c>
      <c r="F474" s="1">
        <v>43997</v>
      </c>
      <c r="G474" t="s">
        <v>2973</v>
      </c>
      <c r="H474" t="s">
        <v>144</v>
      </c>
      <c r="J474">
        <v>5</v>
      </c>
      <c r="K474" s="2"/>
      <c r="L474" s="2"/>
      <c r="M474" t="s">
        <v>86</v>
      </c>
      <c r="N474">
        <v>0</v>
      </c>
      <c r="O474">
        <v>0</v>
      </c>
      <c r="P474" t="s">
        <v>79</v>
      </c>
    </row>
    <row r="475" spans="1:16" x14ac:dyDescent="0.3">
      <c r="A475">
        <v>11811</v>
      </c>
      <c r="B475" t="s">
        <v>170</v>
      </c>
      <c r="C475" t="s">
        <v>96</v>
      </c>
      <c r="D475">
        <v>40</v>
      </c>
      <c r="E475">
        <v>32449</v>
      </c>
      <c r="F475" s="1">
        <v>43998</v>
      </c>
      <c r="G475" t="s">
        <v>12</v>
      </c>
      <c r="H475" t="s">
        <v>140</v>
      </c>
      <c r="J475">
        <v>5</v>
      </c>
      <c r="K475" s="2"/>
      <c r="L475" s="2"/>
      <c r="M475" t="s">
        <v>86</v>
      </c>
      <c r="N475">
        <v>0</v>
      </c>
      <c r="O475">
        <v>30</v>
      </c>
      <c r="P475" t="s">
        <v>79</v>
      </c>
    </row>
    <row r="476" spans="1:16" x14ac:dyDescent="0.3">
      <c r="A476">
        <v>11811</v>
      </c>
      <c r="B476" t="s">
        <v>170</v>
      </c>
      <c r="C476" t="s">
        <v>96</v>
      </c>
      <c r="D476">
        <v>40</v>
      </c>
      <c r="E476">
        <v>32605</v>
      </c>
      <c r="F476" s="1">
        <v>44037</v>
      </c>
      <c r="G476" t="s">
        <v>2964</v>
      </c>
      <c r="H476" t="s">
        <v>3000</v>
      </c>
      <c r="J476">
        <v>89</v>
      </c>
      <c r="K476" s="2"/>
      <c r="L476" s="2"/>
      <c r="M476" t="s">
        <v>172</v>
      </c>
      <c r="N476">
        <v>0</v>
      </c>
      <c r="O476">
        <v>0</v>
      </c>
      <c r="P476" t="s">
        <v>79</v>
      </c>
    </row>
    <row r="477" spans="1:16" x14ac:dyDescent="0.3">
      <c r="A477">
        <v>11811</v>
      </c>
      <c r="B477" t="s">
        <v>170</v>
      </c>
      <c r="C477" t="s">
        <v>96</v>
      </c>
      <c r="D477">
        <v>40</v>
      </c>
      <c r="E477">
        <v>25119</v>
      </c>
      <c r="F477" s="1">
        <v>44039</v>
      </c>
      <c r="G477" t="s">
        <v>17</v>
      </c>
      <c r="H477" t="s">
        <v>122</v>
      </c>
      <c r="J477">
        <v>38</v>
      </c>
      <c r="K477" s="2"/>
      <c r="L477" s="2"/>
      <c r="M477" t="s">
        <v>82</v>
      </c>
      <c r="N477">
        <v>0</v>
      </c>
      <c r="O477">
        <v>40</v>
      </c>
      <c r="P477" t="s">
        <v>79</v>
      </c>
    </row>
    <row r="478" spans="1:16" x14ac:dyDescent="0.3">
      <c r="A478">
        <v>11811</v>
      </c>
      <c r="B478" t="s">
        <v>170</v>
      </c>
      <c r="C478" t="s">
        <v>96</v>
      </c>
      <c r="D478">
        <v>40</v>
      </c>
      <c r="E478">
        <v>33405</v>
      </c>
      <c r="F478" s="1">
        <v>44045</v>
      </c>
      <c r="G478" t="s">
        <v>102</v>
      </c>
      <c r="H478" t="s">
        <v>140</v>
      </c>
      <c r="I478">
        <v>9</v>
      </c>
      <c r="J478">
        <v>15</v>
      </c>
      <c r="K478" s="2">
        <v>3.5648148148148151E-2</v>
      </c>
      <c r="L478" s="2">
        <v>1.4039351851851851E-2</v>
      </c>
      <c r="M478" t="s">
        <v>78</v>
      </c>
      <c r="N478">
        <v>0</v>
      </c>
      <c r="O478">
        <v>40</v>
      </c>
      <c r="P478" t="s">
        <v>79</v>
      </c>
    </row>
    <row r="479" spans="1:16" x14ac:dyDescent="0.3">
      <c r="A479">
        <v>11811</v>
      </c>
      <c r="B479" t="s">
        <v>170</v>
      </c>
      <c r="C479" t="s">
        <v>96</v>
      </c>
      <c r="D479">
        <v>40</v>
      </c>
      <c r="E479">
        <v>33085</v>
      </c>
      <c r="F479" s="1">
        <v>44052</v>
      </c>
      <c r="G479" t="s">
        <v>10</v>
      </c>
      <c r="H479" t="s">
        <v>140</v>
      </c>
      <c r="I479">
        <v>1</v>
      </c>
      <c r="J479">
        <v>2</v>
      </c>
      <c r="K479" s="2">
        <v>2.357638888888889E-2</v>
      </c>
      <c r="L479" s="2">
        <v>0</v>
      </c>
      <c r="M479" t="s">
        <v>78</v>
      </c>
      <c r="N479">
        <v>30</v>
      </c>
      <c r="O479">
        <v>30</v>
      </c>
      <c r="P479" t="s">
        <v>79</v>
      </c>
    </row>
    <row r="480" spans="1:16" x14ac:dyDescent="0.3">
      <c r="A480">
        <v>11811</v>
      </c>
      <c r="B480" t="s">
        <v>170</v>
      </c>
      <c r="C480" t="s">
        <v>96</v>
      </c>
      <c r="D480">
        <v>40</v>
      </c>
      <c r="E480">
        <v>32956</v>
      </c>
      <c r="F480" s="1">
        <v>44065</v>
      </c>
      <c r="G480" t="s">
        <v>2931</v>
      </c>
      <c r="H480" t="s">
        <v>140</v>
      </c>
      <c r="J480">
        <v>9</v>
      </c>
      <c r="K480" s="2"/>
      <c r="L480" s="2"/>
      <c r="M480" t="s">
        <v>86</v>
      </c>
      <c r="N480">
        <v>0</v>
      </c>
      <c r="O480">
        <v>40</v>
      </c>
      <c r="P480" t="s">
        <v>79</v>
      </c>
    </row>
    <row r="481" spans="1:16" x14ac:dyDescent="0.3">
      <c r="A481">
        <v>11811</v>
      </c>
      <c r="B481" t="s">
        <v>170</v>
      </c>
      <c r="C481" t="s">
        <v>96</v>
      </c>
      <c r="D481">
        <v>40</v>
      </c>
      <c r="E481">
        <v>33308</v>
      </c>
      <c r="F481" s="1">
        <v>44066</v>
      </c>
      <c r="G481" t="s">
        <v>2938</v>
      </c>
      <c r="H481" t="s">
        <v>140</v>
      </c>
      <c r="I481">
        <v>1</v>
      </c>
      <c r="J481">
        <v>1</v>
      </c>
      <c r="K481" s="2">
        <v>3.4803240740740739E-2</v>
      </c>
      <c r="L481" s="2">
        <v>0</v>
      </c>
      <c r="M481" t="s">
        <v>78</v>
      </c>
      <c r="N481">
        <v>20</v>
      </c>
      <c r="O481">
        <v>20</v>
      </c>
      <c r="P481" t="s">
        <v>79</v>
      </c>
    </row>
    <row r="482" spans="1:16" x14ac:dyDescent="0.3">
      <c r="A482">
        <v>11811</v>
      </c>
      <c r="B482" t="s">
        <v>170</v>
      </c>
      <c r="C482" t="s">
        <v>96</v>
      </c>
      <c r="D482">
        <v>40</v>
      </c>
      <c r="E482">
        <v>25634</v>
      </c>
      <c r="F482" s="1">
        <v>44086</v>
      </c>
      <c r="G482" t="s">
        <v>33</v>
      </c>
      <c r="H482" t="s">
        <v>140</v>
      </c>
      <c r="I482">
        <v>6</v>
      </c>
      <c r="J482">
        <v>13</v>
      </c>
      <c r="K482" s="2">
        <v>3.0856481481481481E-2</v>
      </c>
      <c r="L482" s="2">
        <v>6.5624999999999998E-3</v>
      </c>
      <c r="M482" t="s">
        <v>78</v>
      </c>
      <c r="N482">
        <v>21</v>
      </c>
      <c r="O482">
        <v>40</v>
      </c>
      <c r="P482" t="s">
        <v>79</v>
      </c>
    </row>
    <row r="483" spans="1:16" x14ac:dyDescent="0.3">
      <c r="A483">
        <v>11811</v>
      </c>
      <c r="B483" t="s">
        <v>170</v>
      </c>
      <c r="C483" t="s">
        <v>96</v>
      </c>
      <c r="D483">
        <v>40</v>
      </c>
      <c r="E483">
        <v>31868</v>
      </c>
      <c r="F483" s="1">
        <v>44108</v>
      </c>
      <c r="G483" t="s">
        <v>49</v>
      </c>
      <c r="H483" t="s">
        <v>140</v>
      </c>
      <c r="J483">
        <v>10</v>
      </c>
      <c r="K483" s="2"/>
      <c r="L483" s="2"/>
      <c r="M483" t="s">
        <v>86</v>
      </c>
      <c r="N483">
        <v>0</v>
      </c>
      <c r="O483">
        <v>40</v>
      </c>
      <c r="P483" t="s">
        <v>79</v>
      </c>
    </row>
    <row r="484" spans="1:16" x14ac:dyDescent="0.3">
      <c r="A484">
        <v>167152</v>
      </c>
      <c r="B484" t="s">
        <v>173</v>
      </c>
      <c r="C484" t="s">
        <v>96</v>
      </c>
      <c r="D484">
        <v>10</v>
      </c>
      <c r="E484">
        <v>31491</v>
      </c>
      <c r="F484" s="1">
        <v>43965</v>
      </c>
      <c r="G484" t="s">
        <v>2927</v>
      </c>
      <c r="H484" t="s">
        <v>2979</v>
      </c>
      <c r="I484">
        <v>1</v>
      </c>
      <c r="J484">
        <v>1</v>
      </c>
      <c r="K484" s="2">
        <v>2.2025462962962962E-2</v>
      </c>
      <c r="L484" s="2">
        <v>0</v>
      </c>
      <c r="M484" t="s">
        <v>78</v>
      </c>
      <c r="N484">
        <v>0</v>
      </c>
      <c r="O484">
        <v>0</v>
      </c>
      <c r="P484" t="s">
        <v>79</v>
      </c>
    </row>
    <row r="485" spans="1:16" x14ac:dyDescent="0.3">
      <c r="A485">
        <v>167152</v>
      </c>
      <c r="B485" t="s">
        <v>173</v>
      </c>
      <c r="C485" t="s">
        <v>96</v>
      </c>
      <c r="D485">
        <v>10</v>
      </c>
      <c r="E485">
        <v>31540</v>
      </c>
      <c r="F485" s="1">
        <v>43979</v>
      </c>
      <c r="G485" t="s">
        <v>2929</v>
      </c>
      <c r="H485" t="s">
        <v>2979</v>
      </c>
      <c r="I485">
        <v>3</v>
      </c>
      <c r="J485">
        <v>3</v>
      </c>
      <c r="K485" s="2">
        <v>2.8784722222222222E-2</v>
      </c>
      <c r="L485" s="2">
        <v>1.8252314814814815E-2</v>
      </c>
      <c r="M485" t="s">
        <v>78</v>
      </c>
      <c r="N485">
        <v>0</v>
      </c>
      <c r="O485">
        <v>0</v>
      </c>
      <c r="P485" t="s">
        <v>79</v>
      </c>
    </row>
    <row r="486" spans="1:16" x14ac:dyDescent="0.3">
      <c r="A486">
        <v>167152</v>
      </c>
      <c r="B486" t="s">
        <v>173</v>
      </c>
      <c r="C486" t="s">
        <v>96</v>
      </c>
      <c r="D486">
        <v>10</v>
      </c>
      <c r="E486">
        <v>31542</v>
      </c>
      <c r="F486" s="1">
        <v>43986</v>
      </c>
      <c r="G486" t="s">
        <v>2930</v>
      </c>
      <c r="H486" t="s">
        <v>2979</v>
      </c>
      <c r="I486">
        <v>3</v>
      </c>
      <c r="J486">
        <v>3</v>
      </c>
      <c r="K486" s="2">
        <v>2.2037037037037036E-2</v>
      </c>
      <c r="L486" s="2">
        <v>9.6874999999999999E-3</v>
      </c>
      <c r="M486" t="s">
        <v>78</v>
      </c>
      <c r="N486">
        <v>0</v>
      </c>
      <c r="O486">
        <v>0</v>
      </c>
      <c r="P486" t="s">
        <v>79</v>
      </c>
    </row>
    <row r="487" spans="1:16" x14ac:dyDescent="0.3">
      <c r="A487">
        <v>167152</v>
      </c>
      <c r="B487" t="s">
        <v>173</v>
      </c>
      <c r="C487" t="s">
        <v>96</v>
      </c>
      <c r="D487">
        <v>10</v>
      </c>
      <c r="E487">
        <v>32732</v>
      </c>
      <c r="F487" s="1">
        <v>44066</v>
      </c>
      <c r="G487" t="s">
        <v>2725</v>
      </c>
      <c r="H487" t="s">
        <v>174</v>
      </c>
      <c r="I487">
        <v>9</v>
      </c>
      <c r="J487">
        <v>9</v>
      </c>
      <c r="K487" s="2">
        <v>5.8391203703703702E-2</v>
      </c>
      <c r="L487" s="2">
        <v>3.4131944444444444E-2</v>
      </c>
      <c r="M487" t="s">
        <v>78</v>
      </c>
      <c r="N487">
        <v>0</v>
      </c>
      <c r="O487">
        <v>30</v>
      </c>
      <c r="P487" t="s">
        <v>79</v>
      </c>
    </row>
    <row r="488" spans="1:16" x14ac:dyDescent="0.3">
      <c r="A488">
        <v>167152</v>
      </c>
      <c r="B488" t="s">
        <v>173</v>
      </c>
      <c r="C488" t="s">
        <v>96</v>
      </c>
      <c r="D488">
        <v>10</v>
      </c>
      <c r="E488">
        <v>33607</v>
      </c>
      <c r="F488" s="1">
        <v>44070</v>
      </c>
      <c r="G488" t="s">
        <v>2725</v>
      </c>
      <c r="H488" t="s">
        <v>97</v>
      </c>
      <c r="I488">
        <v>19</v>
      </c>
      <c r="J488">
        <v>20</v>
      </c>
      <c r="K488" s="2">
        <v>3.4212962962962966E-2</v>
      </c>
      <c r="L488" s="2">
        <v>2.074074074074074E-2</v>
      </c>
      <c r="M488" t="s">
        <v>78</v>
      </c>
      <c r="N488">
        <v>0</v>
      </c>
      <c r="O488">
        <v>30</v>
      </c>
      <c r="P488" t="s">
        <v>79</v>
      </c>
    </row>
    <row r="489" spans="1:16" x14ac:dyDescent="0.3">
      <c r="A489">
        <v>167152</v>
      </c>
      <c r="B489" t="s">
        <v>173</v>
      </c>
      <c r="C489" t="s">
        <v>96</v>
      </c>
      <c r="D489">
        <v>10</v>
      </c>
      <c r="E489">
        <v>25634</v>
      </c>
      <c r="F489" s="1">
        <v>44086</v>
      </c>
      <c r="G489" t="s">
        <v>33</v>
      </c>
      <c r="H489" t="s">
        <v>97</v>
      </c>
      <c r="I489">
        <v>11</v>
      </c>
      <c r="J489">
        <v>14</v>
      </c>
      <c r="K489" s="2">
        <v>2.9872685185185186E-2</v>
      </c>
      <c r="L489" s="2">
        <v>1.5092592592592593E-2</v>
      </c>
      <c r="M489" t="s">
        <v>78</v>
      </c>
      <c r="N489">
        <v>0</v>
      </c>
      <c r="O489">
        <v>40</v>
      </c>
      <c r="P489" t="s">
        <v>79</v>
      </c>
    </row>
    <row r="490" spans="1:16" x14ac:dyDescent="0.3">
      <c r="A490">
        <v>167152</v>
      </c>
      <c r="B490" t="s">
        <v>173</v>
      </c>
      <c r="C490" t="s">
        <v>96</v>
      </c>
      <c r="D490">
        <v>10</v>
      </c>
      <c r="E490">
        <v>34111</v>
      </c>
      <c r="F490" s="1">
        <v>44107</v>
      </c>
      <c r="G490" t="s">
        <v>2934</v>
      </c>
      <c r="H490" t="s">
        <v>97</v>
      </c>
      <c r="I490">
        <v>28</v>
      </c>
      <c r="J490">
        <v>29</v>
      </c>
      <c r="K490" s="2">
        <v>2.9594907407407407E-2</v>
      </c>
      <c r="L490" s="2">
        <v>1.5104166666666667E-2</v>
      </c>
      <c r="M490" t="s">
        <v>78</v>
      </c>
      <c r="N490">
        <v>0</v>
      </c>
      <c r="O490">
        <v>30</v>
      </c>
      <c r="P490" t="s">
        <v>79</v>
      </c>
    </row>
    <row r="491" spans="1:16" x14ac:dyDescent="0.3">
      <c r="A491">
        <v>79949</v>
      </c>
      <c r="B491" t="s">
        <v>175</v>
      </c>
      <c r="C491" t="s">
        <v>76</v>
      </c>
      <c r="D491">
        <v>65</v>
      </c>
      <c r="E491">
        <v>29812</v>
      </c>
      <c r="F491" s="1">
        <v>43856</v>
      </c>
      <c r="G491" t="s">
        <v>63</v>
      </c>
      <c r="H491" t="s">
        <v>92</v>
      </c>
      <c r="I491">
        <v>50</v>
      </c>
      <c r="J491">
        <v>63</v>
      </c>
      <c r="K491" s="2">
        <v>3.8275462962962963E-2</v>
      </c>
      <c r="L491" s="2">
        <v>1.8067129629629631E-2</v>
      </c>
      <c r="M491" t="s">
        <v>78</v>
      </c>
      <c r="N491">
        <v>0</v>
      </c>
      <c r="O491">
        <v>0</v>
      </c>
      <c r="P491" t="s">
        <v>79</v>
      </c>
    </row>
    <row r="492" spans="1:16" x14ac:dyDescent="0.3">
      <c r="A492">
        <v>79949</v>
      </c>
      <c r="B492" t="s">
        <v>175</v>
      </c>
      <c r="C492" t="s">
        <v>76</v>
      </c>
      <c r="D492">
        <v>65</v>
      </c>
      <c r="E492">
        <v>29814</v>
      </c>
      <c r="F492" s="1">
        <v>43870</v>
      </c>
      <c r="G492" t="s">
        <v>63</v>
      </c>
      <c r="H492" t="s">
        <v>92</v>
      </c>
      <c r="I492">
        <v>29</v>
      </c>
      <c r="J492">
        <v>51</v>
      </c>
      <c r="K492" s="2">
        <v>3.7627314814814815E-2</v>
      </c>
      <c r="L492" s="2">
        <v>1.9791666666666666E-2</v>
      </c>
      <c r="M492" t="s">
        <v>78</v>
      </c>
      <c r="N492">
        <v>0</v>
      </c>
      <c r="O492">
        <v>0</v>
      </c>
      <c r="P492" t="s">
        <v>79</v>
      </c>
    </row>
    <row r="493" spans="1:16" x14ac:dyDescent="0.3">
      <c r="A493">
        <v>79949</v>
      </c>
      <c r="B493" t="s">
        <v>175</v>
      </c>
      <c r="C493" t="s">
        <v>76</v>
      </c>
      <c r="D493">
        <v>65</v>
      </c>
      <c r="E493">
        <v>29816</v>
      </c>
      <c r="F493" s="1">
        <v>43884</v>
      </c>
      <c r="G493" t="s">
        <v>63</v>
      </c>
      <c r="H493" t="s">
        <v>99</v>
      </c>
      <c r="I493">
        <v>23</v>
      </c>
      <c r="J493">
        <v>38</v>
      </c>
      <c r="K493" s="2">
        <v>0.03</v>
      </c>
      <c r="L493" s="2">
        <v>1.255787037037037E-2</v>
      </c>
      <c r="M493" t="s">
        <v>78</v>
      </c>
      <c r="N493">
        <v>0</v>
      </c>
      <c r="O493">
        <v>0</v>
      </c>
      <c r="P493" t="s">
        <v>79</v>
      </c>
    </row>
    <row r="494" spans="1:16" x14ac:dyDescent="0.3">
      <c r="A494">
        <v>79949</v>
      </c>
      <c r="B494" t="s">
        <v>175</v>
      </c>
      <c r="C494" t="s">
        <v>76</v>
      </c>
      <c r="D494">
        <v>65</v>
      </c>
      <c r="E494">
        <v>30258</v>
      </c>
      <c r="F494" s="1">
        <v>43898</v>
      </c>
      <c r="G494" t="s">
        <v>2654</v>
      </c>
      <c r="H494" t="s">
        <v>92</v>
      </c>
      <c r="I494">
        <v>31</v>
      </c>
      <c r="J494">
        <v>38</v>
      </c>
      <c r="K494" s="2">
        <v>5.693287037037037E-2</v>
      </c>
      <c r="L494" s="2">
        <v>3.0127314814814815E-2</v>
      </c>
      <c r="M494" t="s">
        <v>78</v>
      </c>
      <c r="N494">
        <v>0</v>
      </c>
      <c r="O494">
        <v>0</v>
      </c>
      <c r="P494" t="s">
        <v>79</v>
      </c>
    </row>
    <row r="495" spans="1:16" x14ac:dyDescent="0.3">
      <c r="A495">
        <v>79949</v>
      </c>
      <c r="B495" t="s">
        <v>175</v>
      </c>
      <c r="C495" t="s">
        <v>76</v>
      </c>
      <c r="D495">
        <v>65</v>
      </c>
      <c r="E495">
        <v>30224</v>
      </c>
      <c r="F495" s="1">
        <v>43905</v>
      </c>
      <c r="G495" t="s">
        <v>2660</v>
      </c>
      <c r="H495" t="s">
        <v>92</v>
      </c>
      <c r="I495">
        <v>29</v>
      </c>
      <c r="J495">
        <v>37</v>
      </c>
      <c r="K495" s="2">
        <v>3.2951388888888891E-2</v>
      </c>
      <c r="L495" s="2">
        <v>1.4502314814814815E-2</v>
      </c>
      <c r="M495" t="s">
        <v>78</v>
      </c>
      <c r="N495">
        <v>0</v>
      </c>
      <c r="O495">
        <v>0</v>
      </c>
      <c r="P495" t="s">
        <v>79</v>
      </c>
    </row>
    <row r="496" spans="1:16" x14ac:dyDescent="0.3">
      <c r="A496">
        <v>79949</v>
      </c>
      <c r="B496" t="s">
        <v>175</v>
      </c>
      <c r="C496" t="s">
        <v>76</v>
      </c>
      <c r="D496">
        <v>65</v>
      </c>
      <c r="E496">
        <v>30189</v>
      </c>
      <c r="F496" s="1">
        <v>43912</v>
      </c>
      <c r="G496" t="s">
        <v>2649</v>
      </c>
      <c r="H496" t="s">
        <v>92</v>
      </c>
      <c r="I496">
        <v>35</v>
      </c>
      <c r="J496">
        <v>38</v>
      </c>
      <c r="K496" s="2">
        <v>4.0636574074074075E-2</v>
      </c>
      <c r="L496" s="2">
        <v>2.3680555555555555E-2</v>
      </c>
      <c r="M496" t="s">
        <v>78</v>
      </c>
      <c r="N496">
        <v>0</v>
      </c>
      <c r="O496">
        <v>0</v>
      </c>
      <c r="P496" t="s">
        <v>79</v>
      </c>
    </row>
    <row r="497" spans="1:16" x14ac:dyDescent="0.3">
      <c r="A497">
        <v>24904</v>
      </c>
      <c r="B497" t="s">
        <v>176</v>
      </c>
      <c r="C497" t="s">
        <v>76</v>
      </c>
      <c r="D497">
        <v>50</v>
      </c>
      <c r="E497">
        <v>29601</v>
      </c>
      <c r="F497" s="1">
        <v>43845</v>
      </c>
      <c r="G497" t="s">
        <v>2986</v>
      </c>
      <c r="H497" t="s">
        <v>177</v>
      </c>
      <c r="I497">
        <v>3</v>
      </c>
      <c r="J497">
        <v>8</v>
      </c>
      <c r="K497" s="2">
        <v>2.5173611111111112E-2</v>
      </c>
      <c r="L497" s="2">
        <v>3.2407407407407406E-4</v>
      </c>
      <c r="M497" t="s">
        <v>78</v>
      </c>
      <c r="N497">
        <v>0</v>
      </c>
      <c r="O497">
        <v>0</v>
      </c>
      <c r="P497" t="s">
        <v>79</v>
      </c>
    </row>
    <row r="498" spans="1:16" x14ac:dyDescent="0.3">
      <c r="A498">
        <v>24904</v>
      </c>
      <c r="B498" t="s">
        <v>176</v>
      </c>
      <c r="C498" t="s">
        <v>76</v>
      </c>
      <c r="D498">
        <v>50</v>
      </c>
      <c r="E498">
        <v>29696</v>
      </c>
      <c r="F498" s="1">
        <v>43849</v>
      </c>
      <c r="G498" t="s">
        <v>63</v>
      </c>
      <c r="H498" t="s">
        <v>81</v>
      </c>
      <c r="I498">
        <v>14</v>
      </c>
      <c r="J498">
        <v>36</v>
      </c>
      <c r="K498" s="2">
        <v>4.0023148148148148E-2</v>
      </c>
      <c r="L498" s="2">
        <v>9.0856481481481483E-3</v>
      </c>
      <c r="M498" t="s">
        <v>78</v>
      </c>
      <c r="N498">
        <v>0</v>
      </c>
      <c r="O498">
        <v>0</v>
      </c>
      <c r="P498" t="s">
        <v>79</v>
      </c>
    </row>
    <row r="499" spans="1:16" x14ac:dyDescent="0.3">
      <c r="A499">
        <v>24904</v>
      </c>
      <c r="B499" t="s">
        <v>176</v>
      </c>
      <c r="C499" t="s">
        <v>76</v>
      </c>
      <c r="D499">
        <v>50</v>
      </c>
      <c r="E499">
        <v>29812</v>
      </c>
      <c r="F499" s="1">
        <v>43856</v>
      </c>
      <c r="G499" t="s">
        <v>63</v>
      </c>
      <c r="H499" t="s">
        <v>92</v>
      </c>
      <c r="I499">
        <v>53</v>
      </c>
      <c r="J499">
        <v>63</v>
      </c>
      <c r="K499" s="2">
        <v>5.1354166666666666E-2</v>
      </c>
      <c r="L499" s="2">
        <v>3.1145833333333334E-2</v>
      </c>
      <c r="M499" t="s">
        <v>78</v>
      </c>
      <c r="N499">
        <v>0</v>
      </c>
      <c r="O499">
        <v>0</v>
      </c>
      <c r="P499" t="s">
        <v>79</v>
      </c>
    </row>
    <row r="500" spans="1:16" x14ac:dyDescent="0.3">
      <c r="A500">
        <v>24904</v>
      </c>
      <c r="B500" t="s">
        <v>176</v>
      </c>
      <c r="C500" t="s">
        <v>76</v>
      </c>
      <c r="D500">
        <v>50</v>
      </c>
      <c r="E500">
        <v>29602</v>
      </c>
      <c r="F500" s="1">
        <v>43858</v>
      </c>
      <c r="G500" t="s">
        <v>2943</v>
      </c>
      <c r="H500" t="s">
        <v>177</v>
      </c>
      <c r="J500">
        <v>12</v>
      </c>
      <c r="K500" s="2"/>
      <c r="L500" s="2"/>
      <c r="M500" t="s">
        <v>172</v>
      </c>
      <c r="N500">
        <v>0</v>
      </c>
      <c r="O500">
        <v>0</v>
      </c>
      <c r="P500" t="s">
        <v>79</v>
      </c>
    </row>
    <row r="501" spans="1:16" x14ac:dyDescent="0.3">
      <c r="A501">
        <v>24904</v>
      </c>
      <c r="B501" t="s">
        <v>176</v>
      </c>
      <c r="C501" t="s">
        <v>76</v>
      </c>
      <c r="D501">
        <v>50</v>
      </c>
      <c r="E501">
        <v>29557</v>
      </c>
      <c r="F501" s="1">
        <v>43862</v>
      </c>
      <c r="G501" t="s">
        <v>2963</v>
      </c>
      <c r="H501" t="s">
        <v>119</v>
      </c>
      <c r="J501">
        <v>46</v>
      </c>
      <c r="K501" s="2"/>
      <c r="L501" s="2"/>
      <c r="M501" t="s">
        <v>86</v>
      </c>
      <c r="N501">
        <v>0</v>
      </c>
      <c r="O501">
        <v>0</v>
      </c>
      <c r="P501" t="s">
        <v>79</v>
      </c>
    </row>
    <row r="502" spans="1:16" x14ac:dyDescent="0.3">
      <c r="A502">
        <v>24904</v>
      </c>
      <c r="B502" t="s">
        <v>176</v>
      </c>
      <c r="C502" t="s">
        <v>76</v>
      </c>
      <c r="D502">
        <v>50</v>
      </c>
      <c r="E502">
        <v>29813</v>
      </c>
      <c r="F502" s="1">
        <v>43863</v>
      </c>
      <c r="G502" t="s">
        <v>63</v>
      </c>
      <c r="H502" t="s">
        <v>99</v>
      </c>
      <c r="I502">
        <v>38</v>
      </c>
      <c r="J502">
        <v>43</v>
      </c>
      <c r="K502" s="2">
        <v>4.8877314814814818E-2</v>
      </c>
      <c r="L502" s="2">
        <v>3.2129629629629633E-2</v>
      </c>
      <c r="M502" t="s">
        <v>78</v>
      </c>
      <c r="N502">
        <v>0</v>
      </c>
      <c r="O502">
        <v>0</v>
      </c>
      <c r="P502" t="s">
        <v>79</v>
      </c>
    </row>
    <row r="503" spans="1:16" x14ac:dyDescent="0.3">
      <c r="A503">
        <v>24904</v>
      </c>
      <c r="B503" t="s">
        <v>176</v>
      </c>
      <c r="C503" t="s">
        <v>76</v>
      </c>
      <c r="D503">
        <v>50</v>
      </c>
      <c r="E503">
        <v>29815</v>
      </c>
      <c r="F503" s="1">
        <v>43877</v>
      </c>
      <c r="G503" t="s">
        <v>63</v>
      </c>
      <c r="H503" t="s">
        <v>3001</v>
      </c>
      <c r="I503">
        <v>3</v>
      </c>
      <c r="J503">
        <v>5</v>
      </c>
      <c r="K503" s="2">
        <v>4.358796296296296E-2</v>
      </c>
      <c r="L503" s="2">
        <v>1.9490740740740739E-2</v>
      </c>
      <c r="M503" t="s">
        <v>78</v>
      </c>
      <c r="N503">
        <v>0</v>
      </c>
      <c r="O503">
        <v>0</v>
      </c>
      <c r="P503" t="s">
        <v>79</v>
      </c>
    </row>
    <row r="504" spans="1:16" x14ac:dyDescent="0.3">
      <c r="A504">
        <v>24904</v>
      </c>
      <c r="B504" t="s">
        <v>176</v>
      </c>
      <c r="C504" t="s">
        <v>76</v>
      </c>
      <c r="D504">
        <v>50</v>
      </c>
      <c r="E504">
        <v>29816</v>
      </c>
      <c r="F504" s="1">
        <v>43884</v>
      </c>
      <c r="G504" t="s">
        <v>63</v>
      </c>
      <c r="H504" t="s">
        <v>99</v>
      </c>
      <c r="I504">
        <v>8</v>
      </c>
      <c r="J504">
        <v>38</v>
      </c>
      <c r="K504" s="2">
        <v>2.1122685185185185E-2</v>
      </c>
      <c r="L504" s="2">
        <v>3.6805555555555554E-3</v>
      </c>
      <c r="M504" t="s">
        <v>78</v>
      </c>
      <c r="N504">
        <v>0</v>
      </c>
      <c r="O504">
        <v>0</v>
      </c>
      <c r="P504" t="s">
        <v>79</v>
      </c>
    </row>
    <row r="505" spans="1:16" x14ac:dyDescent="0.3">
      <c r="A505">
        <v>24904</v>
      </c>
      <c r="B505" t="s">
        <v>176</v>
      </c>
      <c r="C505" t="s">
        <v>76</v>
      </c>
      <c r="D505">
        <v>50</v>
      </c>
      <c r="E505">
        <v>30191</v>
      </c>
      <c r="F505" s="1">
        <v>43897</v>
      </c>
      <c r="G505" t="s">
        <v>2946</v>
      </c>
      <c r="H505" t="s">
        <v>119</v>
      </c>
      <c r="I505">
        <v>25</v>
      </c>
      <c r="J505">
        <v>34</v>
      </c>
      <c r="K505" s="2">
        <v>1.6631944444444446E-2</v>
      </c>
      <c r="L505" s="2">
        <v>7.5231481481481477E-3</v>
      </c>
      <c r="M505" t="s">
        <v>78</v>
      </c>
      <c r="N505">
        <v>0</v>
      </c>
      <c r="O505">
        <v>0</v>
      </c>
      <c r="P505" t="s">
        <v>79</v>
      </c>
    </row>
    <row r="506" spans="1:16" x14ac:dyDescent="0.3">
      <c r="A506">
        <v>24904</v>
      </c>
      <c r="B506" t="s">
        <v>176</v>
      </c>
      <c r="C506" t="s">
        <v>76</v>
      </c>
      <c r="D506">
        <v>50</v>
      </c>
      <c r="E506">
        <v>30258</v>
      </c>
      <c r="F506" s="1">
        <v>43898</v>
      </c>
      <c r="G506" t="s">
        <v>2654</v>
      </c>
      <c r="H506" t="s">
        <v>92</v>
      </c>
      <c r="I506">
        <v>11</v>
      </c>
      <c r="J506">
        <v>38</v>
      </c>
      <c r="K506" s="2">
        <v>3.5960648148148151E-2</v>
      </c>
      <c r="L506" s="2">
        <v>9.1550925925925931E-3</v>
      </c>
      <c r="M506" t="s">
        <v>78</v>
      </c>
      <c r="N506">
        <v>0</v>
      </c>
      <c r="O506">
        <v>0</v>
      </c>
      <c r="P506" t="s">
        <v>79</v>
      </c>
    </row>
    <row r="507" spans="1:16" x14ac:dyDescent="0.3">
      <c r="A507">
        <v>24904</v>
      </c>
      <c r="B507" t="s">
        <v>176</v>
      </c>
      <c r="C507" t="s">
        <v>76</v>
      </c>
      <c r="D507">
        <v>50</v>
      </c>
      <c r="E507">
        <v>31438</v>
      </c>
      <c r="F507" s="1">
        <v>43997</v>
      </c>
      <c r="G507" t="s">
        <v>2973</v>
      </c>
      <c r="H507" t="s">
        <v>163</v>
      </c>
      <c r="I507">
        <v>17</v>
      </c>
      <c r="J507">
        <v>23</v>
      </c>
      <c r="K507" s="2">
        <v>5.4699074074074074E-2</v>
      </c>
      <c r="L507" s="2">
        <v>2.1990740740740741E-2</v>
      </c>
      <c r="M507" t="s">
        <v>78</v>
      </c>
      <c r="N507">
        <v>0</v>
      </c>
      <c r="O507">
        <v>0</v>
      </c>
      <c r="P507" t="s">
        <v>79</v>
      </c>
    </row>
    <row r="508" spans="1:16" x14ac:dyDescent="0.3">
      <c r="A508">
        <v>24904</v>
      </c>
      <c r="B508" t="s">
        <v>176</v>
      </c>
      <c r="C508" t="s">
        <v>76</v>
      </c>
      <c r="D508">
        <v>50</v>
      </c>
      <c r="E508">
        <v>32449</v>
      </c>
      <c r="F508" s="1">
        <v>43998</v>
      </c>
      <c r="G508" t="s">
        <v>12</v>
      </c>
      <c r="H508" t="s">
        <v>178</v>
      </c>
      <c r="I508">
        <v>6</v>
      </c>
      <c r="J508">
        <v>8</v>
      </c>
      <c r="K508" s="2">
        <v>1.2291666666666666E-2</v>
      </c>
      <c r="L508" s="2">
        <v>3.3217592592592591E-3</v>
      </c>
      <c r="M508" t="s">
        <v>78</v>
      </c>
      <c r="N508">
        <v>10</v>
      </c>
      <c r="O508">
        <v>30</v>
      </c>
      <c r="P508" t="s">
        <v>79</v>
      </c>
    </row>
    <row r="509" spans="1:16" x14ac:dyDescent="0.3">
      <c r="A509">
        <v>24904</v>
      </c>
      <c r="B509" t="s">
        <v>176</v>
      </c>
      <c r="C509" t="s">
        <v>76</v>
      </c>
      <c r="D509">
        <v>50</v>
      </c>
      <c r="E509">
        <v>25118</v>
      </c>
      <c r="F509" s="1">
        <v>44038</v>
      </c>
      <c r="G509" t="s">
        <v>16</v>
      </c>
      <c r="H509" t="s">
        <v>179</v>
      </c>
      <c r="I509">
        <v>4</v>
      </c>
      <c r="J509">
        <v>32</v>
      </c>
      <c r="K509" s="2">
        <v>3.3726851851851855E-2</v>
      </c>
      <c r="L509" s="2">
        <v>2.8240740740740739E-3</v>
      </c>
      <c r="M509" t="s">
        <v>78</v>
      </c>
      <c r="N509">
        <v>31</v>
      </c>
      <c r="O509">
        <v>40</v>
      </c>
      <c r="P509" t="s">
        <v>79</v>
      </c>
    </row>
    <row r="510" spans="1:16" x14ac:dyDescent="0.3">
      <c r="A510">
        <v>24904</v>
      </c>
      <c r="B510" t="s">
        <v>176</v>
      </c>
      <c r="C510" t="s">
        <v>76</v>
      </c>
      <c r="D510">
        <v>50</v>
      </c>
      <c r="E510">
        <v>25119</v>
      </c>
      <c r="F510" s="1">
        <v>44039</v>
      </c>
      <c r="G510" t="s">
        <v>17</v>
      </c>
      <c r="H510" t="s">
        <v>180</v>
      </c>
      <c r="I510">
        <v>8</v>
      </c>
      <c r="J510">
        <v>11</v>
      </c>
      <c r="K510" s="2">
        <v>7.4016203703703709E-2</v>
      </c>
      <c r="L510" s="2">
        <v>3.457175925925926E-2</v>
      </c>
      <c r="M510" t="s">
        <v>78</v>
      </c>
      <c r="N510">
        <v>0</v>
      </c>
      <c r="O510">
        <v>40</v>
      </c>
      <c r="P510" t="s">
        <v>79</v>
      </c>
    </row>
    <row r="511" spans="1:16" x14ac:dyDescent="0.3">
      <c r="A511">
        <v>24904</v>
      </c>
      <c r="B511" t="s">
        <v>176</v>
      </c>
      <c r="C511" t="s">
        <v>76</v>
      </c>
      <c r="D511">
        <v>50</v>
      </c>
      <c r="E511">
        <v>25120</v>
      </c>
      <c r="F511" s="1">
        <v>44040</v>
      </c>
      <c r="G511" t="s">
        <v>18</v>
      </c>
      <c r="H511" t="s">
        <v>122</v>
      </c>
      <c r="I511">
        <v>28</v>
      </c>
      <c r="J511">
        <v>36</v>
      </c>
      <c r="K511" s="2">
        <v>3.4293981481481481E-2</v>
      </c>
      <c r="L511" s="2">
        <v>1.037037037037037E-2</v>
      </c>
      <c r="M511" t="s">
        <v>78</v>
      </c>
      <c r="N511">
        <v>25</v>
      </c>
      <c r="O511">
        <v>40</v>
      </c>
      <c r="P511" t="s">
        <v>79</v>
      </c>
    </row>
    <row r="512" spans="1:16" x14ac:dyDescent="0.3">
      <c r="A512">
        <v>24904</v>
      </c>
      <c r="B512" t="s">
        <v>176</v>
      </c>
      <c r="C512" t="s">
        <v>76</v>
      </c>
      <c r="D512">
        <v>50</v>
      </c>
      <c r="E512">
        <v>33405</v>
      </c>
      <c r="F512" s="1">
        <v>44045</v>
      </c>
      <c r="G512" t="s">
        <v>102</v>
      </c>
      <c r="H512" t="s">
        <v>178</v>
      </c>
      <c r="I512">
        <v>26</v>
      </c>
      <c r="J512">
        <v>39</v>
      </c>
      <c r="K512" s="2">
        <v>2.9641203703703704E-2</v>
      </c>
      <c r="L512" s="2">
        <v>1.2314814814814815E-2</v>
      </c>
      <c r="M512" t="s">
        <v>78</v>
      </c>
      <c r="N512">
        <v>4</v>
      </c>
      <c r="O512">
        <v>40</v>
      </c>
      <c r="P512" t="s">
        <v>79</v>
      </c>
    </row>
    <row r="513" spans="1:16" x14ac:dyDescent="0.3">
      <c r="A513">
        <v>24904</v>
      </c>
      <c r="B513" t="s">
        <v>176</v>
      </c>
      <c r="C513" t="s">
        <v>76</v>
      </c>
      <c r="D513">
        <v>50</v>
      </c>
      <c r="E513">
        <v>33085</v>
      </c>
      <c r="F513" s="1">
        <v>44052</v>
      </c>
      <c r="G513" t="s">
        <v>10</v>
      </c>
      <c r="H513" t="s">
        <v>178</v>
      </c>
      <c r="I513">
        <v>3</v>
      </c>
      <c r="J513">
        <v>4</v>
      </c>
      <c r="K513" s="2">
        <v>2.736111111111111E-2</v>
      </c>
      <c r="L513" s="2">
        <v>7.083333333333333E-3</v>
      </c>
      <c r="M513" t="s">
        <v>78</v>
      </c>
      <c r="N513">
        <v>9</v>
      </c>
      <c r="O513">
        <v>30</v>
      </c>
      <c r="P513" t="s">
        <v>79</v>
      </c>
    </row>
    <row r="514" spans="1:16" x14ac:dyDescent="0.3">
      <c r="A514">
        <v>24904</v>
      </c>
      <c r="B514" t="s">
        <v>176</v>
      </c>
      <c r="C514" t="s">
        <v>76</v>
      </c>
      <c r="D514">
        <v>50</v>
      </c>
      <c r="E514">
        <v>32429</v>
      </c>
      <c r="F514" s="1">
        <v>44059</v>
      </c>
      <c r="G514" t="s">
        <v>2974</v>
      </c>
      <c r="H514" t="s">
        <v>167</v>
      </c>
      <c r="I514">
        <v>18</v>
      </c>
      <c r="J514">
        <v>22</v>
      </c>
      <c r="K514" s="2">
        <v>3.667824074074074E-2</v>
      </c>
      <c r="L514" s="2">
        <v>7.8472222222222224E-3</v>
      </c>
      <c r="M514" t="s">
        <v>78</v>
      </c>
      <c r="N514">
        <v>0</v>
      </c>
      <c r="O514">
        <v>0</v>
      </c>
      <c r="P514" t="s">
        <v>79</v>
      </c>
    </row>
    <row r="515" spans="1:16" x14ac:dyDescent="0.3">
      <c r="A515">
        <v>24904</v>
      </c>
      <c r="B515" t="s">
        <v>176</v>
      </c>
      <c r="C515" t="s">
        <v>76</v>
      </c>
      <c r="D515">
        <v>50</v>
      </c>
      <c r="E515">
        <v>32956</v>
      </c>
      <c r="F515" s="1">
        <v>44065</v>
      </c>
      <c r="G515" t="s">
        <v>2931</v>
      </c>
      <c r="H515" t="s">
        <v>178</v>
      </c>
      <c r="J515">
        <v>15</v>
      </c>
      <c r="K515" s="2"/>
      <c r="L515" s="2"/>
      <c r="M515" t="s">
        <v>86</v>
      </c>
      <c r="N515">
        <v>0</v>
      </c>
      <c r="O515">
        <v>40</v>
      </c>
      <c r="P515" t="s">
        <v>79</v>
      </c>
    </row>
    <row r="516" spans="1:16" x14ac:dyDescent="0.3">
      <c r="A516">
        <v>24904</v>
      </c>
      <c r="B516" t="s">
        <v>176</v>
      </c>
      <c r="C516" t="s">
        <v>76</v>
      </c>
      <c r="D516">
        <v>50</v>
      </c>
      <c r="E516">
        <v>32902</v>
      </c>
      <c r="F516" s="1">
        <v>44067</v>
      </c>
      <c r="G516" t="s">
        <v>2992</v>
      </c>
      <c r="H516" t="s">
        <v>2993</v>
      </c>
      <c r="I516">
        <v>20</v>
      </c>
      <c r="J516">
        <v>20</v>
      </c>
      <c r="K516" s="2">
        <v>4.6620370370370368E-2</v>
      </c>
      <c r="L516" s="2">
        <v>2.1759259259259259E-2</v>
      </c>
      <c r="M516" t="s">
        <v>78</v>
      </c>
      <c r="N516">
        <v>0</v>
      </c>
      <c r="O516">
        <v>0</v>
      </c>
      <c r="P516" t="s">
        <v>79</v>
      </c>
    </row>
    <row r="517" spans="1:16" x14ac:dyDescent="0.3">
      <c r="A517">
        <v>24904</v>
      </c>
      <c r="B517" t="s">
        <v>176</v>
      </c>
      <c r="C517" t="s">
        <v>76</v>
      </c>
      <c r="D517">
        <v>50</v>
      </c>
      <c r="E517">
        <v>33341</v>
      </c>
      <c r="F517" s="1">
        <v>44074</v>
      </c>
      <c r="G517" t="s">
        <v>11</v>
      </c>
      <c r="H517" t="s">
        <v>2993</v>
      </c>
      <c r="I517">
        <v>14</v>
      </c>
      <c r="J517">
        <v>14</v>
      </c>
      <c r="K517" s="2">
        <v>4.2592592592592592E-2</v>
      </c>
      <c r="L517" s="2">
        <v>1.923611111111111E-2</v>
      </c>
      <c r="M517" t="s">
        <v>78</v>
      </c>
      <c r="N517">
        <v>0</v>
      </c>
      <c r="O517">
        <v>0</v>
      </c>
      <c r="P517" t="s">
        <v>79</v>
      </c>
    </row>
    <row r="518" spans="1:16" x14ac:dyDescent="0.3">
      <c r="A518">
        <v>24904</v>
      </c>
      <c r="B518" t="s">
        <v>176</v>
      </c>
      <c r="C518" t="s">
        <v>76</v>
      </c>
      <c r="D518">
        <v>50</v>
      </c>
      <c r="E518">
        <v>27871</v>
      </c>
      <c r="F518" s="1">
        <v>44078</v>
      </c>
      <c r="G518" t="s">
        <v>36</v>
      </c>
      <c r="H518" t="s">
        <v>178</v>
      </c>
      <c r="J518">
        <v>19</v>
      </c>
      <c r="K518" s="2"/>
      <c r="L518" s="2"/>
      <c r="M518" t="s">
        <v>82</v>
      </c>
      <c r="N518">
        <v>0</v>
      </c>
      <c r="O518">
        <v>40</v>
      </c>
      <c r="P518" t="s">
        <v>79</v>
      </c>
    </row>
    <row r="519" spans="1:16" x14ac:dyDescent="0.3">
      <c r="A519">
        <v>24904</v>
      </c>
      <c r="B519" t="s">
        <v>176</v>
      </c>
      <c r="C519" t="s">
        <v>76</v>
      </c>
      <c r="D519">
        <v>50</v>
      </c>
      <c r="E519">
        <v>25634</v>
      </c>
      <c r="F519" s="1">
        <v>44086</v>
      </c>
      <c r="G519" t="s">
        <v>33</v>
      </c>
      <c r="H519" t="s">
        <v>178</v>
      </c>
      <c r="I519">
        <v>22</v>
      </c>
      <c r="J519">
        <v>29</v>
      </c>
      <c r="K519" s="2">
        <v>3.290509259259259E-2</v>
      </c>
      <c r="L519" s="2">
        <v>1.4328703703703703E-2</v>
      </c>
      <c r="M519" t="s">
        <v>78</v>
      </c>
      <c r="N519">
        <v>0</v>
      </c>
      <c r="O519">
        <v>40</v>
      </c>
      <c r="P519" t="s">
        <v>79</v>
      </c>
    </row>
    <row r="520" spans="1:16" x14ac:dyDescent="0.3">
      <c r="A520">
        <v>24904</v>
      </c>
      <c r="B520" t="s">
        <v>176</v>
      </c>
      <c r="C520" t="s">
        <v>76</v>
      </c>
      <c r="D520">
        <v>50</v>
      </c>
      <c r="E520">
        <v>33441</v>
      </c>
      <c r="F520" s="1">
        <v>44087</v>
      </c>
      <c r="G520" t="s">
        <v>38</v>
      </c>
      <c r="H520" t="s">
        <v>178</v>
      </c>
      <c r="I520">
        <v>16</v>
      </c>
      <c r="J520">
        <v>22</v>
      </c>
      <c r="K520" s="2">
        <v>3.7615740740740741E-2</v>
      </c>
      <c r="L520" s="2">
        <v>1.4050925925925927E-2</v>
      </c>
      <c r="M520" t="s">
        <v>78</v>
      </c>
      <c r="N520">
        <v>19</v>
      </c>
      <c r="O520">
        <v>40</v>
      </c>
      <c r="P520" t="s">
        <v>79</v>
      </c>
    </row>
    <row r="521" spans="1:16" x14ac:dyDescent="0.3">
      <c r="A521">
        <v>15292</v>
      </c>
      <c r="B521" t="s">
        <v>181</v>
      </c>
      <c r="C521" t="s">
        <v>76</v>
      </c>
      <c r="D521">
        <v>45</v>
      </c>
      <c r="E521">
        <v>29592</v>
      </c>
      <c r="F521" s="1">
        <v>43841</v>
      </c>
      <c r="G521" t="s">
        <v>2958</v>
      </c>
      <c r="H521" t="s">
        <v>119</v>
      </c>
      <c r="I521">
        <v>15</v>
      </c>
      <c r="J521">
        <v>48</v>
      </c>
      <c r="K521" s="2">
        <v>1.2731481481481481E-2</v>
      </c>
      <c r="L521" s="2">
        <v>2.8009259259259259E-3</v>
      </c>
      <c r="M521" t="s">
        <v>78</v>
      </c>
      <c r="N521">
        <v>0</v>
      </c>
      <c r="O521">
        <v>0</v>
      </c>
      <c r="P521" t="s">
        <v>79</v>
      </c>
    </row>
    <row r="522" spans="1:16" x14ac:dyDescent="0.3">
      <c r="A522">
        <v>15292</v>
      </c>
      <c r="B522" t="s">
        <v>181</v>
      </c>
      <c r="C522" t="s">
        <v>76</v>
      </c>
      <c r="D522">
        <v>45</v>
      </c>
      <c r="E522">
        <v>29601</v>
      </c>
      <c r="F522" s="1">
        <v>43845</v>
      </c>
      <c r="G522" t="s">
        <v>2986</v>
      </c>
      <c r="H522" t="s">
        <v>162</v>
      </c>
      <c r="I522">
        <v>15</v>
      </c>
      <c r="J522">
        <v>17</v>
      </c>
      <c r="K522" s="2">
        <v>5.5960648148148148E-2</v>
      </c>
      <c r="L522" s="2">
        <v>1.2268518518518519E-2</v>
      </c>
      <c r="M522" t="s">
        <v>78</v>
      </c>
      <c r="N522">
        <v>0</v>
      </c>
      <c r="O522">
        <v>0</v>
      </c>
      <c r="P522" t="s">
        <v>79</v>
      </c>
    </row>
    <row r="523" spans="1:16" x14ac:dyDescent="0.3">
      <c r="A523">
        <v>15292</v>
      </c>
      <c r="B523" t="s">
        <v>181</v>
      </c>
      <c r="C523" t="s">
        <v>76</v>
      </c>
      <c r="D523">
        <v>45</v>
      </c>
      <c r="E523">
        <v>29602</v>
      </c>
      <c r="F523" s="1">
        <v>43858</v>
      </c>
      <c r="G523" t="s">
        <v>2943</v>
      </c>
      <c r="H523" t="s">
        <v>162</v>
      </c>
      <c r="I523">
        <v>14</v>
      </c>
      <c r="J523">
        <v>15</v>
      </c>
      <c r="K523" s="2">
        <v>5.4166666666666669E-2</v>
      </c>
      <c r="L523" s="2">
        <v>1.5509259259259259E-2</v>
      </c>
      <c r="M523" t="s">
        <v>78</v>
      </c>
      <c r="N523">
        <v>0</v>
      </c>
      <c r="O523">
        <v>0</v>
      </c>
      <c r="P523" t="s">
        <v>79</v>
      </c>
    </row>
    <row r="524" spans="1:16" x14ac:dyDescent="0.3">
      <c r="A524">
        <v>15292</v>
      </c>
      <c r="B524" t="s">
        <v>181</v>
      </c>
      <c r="C524" t="s">
        <v>76</v>
      </c>
      <c r="D524">
        <v>45</v>
      </c>
      <c r="E524">
        <v>29557</v>
      </c>
      <c r="F524" s="1">
        <v>43862</v>
      </c>
      <c r="G524" t="s">
        <v>2963</v>
      </c>
      <c r="H524" t="s">
        <v>119</v>
      </c>
      <c r="I524">
        <v>13</v>
      </c>
      <c r="J524">
        <v>46</v>
      </c>
      <c r="K524" s="2">
        <v>1.2106481481481482E-2</v>
      </c>
      <c r="L524" s="2">
        <v>2.476851851851852E-3</v>
      </c>
      <c r="M524" t="s">
        <v>78</v>
      </c>
      <c r="N524">
        <v>0</v>
      </c>
      <c r="O524">
        <v>0</v>
      </c>
      <c r="P524" t="s">
        <v>79</v>
      </c>
    </row>
    <row r="525" spans="1:16" x14ac:dyDescent="0.3">
      <c r="A525">
        <v>15292</v>
      </c>
      <c r="B525" t="s">
        <v>181</v>
      </c>
      <c r="C525" t="s">
        <v>76</v>
      </c>
      <c r="D525">
        <v>45</v>
      </c>
      <c r="E525">
        <v>29813</v>
      </c>
      <c r="F525" s="1">
        <v>43863</v>
      </c>
      <c r="G525" t="s">
        <v>63</v>
      </c>
      <c r="H525" t="s">
        <v>77</v>
      </c>
      <c r="I525">
        <v>10</v>
      </c>
      <c r="J525">
        <v>29</v>
      </c>
      <c r="K525" s="2">
        <v>4.0578703703703707E-2</v>
      </c>
      <c r="L525" s="2">
        <v>8.9351851851851849E-3</v>
      </c>
      <c r="M525" t="s">
        <v>78</v>
      </c>
      <c r="N525">
        <v>0</v>
      </c>
      <c r="O525">
        <v>0</v>
      </c>
      <c r="P525" t="s">
        <v>79</v>
      </c>
    </row>
    <row r="526" spans="1:16" x14ac:dyDescent="0.3">
      <c r="A526">
        <v>15292</v>
      </c>
      <c r="B526" t="s">
        <v>181</v>
      </c>
      <c r="C526" t="s">
        <v>76</v>
      </c>
      <c r="D526">
        <v>45</v>
      </c>
      <c r="E526">
        <v>29814</v>
      </c>
      <c r="F526" s="1">
        <v>43870</v>
      </c>
      <c r="G526" t="s">
        <v>63</v>
      </c>
      <c r="H526" t="s">
        <v>77</v>
      </c>
      <c r="I526">
        <v>6</v>
      </c>
      <c r="J526">
        <v>32</v>
      </c>
      <c r="K526" s="2">
        <v>3.8865740740740742E-2</v>
      </c>
      <c r="L526" s="2">
        <v>3.8541666666666668E-3</v>
      </c>
      <c r="M526" t="s">
        <v>78</v>
      </c>
      <c r="N526">
        <v>0</v>
      </c>
      <c r="O526">
        <v>0</v>
      </c>
      <c r="P526" t="s">
        <v>79</v>
      </c>
    </row>
    <row r="527" spans="1:16" x14ac:dyDescent="0.3">
      <c r="A527">
        <v>15292</v>
      </c>
      <c r="B527" t="s">
        <v>181</v>
      </c>
      <c r="C527" t="s">
        <v>76</v>
      </c>
      <c r="D527">
        <v>45</v>
      </c>
      <c r="E527">
        <v>29603</v>
      </c>
      <c r="F527" s="1">
        <v>43873</v>
      </c>
      <c r="G527" t="s">
        <v>2643</v>
      </c>
      <c r="H527" t="s">
        <v>162</v>
      </c>
      <c r="I527">
        <v>16</v>
      </c>
      <c r="J527">
        <v>16</v>
      </c>
      <c r="K527" s="2">
        <v>5.1967592592592593E-2</v>
      </c>
      <c r="L527" s="2">
        <v>1.6180555555555556E-2</v>
      </c>
      <c r="M527" t="s">
        <v>78</v>
      </c>
      <c r="N527">
        <v>0</v>
      </c>
      <c r="O527">
        <v>0</v>
      </c>
      <c r="P527" t="s">
        <v>79</v>
      </c>
    </row>
    <row r="528" spans="1:16" x14ac:dyDescent="0.3">
      <c r="A528">
        <v>15292</v>
      </c>
      <c r="B528" t="s">
        <v>181</v>
      </c>
      <c r="C528" t="s">
        <v>76</v>
      </c>
      <c r="D528">
        <v>45</v>
      </c>
      <c r="E528">
        <v>30157</v>
      </c>
      <c r="F528" s="1">
        <v>43884</v>
      </c>
      <c r="G528" t="s">
        <v>3002</v>
      </c>
      <c r="H528" t="s">
        <v>77</v>
      </c>
      <c r="I528">
        <v>1</v>
      </c>
      <c r="J528">
        <v>10</v>
      </c>
      <c r="K528" s="2">
        <v>3.0729166666666665E-2</v>
      </c>
      <c r="L528" s="2">
        <v>0</v>
      </c>
      <c r="M528" t="s">
        <v>78</v>
      </c>
      <c r="N528">
        <v>0</v>
      </c>
      <c r="O528">
        <v>0</v>
      </c>
      <c r="P528" t="s">
        <v>79</v>
      </c>
    </row>
    <row r="529" spans="1:16" x14ac:dyDescent="0.3">
      <c r="A529">
        <v>15292</v>
      </c>
      <c r="B529" t="s">
        <v>181</v>
      </c>
      <c r="C529" t="s">
        <v>76</v>
      </c>
      <c r="D529">
        <v>45</v>
      </c>
      <c r="E529">
        <v>29604</v>
      </c>
      <c r="F529" s="1">
        <v>43887</v>
      </c>
      <c r="G529" t="s">
        <v>2651</v>
      </c>
      <c r="H529" t="s">
        <v>162</v>
      </c>
      <c r="I529">
        <v>14</v>
      </c>
      <c r="J529">
        <v>19</v>
      </c>
      <c r="K529" s="2">
        <v>8.4004629629629624E-2</v>
      </c>
      <c r="L529" s="2">
        <v>8.3796296296296292E-3</v>
      </c>
      <c r="M529" t="s">
        <v>78</v>
      </c>
      <c r="N529">
        <v>0</v>
      </c>
      <c r="O529">
        <v>0</v>
      </c>
      <c r="P529" t="s">
        <v>79</v>
      </c>
    </row>
    <row r="530" spans="1:16" x14ac:dyDescent="0.3">
      <c r="A530">
        <v>15292</v>
      </c>
      <c r="B530" t="s">
        <v>181</v>
      </c>
      <c r="C530" t="s">
        <v>76</v>
      </c>
      <c r="D530">
        <v>45</v>
      </c>
      <c r="E530">
        <v>26735</v>
      </c>
      <c r="F530" s="1">
        <v>43889</v>
      </c>
      <c r="G530" t="s">
        <v>2645</v>
      </c>
      <c r="H530" t="s">
        <v>126</v>
      </c>
      <c r="I530">
        <v>16</v>
      </c>
      <c r="J530">
        <v>33</v>
      </c>
      <c r="K530" s="2">
        <v>3.605324074074074E-2</v>
      </c>
      <c r="L530" s="2">
        <v>7.4884259259259262E-3</v>
      </c>
      <c r="M530" t="s">
        <v>78</v>
      </c>
      <c r="N530">
        <v>29</v>
      </c>
      <c r="O530">
        <v>40</v>
      </c>
      <c r="P530" t="s">
        <v>79</v>
      </c>
    </row>
    <row r="531" spans="1:16" x14ac:dyDescent="0.3">
      <c r="A531">
        <v>15292</v>
      </c>
      <c r="B531" t="s">
        <v>181</v>
      </c>
      <c r="C531" t="s">
        <v>76</v>
      </c>
      <c r="D531">
        <v>45</v>
      </c>
      <c r="E531">
        <v>26736</v>
      </c>
      <c r="F531" s="1">
        <v>43889</v>
      </c>
      <c r="G531" t="s">
        <v>2646</v>
      </c>
      <c r="H531" t="s">
        <v>126</v>
      </c>
      <c r="I531">
        <v>19</v>
      </c>
      <c r="J531">
        <v>82</v>
      </c>
      <c r="K531" s="2">
        <v>1.9884259259259258E-2</v>
      </c>
      <c r="L531" s="2">
        <v>3.1134259259259257E-3</v>
      </c>
      <c r="M531" t="s">
        <v>78</v>
      </c>
      <c r="N531">
        <v>31</v>
      </c>
      <c r="O531">
        <v>40</v>
      </c>
      <c r="P531" t="s">
        <v>79</v>
      </c>
    </row>
    <row r="532" spans="1:16" x14ac:dyDescent="0.3">
      <c r="A532">
        <v>15292</v>
      </c>
      <c r="B532" t="s">
        <v>181</v>
      </c>
      <c r="C532" t="s">
        <v>76</v>
      </c>
      <c r="D532">
        <v>45</v>
      </c>
      <c r="E532">
        <v>26737</v>
      </c>
      <c r="F532" s="1">
        <v>43890</v>
      </c>
      <c r="G532" t="s">
        <v>2647</v>
      </c>
      <c r="H532" t="s">
        <v>126</v>
      </c>
      <c r="I532">
        <v>13</v>
      </c>
      <c r="J532">
        <v>66</v>
      </c>
      <c r="K532" s="2">
        <v>3.3148148148148149E-2</v>
      </c>
      <c r="L532" s="2">
        <v>5.2314814814814811E-3</v>
      </c>
      <c r="M532" t="s">
        <v>78</v>
      </c>
      <c r="N532">
        <v>32</v>
      </c>
      <c r="O532">
        <v>40</v>
      </c>
      <c r="P532" t="s">
        <v>79</v>
      </c>
    </row>
    <row r="533" spans="1:16" x14ac:dyDescent="0.3">
      <c r="A533">
        <v>15292</v>
      </c>
      <c r="B533" t="s">
        <v>181</v>
      </c>
      <c r="C533" t="s">
        <v>76</v>
      </c>
      <c r="D533">
        <v>45</v>
      </c>
      <c r="E533">
        <v>30191</v>
      </c>
      <c r="F533" s="1">
        <v>43897</v>
      </c>
      <c r="G533" t="s">
        <v>2946</v>
      </c>
      <c r="H533" t="s">
        <v>119</v>
      </c>
      <c r="I533">
        <v>8</v>
      </c>
      <c r="J533">
        <v>34</v>
      </c>
      <c r="K533" s="2">
        <v>1.170138888888889E-2</v>
      </c>
      <c r="L533" s="2">
        <v>2.5925925925925925E-3</v>
      </c>
      <c r="M533" t="s">
        <v>78</v>
      </c>
      <c r="N533">
        <v>0</v>
      </c>
      <c r="O533">
        <v>0</v>
      </c>
      <c r="P533" t="s">
        <v>79</v>
      </c>
    </row>
    <row r="534" spans="1:16" x14ac:dyDescent="0.3">
      <c r="A534">
        <v>15292</v>
      </c>
      <c r="B534" t="s">
        <v>181</v>
      </c>
      <c r="C534" t="s">
        <v>76</v>
      </c>
      <c r="D534">
        <v>45</v>
      </c>
      <c r="E534">
        <v>29605</v>
      </c>
      <c r="F534" s="1">
        <v>43901</v>
      </c>
      <c r="G534" t="s">
        <v>2947</v>
      </c>
      <c r="H534" t="s">
        <v>162</v>
      </c>
      <c r="I534">
        <v>22</v>
      </c>
      <c r="J534">
        <v>23</v>
      </c>
      <c r="K534" s="2">
        <v>5.0439814814814812E-2</v>
      </c>
      <c r="L534" s="2">
        <v>1.6446759259259258E-2</v>
      </c>
      <c r="M534" t="s">
        <v>78</v>
      </c>
      <c r="N534">
        <v>0</v>
      </c>
      <c r="O534">
        <v>0</v>
      </c>
      <c r="P534" t="s">
        <v>79</v>
      </c>
    </row>
    <row r="535" spans="1:16" x14ac:dyDescent="0.3">
      <c r="A535">
        <v>15292</v>
      </c>
      <c r="B535" t="s">
        <v>181</v>
      </c>
      <c r="C535" t="s">
        <v>76</v>
      </c>
      <c r="D535">
        <v>45</v>
      </c>
      <c r="E535">
        <v>29280</v>
      </c>
      <c r="F535" s="1">
        <v>43903</v>
      </c>
      <c r="G535" t="s">
        <v>2948</v>
      </c>
      <c r="H535" t="s">
        <v>2999</v>
      </c>
      <c r="I535">
        <v>4</v>
      </c>
      <c r="J535">
        <v>12</v>
      </c>
      <c r="K535" s="2">
        <v>3.5381944444444445E-2</v>
      </c>
      <c r="L535" s="2">
        <v>4.340277777777778E-3</v>
      </c>
      <c r="M535" t="s">
        <v>78</v>
      </c>
      <c r="N535">
        <v>0</v>
      </c>
      <c r="O535">
        <v>0</v>
      </c>
      <c r="P535" t="s">
        <v>79</v>
      </c>
    </row>
    <row r="536" spans="1:16" x14ac:dyDescent="0.3">
      <c r="A536">
        <v>15292</v>
      </c>
      <c r="B536" t="s">
        <v>181</v>
      </c>
      <c r="C536" t="s">
        <v>76</v>
      </c>
      <c r="D536">
        <v>45</v>
      </c>
      <c r="E536">
        <v>30224</v>
      </c>
      <c r="F536" s="1">
        <v>43905</v>
      </c>
      <c r="G536" t="s">
        <v>2660</v>
      </c>
      <c r="H536" t="s">
        <v>80</v>
      </c>
      <c r="I536">
        <v>6</v>
      </c>
      <c r="J536">
        <v>14</v>
      </c>
      <c r="K536" s="2">
        <v>4.6238425925925926E-2</v>
      </c>
      <c r="L536" s="2">
        <v>6.9907407407407409E-3</v>
      </c>
      <c r="M536" t="s">
        <v>78</v>
      </c>
      <c r="N536">
        <v>0</v>
      </c>
      <c r="O536">
        <v>0</v>
      </c>
      <c r="P536" t="s">
        <v>79</v>
      </c>
    </row>
    <row r="537" spans="1:16" x14ac:dyDescent="0.3">
      <c r="A537">
        <v>15292</v>
      </c>
      <c r="B537" t="s">
        <v>181</v>
      </c>
      <c r="C537" t="s">
        <v>76</v>
      </c>
      <c r="D537">
        <v>45</v>
      </c>
      <c r="E537">
        <v>28802</v>
      </c>
      <c r="F537" s="1">
        <v>43910</v>
      </c>
      <c r="G537" t="s">
        <v>2663</v>
      </c>
      <c r="H537" t="s">
        <v>2987</v>
      </c>
      <c r="I537">
        <v>1</v>
      </c>
      <c r="J537">
        <v>5</v>
      </c>
      <c r="K537" s="2">
        <v>3.2361111111111111E-2</v>
      </c>
      <c r="L537" s="2">
        <v>0</v>
      </c>
      <c r="M537" t="s">
        <v>78</v>
      </c>
      <c r="N537">
        <v>0</v>
      </c>
      <c r="O537">
        <v>0</v>
      </c>
      <c r="P537" t="s">
        <v>79</v>
      </c>
    </row>
    <row r="538" spans="1:16" x14ac:dyDescent="0.3">
      <c r="A538">
        <v>15292</v>
      </c>
      <c r="B538" t="s">
        <v>181</v>
      </c>
      <c r="C538" t="s">
        <v>76</v>
      </c>
      <c r="D538">
        <v>45</v>
      </c>
      <c r="E538">
        <v>30189</v>
      </c>
      <c r="F538" s="1">
        <v>43912</v>
      </c>
      <c r="G538" t="s">
        <v>2649</v>
      </c>
      <c r="H538" t="s">
        <v>92</v>
      </c>
      <c r="I538">
        <v>1</v>
      </c>
      <c r="J538">
        <v>38</v>
      </c>
      <c r="K538" s="2">
        <v>1.695601851851852E-2</v>
      </c>
      <c r="L538" s="2">
        <v>0</v>
      </c>
      <c r="M538" t="s">
        <v>78</v>
      </c>
      <c r="N538">
        <v>0</v>
      </c>
      <c r="O538">
        <v>0</v>
      </c>
      <c r="P538" t="s">
        <v>79</v>
      </c>
    </row>
    <row r="539" spans="1:16" x14ac:dyDescent="0.3">
      <c r="A539">
        <v>15292</v>
      </c>
      <c r="B539" t="s">
        <v>181</v>
      </c>
      <c r="C539" t="s">
        <v>76</v>
      </c>
      <c r="D539">
        <v>45</v>
      </c>
      <c r="E539">
        <v>31070</v>
      </c>
      <c r="F539" s="1">
        <v>43956</v>
      </c>
      <c r="G539" t="s">
        <v>2972</v>
      </c>
      <c r="H539" t="s">
        <v>163</v>
      </c>
      <c r="I539">
        <v>20</v>
      </c>
      <c r="J539">
        <v>27</v>
      </c>
      <c r="K539" s="2">
        <v>3.0590277777777779E-2</v>
      </c>
      <c r="L539" s="2">
        <v>1.2060185185185186E-2</v>
      </c>
      <c r="M539" t="s">
        <v>78</v>
      </c>
      <c r="N539">
        <v>0</v>
      </c>
      <c r="O539">
        <v>0</v>
      </c>
      <c r="P539" t="s">
        <v>79</v>
      </c>
    </row>
    <row r="540" spans="1:16" x14ac:dyDescent="0.3">
      <c r="A540">
        <v>15292</v>
      </c>
      <c r="B540" t="s">
        <v>181</v>
      </c>
      <c r="C540" t="s">
        <v>76</v>
      </c>
      <c r="D540">
        <v>45</v>
      </c>
      <c r="E540">
        <v>32449</v>
      </c>
      <c r="F540" s="1">
        <v>43998</v>
      </c>
      <c r="G540" t="s">
        <v>12</v>
      </c>
      <c r="H540" t="s">
        <v>126</v>
      </c>
      <c r="I540">
        <v>4</v>
      </c>
      <c r="J540">
        <v>11</v>
      </c>
      <c r="K540" s="2">
        <v>1.1805555555555555E-2</v>
      </c>
      <c r="L540" s="2">
        <v>8.564814814814815E-4</v>
      </c>
      <c r="M540" t="s">
        <v>78</v>
      </c>
      <c r="N540">
        <v>25</v>
      </c>
      <c r="O540">
        <v>30</v>
      </c>
      <c r="P540" t="s">
        <v>79</v>
      </c>
    </row>
    <row r="541" spans="1:16" x14ac:dyDescent="0.3">
      <c r="A541">
        <v>15292</v>
      </c>
      <c r="B541" t="s">
        <v>181</v>
      </c>
      <c r="C541" t="s">
        <v>76</v>
      </c>
      <c r="D541">
        <v>45</v>
      </c>
      <c r="E541">
        <v>32605</v>
      </c>
      <c r="F541" s="1">
        <v>44037</v>
      </c>
      <c r="G541" t="s">
        <v>2964</v>
      </c>
      <c r="H541" t="s">
        <v>3003</v>
      </c>
      <c r="I541">
        <v>3</v>
      </c>
      <c r="J541">
        <v>42</v>
      </c>
      <c r="K541" s="2">
        <v>5.2511574074074072E-2</v>
      </c>
      <c r="L541" s="2">
        <v>3.5416666666666665E-3</v>
      </c>
      <c r="M541" t="s">
        <v>78</v>
      </c>
      <c r="N541">
        <v>0</v>
      </c>
      <c r="O541">
        <v>0</v>
      </c>
      <c r="P541" t="s">
        <v>79</v>
      </c>
    </row>
    <row r="542" spans="1:16" x14ac:dyDescent="0.3">
      <c r="A542">
        <v>15292</v>
      </c>
      <c r="B542" t="s">
        <v>181</v>
      </c>
      <c r="C542" t="s">
        <v>76</v>
      </c>
      <c r="D542">
        <v>45</v>
      </c>
      <c r="E542">
        <v>25119</v>
      </c>
      <c r="F542" s="1">
        <v>44039</v>
      </c>
      <c r="G542" t="s">
        <v>17</v>
      </c>
      <c r="H542" t="s">
        <v>180</v>
      </c>
      <c r="I542">
        <v>6</v>
      </c>
      <c r="J542">
        <v>11</v>
      </c>
      <c r="K542" s="2">
        <v>5.2245370370370373E-2</v>
      </c>
      <c r="L542" s="2">
        <v>1.2800925925925926E-2</v>
      </c>
      <c r="M542" t="s">
        <v>78</v>
      </c>
      <c r="N542">
        <v>21</v>
      </c>
      <c r="O542">
        <v>40</v>
      </c>
      <c r="P542" t="s">
        <v>79</v>
      </c>
    </row>
    <row r="543" spans="1:16" x14ac:dyDescent="0.3">
      <c r="A543">
        <v>15292</v>
      </c>
      <c r="B543" t="s">
        <v>181</v>
      </c>
      <c r="C543" t="s">
        <v>76</v>
      </c>
      <c r="D543">
        <v>45</v>
      </c>
      <c r="E543">
        <v>33405</v>
      </c>
      <c r="F543" s="1">
        <v>44045</v>
      </c>
      <c r="G543" t="s">
        <v>102</v>
      </c>
      <c r="H543" t="s">
        <v>126</v>
      </c>
      <c r="I543">
        <v>5</v>
      </c>
      <c r="J543">
        <v>45</v>
      </c>
      <c r="K543" s="2">
        <v>2.0069444444444445E-2</v>
      </c>
      <c r="L543" s="2">
        <v>3.2060185185185186E-3</v>
      </c>
      <c r="M543" t="s">
        <v>78</v>
      </c>
      <c r="N543">
        <v>30</v>
      </c>
      <c r="O543">
        <v>40</v>
      </c>
      <c r="P543" t="s">
        <v>79</v>
      </c>
    </row>
    <row r="544" spans="1:16" x14ac:dyDescent="0.3">
      <c r="A544">
        <v>15292</v>
      </c>
      <c r="B544" t="s">
        <v>181</v>
      </c>
      <c r="C544" t="s">
        <v>76</v>
      </c>
      <c r="D544">
        <v>45</v>
      </c>
      <c r="E544">
        <v>33085</v>
      </c>
      <c r="F544" s="1">
        <v>44052</v>
      </c>
      <c r="G544" t="s">
        <v>10</v>
      </c>
      <c r="H544" t="s">
        <v>126</v>
      </c>
      <c r="I544">
        <v>2</v>
      </c>
      <c r="J544">
        <v>10</v>
      </c>
      <c r="K544" s="2">
        <v>1.9305555555555555E-2</v>
      </c>
      <c r="L544" s="2">
        <v>1.0185185185185184E-3</v>
      </c>
      <c r="M544" t="s">
        <v>78</v>
      </c>
      <c r="N544">
        <v>27</v>
      </c>
      <c r="O544">
        <v>30</v>
      </c>
      <c r="P544" t="s">
        <v>79</v>
      </c>
    </row>
    <row r="545" spans="1:16" x14ac:dyDescent="0.3">
      <c r="A545">
        <v>15292</v>
      </c>
      <c r="B545" t="s">
        <v>181</v>
      </c>
      <c r="C545" t="s">
        <v>76</v>
      </c>
      <c r="D545">
        <v>45</v>
      </c>
      <c r="E545">
        <v>33233</v>
      </c>
      <c r="F545" s="1">
        <v>44058</v>
      </c>
      <c r="G545" t="s">
        <v>3004</v>
      </c>
      <c r="H545" t="s">
        <v>126</v>
      </c>
      <c r="I545">
        <v>4</v>
      </c>
      <c r="J545">
        <v>24</v>
      </c>
      <c r="K545" s="2">
        <v>2.3472222222222221E-2</v>
      </c>
      <c r="L545" s="2">
        <v>2.2685185185185187E-3</v>
      </c>
      <c r="M545" t="s">
        <v>78</v>
      </c>
      <c r="N545">
        <v>33</v>
      </c>
      <c r="O545">
        <v>40</v>
      </c>
      <c r="P545" t="s">
        <v>79</v>
      </c>
    </row>
    <row r="546" spans="1:16" x14ac:dyDescent="0.3">
      <c r="A546">
        <v>15292</v>
      </c>
      <c r="B546" t="s">
        <v>181</v>
      </c>
      <c r="C546" t="s">
        <v>76</v>
      </c>
      <c r="D546">
        <v>45</v>
      </c>
      <c r="E546">
        <v>32956</v>
      </c>
      <c r="F546" s="1">
        <v>44065</v>
      </c>
      <c r="G546" t="s">
        <v>2931</v>
      </c>
      <c r="H546" t="s">
        <v>126</v>
      </c>
      <c r="I546">
        <v>8</v>
      </c>
      <c r="J546">
        <v>32</v>
      </c>
      <c r="K546" s="2">
        <v>2.298611111111111E-2</v>
      </c>
      <c r="L546" s="2">
        <v>4.5370370370370373E-3</v>
      </c>
      <c r="M546" t="s">
        <v>78</v>
      </c>
      <c r="N546">
        <v>26</v>
      </c>
      <c r="O546">
        <v>40</v>
      </c>
      <c r="P546" t="s">
        <v>79</v>
      </c>
    </row>
    <row r="547" spans="1:16" x14ac:dyDescent="0.3">
      <c r="A547">
        <v>15292</v>
      </c>
      <c r="B547" t="s">
        <v>181</v>
      </c>
      <c r="C547" t="s">
        <v>76</v>
      </c>
      <c r="D547">
        <v>45</v>
      </c>
      <c r="E547">
        <v>33308</v>
      </c>
      <c r="F547" s="1">
        <v>44066</v>
      </c>
      <c r="G547" t="s">
        <v>2938</v>
      </c>
      <c r="H547" t="s">
        <v>126</v>
      </c>
      <c r="I547">
        <v>2</v>
      </c>
      <c r="J547">
        <v>6</v>
      </c>
      <c r="K547" s="2">
        <v>3.033564814814815E-2</v>
      </c>
      <c r="L547" s="2">
        <v>2.1296296296296298E-3</v>
      </c>
      <c r="M547" t="s">
        <v>78</v>
      </c>
      <c r="N547">
        <v>26</v>
      </c>
      <c r="O547">
        <v>30</v>
      </c>
      <c r="P547" t="s">
        <v>79</v>
      </c>
    </row>
    <row r="548" spans="1:16" x14ac:dyDescent="0.3">
      <c r="A548">
        <v>15292</v>
      </c>
      <c r="B548" t="s">
        <v>181</v>
      </c>
      <c r="C548" t="s">
        <v>76</v>
      </c>
      <c r="D548">
        <v>45</v>
      </c>
      <c r="E548">
        <v>27871</v>
      </c>
      <c r="F548" s="1">
        <v>44078</v>
      </c>
      <c r="G548" t="s">
        <v>36</v>
      </c>
      <c r="H548" t="s">
        <v>130</v>
      </c>
      <c r="I548">
        <v>1</v>
      </c>
      <c r="J548">
        <v>4</v>
      </c>
      <c r="K548" s="2">
        <v>5.8333333333333334E-2</v>
      </c>
      <c r="L548" s="2">
        <v>0</v>
      </c>
      <c r="M548" t="s">
        <v>78</v>
      </c>
      <c r="N548">
        <v>40</v>
      </c>
      <c r="O548">
        <v>40</v>
      </c>
      <c r="P548" t="s">
        <v>79</v>
      </c>
    </row>
    <row r="549" spans="1:16" x14ac:dyDescent="0.3">
      <c r="A549">
        <v>15292</v>
      </c>
      <c r="B549" t="s">
        <v>181</v>
      </c>
      <c r="C549" t="s">
        <v>76</v>
      </c>
      <c r="D549">
        <v>45</v>
      </c>
      <c r="E549">
        <v>33601</v>
      </c>
      <c r="F549" s="1">
        <v>44079</v>
      </c>
      <c r="G549" t="s">
        <v>2725</v>
      </c>
      <c r="H549" t="s">
        <v>158</v>
      </c>
      <c r="I549">
        <v>1</v>
      </c>
      <c r="J549">
        <v>4</v>
      </c>
      <c r="K549" s="2">
        <v>1.667824074074074E-2</v>
      </c>
      <c r="L549" s="2">
        <v>0</v>
      </c>
      <c r="M549" t="s">
        <v>78</v>
      </c>
      <c r="N549">
        <v>30</v>
      </c>
      <c r="O549">
        <v>30</v>
      </c>
      <c r="P549" t="s">
        <v>79</v>
      </c>
    </row>
    <row r="550" spans="1:16" x14ac:dyDescent="0.3">
      <c r="A550">
        <v>15292</v>
      </c>
      <c r="B550" t="s">
        <v>181</v>
      </c>
      <c r="C550" t="s">
        <v>76</v>
      </c>
      <c r="D550">
        <v>45</v>
      </c>
      <c r="E550">
        <v>25634</v>
      </c>
      <c r="F550" s="1">
        <v>44086</v>
      </c>
      <c r="G550" t="s">
        <v>33</v>
      </c>
      <c r="H550" t="s">
        <v>126</v>
      </c>
      <c r="I550">
        <v>4</v>
      </c>
      <c r="J550">
        <v>39</v>
      </c>
      <c r="K550" s="2">
        <v>2.4872685185185185E-2</v>
      </c>
      <c r="L550" s="2">
        <v>2.662037037037037E-3</v>
      </c>
      <c r="M550" t="s">
        <v>78</v>
      </c>
      <c r="N550">
        <v>32</v>
      </c>
      <c r="O550">
        <v>40</v>
      </c>
      <c r="P550" t="s">
        <v>79</v>
      </c>
    </row>
    <row r="551" spans="1:16" x14ac:dyDescent="0.3">
      <c r="A551">
        <v>15292</v>
      </c>
      <c r="B551" t="s">
        <v>181</v>
      </c>
      <c r="C551" t="s">
        <v>76</v>
      </c>
      <c r="D551">
        <v>45</v>
      </c>
      <c r="E551">
        <v>33441</v>
      </c>
      <c r="F551" s="1">
        <v>44087</v>
      </c>
      <c r="G551" t="s">
        <v>38</v>
      </c>
      <c r="H551" t="s">
        <v>126</v>
      </c>
      <c r="I551">
        <v>2</v>
      </c>
      <c r="J551">
        <v>29</v>
      </c>
      <c r="K551" s="2">
        <v>2.4976851851851851E-2</v>
      </c>
      <c r="L551" s="2">
        <v>2.3842592592592591E-3</v>
      </c>
      <c r="M551" t="s">
        <v>78</v>
      </c>
      <c r="N551">
        <v>36</v>
      </c>
      <c r="O551">
        <v>40</v>
      </c>
      <c r="P551" t="s">
        <v>79</v>
      </c>
    </row>
    <row r="552" spans="1:16" x14ac:dyDescent="0.3">
      <c r="A552">
        <v>15292</v>
      </c>
      <c r="B552" t="s">
        <v>181</v>
      </c>
      <c r="C552" t="s">
        <v>76</v>
      </c>
      <c r="D552">
        <v>45</v>
      </c>
      <c r="E552">
        <v>32996</v>
      </c>
      <c r="F552" s="1">
        <v>44092</v>
      </c>
      <c r="G552" t="s">
        <v>2953</v>
      </c>
      <c r="H552" t="s">
        <v>3005</v>
      </c>
      <c r="I552">
        <v>36</v>
      </c>
      <c r="J552">
        <v>41</v>
      </c>
      <c r="K552" s="2">
        <v>4.8148148148148148E-2</v>
      </c>
      <c r="L552" s="2">
        <v>2.207175925925926E-2</v>
      </c>
      <c r="M552" t="s">
        <v>78</v>
      </c>
      <c r="N552">
        <v>0</v>
      </c>
      <c r="O552">
        <v>45</v>
      </c>
      <c r="P552" t="s">
        <v>79</v>
      </c>
    </row>
    <row r="553" spans="1:16" x14ac:dyDescent="0.3">
      <c r="A553">
        <v>15292</v>
      </c>
      <c r="B553" t="s">
        <v>181</v>
      </c>
      <c r="C553" t="s">
        <v>76</v>
      </c>
      <c r="D553">
        <v>45</v>
      </c>
      <c r="E553">
        <v>32997</v>
      </c>
      <c r="F553" s="1">
        <v>44092</v>
      </c>
      <c r="G553" t="s">
        <v>2955</v>
      </c>
      <c r="H553" t="s">
        <v>3006</v>
      </c>
      <c r="I553">
        <v>80</v>
      </c>
      <c r="J553">
        <v>102</v>
      </c>
      <c r="K553" s="2">
        <v>3.6087962962962961E-2</v>
      </c>
      <c r="L553" s="2">
        <v>1.2743055555555556E-2</v>
      </c>
      <c r="M553" t="s">
        <v>78</v>
      </c>
      <c r="N553">
        <v>8</v>
      </c>
      <c r="O553">
        <v>45</v>
      </c>
      <c r="P553" t="s">
        <v>79</v>
      </c>
    </row>
    <row r="554" spans="1:16" x14ac:dyDescent="0.3">
      <c r="A554">
        <v>15292</v>
      </c>
      <c r="B554" t="s">
        <v>181</v>
      </c>
      <c r="C554" t="s">
        <v>76</v>
      </c>
      <c r="D554">
        <v>45</v>
      </c>
      <c r="E554">
        <v>32998</v>
      </c>
      <c r="F554" s="1">
        <v>44093</v>
      </c>
      <c r="G554" t="s">
        <v>2956</v>
      </c>
      <c r="H554" t="s">
        <v>183</v>
      </c>
      <c r="I554">
        <v>27</v>
      </c>
      <c r="J554">
        <v>34</v>
      </c>
      <c r="K554" s="2">
        <v>8.1655092592592599E-2</v>
      </c>
      <c r="L554" s="2">
        <v>2.4502314814814814E-2</v>
      </c>
      <c r="M554" t="s">
        <v>78</v>
      </c>
      <c r="N554">
        <v>9</v>
      </c>
      <c r="O554">
        <v>45</v>
      </c>
      <c r="P554" t="s">
        <v>79</v>
      </c>
    </row>
    <row r="555" spans="1:16" x14ac:dyDescent="0.3">
      <c r="A555">
        <v>15292</v>
      </c>
      <c r="B555" t="s">
        <v>181</v>
      </c>
      <c r="C555" t="s">
        <v>76</v>
      </c>
      <c r="D555">
        <v>45</v>
      </c>
      <c r="E555">
        <v>30605</v>
      </c>
      <c r="F555" s="1">
        <v>44100</v>
      </c>
      <c r="G555" t="s">
        <v>2933</v>
      </c>
      <c r="H555" t="s">
        <v>126</v>
      </c>
      <c r="I555">
        <v>6</v>
      </c>
      <c r="J555">
        <v>38</v>
      </c>
      <c r="K555" s="2">
        <v>2.2604166666666668E-2</v>
      </c>
      <c r="L555" s="2">
        <v>3.7731481481481483E-3</v>
      </c>
      <c r="M555" t="s">
        <v>78</v>
      </c>
      <c r="N555">
        <v>29</v>
      </c>
      <c r="O555">
        <v>40</v>
      </c>
      <c r="P555" t="s">
        <v>79</v>
      </c>
    </row>
    <row r="556" spans="1:16" x14ac:dyDescent="0.3">
      <c r="A556">
        <v>15292</v>
      </c>
      <c r="B556" t="s">
        <v>181</v>
      </c>
      <c r="C556" t="s">
        <v>76</v>
      </c>
      <c r="D556">
        <v>45</v>
      </c>
      <c r="E556">
        <v>34331</v>
      </c>
      <c r="F556" s="1">
        <v>44105</v>
      </c>
      <c r="G556" t="s">
        <v>57</v>
      </c>
      <c r="H556" t="s">
        <v>77</v>
      </c>
      <c r="I556">
        <v>11</v>
      </c>
      <c r="J556">
        <v>15</v>
      </c>
      <c r="K556" s="2">
        <v>4.3495370370370372E-2</v>
      </c>
      <c r="L556" s="2">
        <v>6.9560185185185185E-3</v>
      </c>
      <c r="M556" t="s">
        <v>78</v>
      </c>
      <c r="N556">
        <v>0</v>
      </c>
      <c r="O556">
        <v>0</v>
      </c>
      <c r="P556" t="s">
        <v>79</v>
      </c>
    </row>
    <row r="557" spans="1:16" x14ac:dyDescent="0.3">
      <c r="A557">
        <v>15292</v>
      </c>
      <c r="B557" t="s">
        <v>181</v>
      </c>
      <c r="C557" t="s">
        <v>76</v>
      </c>
      <c r="D557">
        <v>45</v>
      </c>
      <c r="E557">
        <v>31868</v>
      </c>
      <c r="F557" s="1">
        <v>44108</v>
      </c>
      <c r="G557" t="s">
        <v>49</v>
      </c>
      <c r="H557" t="s">
        <v>126</v>
      </c>
      <c r="I557">
        <v>5</v>
      </c>
      <c r="J557">
        <v>30</v>
      </c>
      <c r="K557" s="2">
        <v>1.0451388888888889E-2</v>
      </c>
      <c r="L557" s="2">
        <v>6.018518518518519E-4</v>
      </c>
      <c r="M557" t="s">
        <v>78</v>
      </c>
      <c r="N557">
        <v>36</v>
      </c>
      <c r="O557">
        <v>40</v>
      </c>
      <c r="P557" t="s">
        <v>79</v>
      </c>
    </row>
    <row r="558" spans="1:16" x14ac:dyDescent="0.3">
      <c r="A558">
        <v>15292</v>
      </c>
      <c r="B558" t="s">
        <v>181</v>
      </c>
      <c r="C558" t="s">
        <v>76</v>
      </c>
      <c r="D558">
        <v>45</v>
      </c>
      <c r="E558">
        <v>34420</v>
      </c>
      <c r="F558" s="1">
        <v>44112</v>
      </c>
      <c r="G558" t="s">
        <v>51</v>
      </c>
      <c r="H558" t="s">
        <v>77</v>
      </c>
      <c r="I558">
        <v>11</v>
      </c>
      <c r="J558">
        <v>14</v>
      </c>
      <c r="K558" s="2">
        <v>5.1608796296296298E-2</v>
      </c>
      <c r="L558" s="2">
        <v>1.4421296296296297E-2</v>
      </c>
      <c r="M558" t="s">
        <v>78</v>
      </c>
      <c r="N558">
        <v>0</v>
      </c>
      <c r="O558">
        <v>0</v>
      </c>
      <c r="P558" t="s">
        <v>79</v>
      </c>
    </row>
    <row r="559" spans="1:16" x14ac:dyDescent="0.3">
      <c r="A559">
        <v>15292</v>
      </c>
      <c r="B559" t="s">
        <v>181</v>
      </c>
      <c r="C559" t="s">
        <v>76</v>
      </c>
      <c r="D559">
        <v>45</v>
      </c>
      <c r="E559">
        <v>34502</v>
      </c>
      <c r="F559" s="1">
        <v>44126</v>
      </c>
      <c r="G559" t="s">
        <v>58</v>
      </c>
      <c r="H559" t="s">
        <v>77</v>
      </c>
      <c r="I559">
        <v>15</v>
      </c>
      <c r="J559">
        <v>19</v>
      </c>
      <c r="K559" s="2">
        <v>5.4375E-2</v>
      </c>
      <c r="L559" s="2">
        <v>9.9305555555555553E-3</v>
      </c>
      <c r="M559" t="s">
        <v>78</v>
      </c>
      <c r="N559">
        <v>0</v>
      </c>
      <c r="O559">
        <v>0</v>
      </c>
      <c r="P559" t="s">
        <v>79</v>
      </c>
    </row>
    <row r="560" spans="1:16" x14ac:dyDescent="0.3">
      <c r="A560">
        <v>15292</v>
      </c>
      <c r="B560" t="s">
        <v>181</v>
      </c>
      <c r="C560" t="s">
        <v>76</v>
      </c>
      <c r="D560">
        <v>45</v>
      </c>
      <c r="E560">
        <v>34570</v>
      </c>
      <c r="F560" s="1">
        <v>44133</v>
      </c>
      <c r="G560" t="s">
        <v>2941</v>
      </c>
      <c r="H560" t="s">
        <v>77</v>
      </c>
      <c r="I560">
        <v>9</v>
      </c>
      <c r="J560">
        <v>13</v>
      </c>
      <c r="K560" s="2">
        <v>4.0555555555555553E-2</v>
      </c>
      <c r="L560" s="2">
        <v>3.1018518518518517E-3</v>
      </c>
      <c r="M560" t="s">
        <v>78</v>
      </c>
      <c r="N560">
        <v>0</v>
      </c>
      <c r="O560">
        <v>0</v>
      </c>
      <c r="P560" t="s">
        <v>79</v>
      </c>
    </row>
    <row r="561" spans="1:16" x14ac:dyDescent="0.3">
      <c r="A561">
        <v>15292</v>
      </c>
      <c r="B561" t="s">
        <v>181</v>
      </c>
      <c r="C561" t="s">
        <v>76</v>
      </c>
      <c r="D561">
        <v>45</v>
      </c>
      <c r="E561">
        <v>34820</v>
      </c>
      <c r="F561" s="1">
        <v>44137</v>
      </c>
      <c r="G561" t="s">
        <v>2942</v>
      </c>
      <c r="H561" t="s">
        <v>104</v>
      </c>
      <c r="I561">
        <v>6</v>
      </c>
      <c r="J561">
        <v>20</v>
      </c>
      <c r="K561" s="2">
        <v>9.9305555555555553E-3</v>
      </c>
      <c r="L561" s="2">
        <v>1.4236111111111112E-3</v>
      </c>
      <c r="M561" t="s">
        <v>78</v>
      </c>
      <c r="N561">
        <v>0</v>
      </c>
      <c r="O561">
        <v>0</v>
      </c>
      <c r="P561" t="s">
        <v>79</v>
      </c>
    </row>
    <row r="562" spans="1:16" x14ac:dyDescent="0.3">
      <c r="A562">
        <v>15292</v>
      </c>
      <c r="B562" t="s">
        <v>181</v>
      </c>
      <c r="C562" t="s">
        <v>76</v>
      </c>
      <c r="D562">
        <v>45</v>
      </c>
      <c r="E562">
        <v>34941</v>
      </c>
      <c r="F562" s="1">
        <v>44151</v>
      </c>
      <c r="G562" t="s">
        <v>2936</v>
      </c>
      <c r="H562" t="s">
        <v>104</v>
      </c>
      <c r="I562">
        <v>3</v>
      </c>
      <c r="J562">
        <v>19</v>
      </c>
      <c r="K562" s="2">
        <v>1.3680555555555555E-2</v>
      </c>
      <c r="L562" s="2">
        <v>1.0995370370370371E-3</v>
      </c>
      <c r="M562" t="s">
        <v>78</v>
      </c>
      <c r="N562">
        <v>0</v>
      </c>
      <c r="O562">
        <v>0</v>
      </c>
      <c r="P562" t="s">
        <v>79</v>
      </c>
    </row>
    <row r="563" spans="1:16" x14ac:dyDescent="0.3">
      <c r="A563">
        <v>18905</v>
      </c>
      <c r="B563" t="s">
        <v>182</v>
      </c>
      <c r="C563" t="s">
        <v>76</v>
      </c>
      <c r="D563">
        <v>45</v>
      </c>
      <c r="E563">
        <v>29694</v>
      </c>
      <c r="F563" s="1">
        <v>43835</v>
      </c>
      <c r="G563" t="s">
        <v>63</v>
      </c>
      <c r="H563" t="s">
        <v>77</v>
      </c>
      <c r="I563">
        <v>10</v>
      </c>
      <c r="J563">
        <v>23</v>
      </c>
      <c r="K563" s="2">
        <v>4.3263888888888886E-2</v>
      </c>
      <c r="L563" s="2">
        <v>1.1851851851851851E-2</v>
      </c>
      <c r="M563" t="s">
        <v>78</v>
      </c>
      <c r="N563">
        <v>0</v>
      </c>
      <c r="O563">
        <v>0</v>
      </c>
      <c r="P563" t="s">
        <v>79</v>
      </c>
    </row>
    <row r="564" spans="1:16" x14ac:dyDescent="0.3">
      <c r="A564">
        <v>18905</v>
      </c>
      <c r="B564" t="s">
        <v>182</v>
      </c>
      <c r="C564" t="s">
        <v>76</v>
      </c>
      <c r="D564">
        <v>45</v>
      </c>
      <c r="E564">
        <v>29601</v>
      </c>
      <c r="F564" s="1">
        <v>43845</v>
      </c>
      <c r="G564" t="s">
        <v>2986</v>
      </c>
      <c r="H564" t="s">
        <v>167</v>
      </c>
      <c r="I564">
        <v>1</v>
      </c>
      <c r="J564">
        <v>18</v>
      </c>
      <c r="K564" s="2">
        <v>3.6388888888888887E-2</v>
      </c>
      <c r="L564" s="2">
        <v>0</v>
      </c>
      <c r="M564" t="s">
        <v>78</v>
      </c>
      <c r="N564">
        <v>0</v>
      </c>
      <c r="O564">
        <v>0</v>
      </c>
      <c r="P564" t="s">
        <v>79</v>
      </c>
    </row>
    <row r="565" spans="1:16" x14ac:dyDescent="0.3">
      <c r="A565">
        <v>18905</v>
      </c>
      <c r="B565" t="s">
        <v>182</v>
      </c>
      <c r="C565" t="s">
        <v>76</v>
      </c>
      <c r="D565">
        <v>45</v>
      </c>
      <c r="E565">
        <v>29696</v>
      </c>
      <c r="F565" s="1">
        <v>43849</v>
      </c>
      <c r="G565" t="s">
        <v>63</v>
      </c>
      <c r="H565" t="s">
        <v>77</v>
      </c>
      <c r="I565">
        <v>9</v>
      </c>
      <c r="J565">
        <v>23</v>
      </c>
      <c r="K565" s="2">
        <v>4.6631944444444441E-2</v>
      </c>
      <c r="L565" s="2">
        <v>1.3865740740740741E-2</v>
      </c>
      <c r="M565" t="s">
        <v>78</v>
      </c>
      <c r="N565">
        <v>0</v>
      </c>
      <c r="O565">
        <v>0</v>
      </c>
      <c r="P565" t="s">
        <v>79</v>
      </c>
    </row>
    <row r="566" spans="1:16" x14ac:dyDescent="0.3">
      <c r="A566">
        <v>18905</v>
      </c>
      <c r="B566" t="s">
        <v>182</v>
      </c>
      <c r="C566" t="s">
        <v>76</v>
      </c>
      <c r="D566">
        <v>45</v>
      </c>
      <c r="E566">
        <v>29813</v>
      </c>
      <c r="F566" s="1">
        <v>43863</v>
      </c>
      <c r="G566" t="s">
        <v>63</v>
      </c>
      <c r="H566" t="s">
        <v>77</v>
      </c>
      <c r="I566">
        <v>8</v>
      </c>
      <c r="J566">
        <v>29</v>
      </c>
      <c r="K566" s="2">
        <v>3.9537037037037037E-2</v>
      </c>
      <c r="L566" s="2">
        <v>7.8935185185185185E-3</v>
      </c>
      <c r="M566" t="s">
        <v>78</v>
      </c>
      <c r="N566">
        <v>0</v>
      </c>
      <c r="O566">
        <v>0</v>
      </c>
      <c r="P566" t="s">
        <v>79</v>
      </c>
    </row>
    <row r="567" spans="1:16" x14ac:dyDescent="0.3">
      <c r="A567">
        <v>18905</v>
      </c>
      <c r="B567" t="s">
        <v>182</v>
      </c>
      <c r="C567" t="s">
        <v>76</v>
      </c>
      <c r="D567">
        <v>45</v>
      </c>
      <c r="E567">
        <v>30258</v>
      </c>
      <c r="F567" s="1">
        <v>43898</v>
      </c>
      <c r="G567" t="s">
        <v>2654</v>
      </c>
      <c r="H567" t="s">
        <v>81</v>
      </c>
      <c r="J567">
        <v>26</v>
      </c>
      <c r="K567" s="2"/>
      <c r="L567" s="2"/>
      <c r="M567" t="s">
        <v>82</v>
      </c>
      <c r="N567">
        <v>0</v>
      </c>
      <c r="O567">
        <v>0</v>
      </c>
      <c r="P567" t="s">
        <v>79</v>
      </c>
    </row>
    <row r="568" spans="1:16" x14ac:dyDescent="0.3">
      <c r="A568">
        <v>18905</v>
      </c>
      <c r="B568" t="s">
        <v>182</v>
      </c>
      <c r="C568" t="s">
        <v>76</v>
      </c>
      <c r="D568">
        <v>45</v>
      </c>
      <c r="E568">
        <v>30224</v>
      </c>
      <c r="F568" s="1">
        <v>43905</v>
      </c>
      <c r="G568" t="s">
        <v>2660</v>
      </c>
      <c r="H568" t="s">
        <v>80</v>
      </c>
      <c r="I568">
        <v>7</v>
      </c>
      <c r="J568">
        <v>14</v>
      </c>
      <c r="K568" s="2">
        <v>4.8437500000000001E-2</v>
      </c>
      <c r="L568" s="2">
        <v>9.1898148148148156E-3</v>
      </c>
      <c r="M568" t="s">
        <v>78</v>
      </c>
      <c r="N568">
        <v>0</v>
      </c>
      <c r="O568">
        <v>0</v>
      </c>
      <c r="P568" t="s">
        <v>79</v>
      </c>
    </row>
    <row r="569" spans="1:16" x14ac:dyDescent="0.3">
      <c r="A569">
        <v>18905</v>
      </c>
      <c r="B569" t="s">
        <v>182</v>
      </c>
      <c r="C569" t="s">
        <v>76</v>
      </c>
      <c r="D569">
        <v>45</v>
      </c>
      <c r="E569">
        <v>30189</v>
      </c>
      <c r="F569" s="1">
        <v>43912</v>
      </c>
      <c r="G569" t="s">
        <v>2649</v>
      </c>
      <c r="H569" t="s">
        <v>80</v>
      </c>
      <c r="I569">
        <v>17</v>
      </c>
      <c r="J569">
        <v>27</v>
      </c>
      <c r="K569" s="2">
        <v>4.1550925925925929E-2</v>
      </c>
      <c r="L569" s="2">
        <v>9.9189814814814817E-3</v>
      </c>
      <c r="M569" t="s">
        <v>78</v>
      </c>
      <c r="N569">
        <v>0</v>
      </c>
      <c r="O569">
        <v>0</v>
      </c>
      <c r="P569" t="s">
        <v>79</v>
      </c>
    </row>
    <row r="570" spans="1:16" x14ac:dyDescent="0.3">
      <c r="A570">
        <v>18905</v>
      </c>
      <c r="B570" t="s">
        <v>182</v>
      </c>
      <c r="C570" t="s">
        <v>76</v>
      </c>
      <c r="D570">
        <v>45</v>
      </c>
      <c r="E570">
        <v>32670</v>
      </c>
      <c r="F570" s="1">
        <v>44019</v>
      </c>
      <c r="G570" t="s">
        <v>2677</v>
      </c>
      <c r="H570" t="s">
        <v>121</v>
      </c>
      <c r="I570">
        <v>7</v>
      </c>
      <c r="J570">
        <v>13</v>
      </c>
      <c r="K570" s="2">
        <v>4.3622685185185188E-2</v>
      </c>
      <c r="L570" s="2">
        <v>7.3495370370370372E-3</v>
      </c>
      <c r="M570" t="s">
        <v>78</v>
      </c>
      <c r="N570">
        <v>0</v>
      </c>
      <c r="O570">
        <v>0</v>
      </c>
      <c r="P570" t="s">
        <v>79</v>
      </c>
    </row>
    <row r="571" spans="1:16" x14ac:dyDescent="0.3">
      <c r="A571">
        <v>18905</v>
      </c>
      <c r="B571" t="s">
        <v>182</v>
      </c>
      <c r="C571" t="s">
        <v>76</v>
      </c>
      <c r="D571">
        <v>45</v>
      </c>
      <c r="E571">
        <v>32605</v>
      </c>
      <c r="F571" s="1">
        <v>44037</v>
      </c>
      <c r="G571" t="s">
        <v>2964</v>
      </c>
      <c r="H571" t="s">
        <v>3003</v>
      </c>
      <c r="J571">
        <v>42</v>
      </c>
      <c r="K571" s="2"/>
      <c r="L571" s="2"/>
      <c r="M571" t="s">
        <v>82</v>
      </c>
      <c r="N571">
        <v>0</v>
      </c>
      <c r="O571">
        <v>0</v>
      </c>
      <c r="P571" t="s">
        <v>79</v>
      </c>
    </row>
    <row r="572" spans="1:16" x14ac:dyDescent="0.3">
      <c r="A572">
        <v>18905</v>
      </c>
      <c r="B572" t="s">
        <v>182</v>
      </c>
      <c r="C572" t="s">
        <v>76</v>
      </c>
      <c r="D572">
        <v>45</v>
      </c>
      <c r="E572">
        <v>33405</v>
      </c>
      <c r="F572" s="1">
        <v>44045</v>
      </c>
      <c r="G572" t="s">
        <v>102</v>
      </c>
      <c r="H572" t="s">
        <v>126</v>
      </c>
      <c r="I572">
        <v>11</v>
      </c>
      <c r="J572">
        <v>45</v>
      </c>
      <c r="K572" s="2">
        <v>2.2048611111111113E-2</v>
      </c>
      <c r="L572" s="2">
        <v>5.185185185185185E-3</v>
      </c>
      <c r="M572" t="s">
        <v>78</v>
      </c>
      <c r="N572">
        <v>25</v>
      </c>
      <c r="O572">
        <v>40</v>
      </c>
      <c r="P572" t="s">
        <v>79</v>
      </c>
    </row>
    <row r="573" spans="1:16" x14ac:dyDescent="0.3">
      <c r="A573">
        <v>18905</v>
      </c>
      <c r="B573" t="s">
        <v>182</v>
      </c>
      <c r="C573" t="s">
        <v>76</v>
      </c>
      <c r="D573">
        <v>45</v>
      </c>
      <c r="E573">
        <v>33085</v>
      </c>
      <c r="F573" s="1">
        <v>44052</v>
      </c>
      <c r="G573" t="s">
        <v>10</v>
      </c>
      <c r="H573" t="s">
        <v>126</v>
      </c>
      <c r="I573">
        <v>3</v>
      </c>
      <c r="J573">
        <v>10</v>
      </c>
      <c r="K573" s="2">
        <v>2.150462962962963E-2</v>
      </c>
      <c r="L573" s="2">
        <v>3.2175925925925926E-3</v>
      </c>
      <c r="M573" t="s">
        <v>78</v>
      </c>
      <c r="N573">
        <v>20</v>
      </c>
      <c r="O573">
        <v>30</v>
      </c>
      <c r="P573" t="s">
        <v>79</v>
      </c>
    </row>
    <row r="574" spans="1:16" x14ac:dyDescent="0.3">
      <c r="A574">
        <v>18905</v>
      </c>
      <c r="B574" t="s">
        <v>182</v>
      </c>
      <c r="C574" t="s">
        <v>76</v>
      </c>
      <c r="D574">
        <v>45</v>
      </c>
      <c r="E574">
        <v>32956</v>
      </c>
      <c r="F574" s="1">
        <v>44065</v>
      </c>
      <c r="G574" t="s">
        <v>2931</v>
      </c>
      <c r="H574" t="s">
        <v>126</v>
      </c>
      <c r="I574">
        <v>10</v>
      </c>
      <c r="J574">
        <v>32</v>
      </c>
      <c r="K574" s="2">
        <v>2.5219907407407406E-2</v>
      </c>
      <c r="L574" s="2">
        <v>6.7708333333333336E-3</v>
      </c>
      <c r="M574" t="s">
        <v>78</v>
      </c>
      <c r="N574">
        <v>20</v>
      </c>
      <c r="O574">
        <v>40</v>
      </c>
      <c r="P574" t="s">
        <v>79</v>
      </c>
    </row>
    <row r="575" spans="1:16" x14ac:dyDescent="0.3">
      <c r="A575">
        <v>18905</v>
      </c>
      <c r="B575" t="s">
        <v>182</v>
      </c>
      <c r="C575" t="s">
        <v>76</v>
      </c>
      <c r="D575">
        <v>45</v>
      </c>
      <c r="E575">
        <v>33308</v>
      </c>
      <c r="F575" s="1">
        <v>44066</v>
      </c>
      <c r="G575" t="s">
        <v>2938</v>
      </c>
      <c r="H575" t="s">
        <v>126</v>
      </c>
      <c r="I575">
        <v>3</v>
      </c>
      <c r="J575">
        <v>6</v>
      </c>
      <c r="K575" s="2">
        <v>3.2835648148148149E-2</v>
      </c>
      <c r="L575" s="2">
        <v>4.6296296296296294E-3</v>
      </c>
      <c r="M575" t="s">
        <v>78</v>
      </c>
      <c r="N575">
        <v>23</v>
      </c>
      <c r="O575">
        <v>30</v>
      </c>
      <c r="P575" t="s">
        <v>79</v>
      </c>
    </row>
    <row r="576" spans="1:16" x14ac:dyDescent="0.3">
      <c r="A576">
        <v>18905</v>
      </c>
      <c r="B576" t="s">
        <v>182</v>
      </c>
      <c r="C576" t="s">
        <v>76</v>
      </c>
      <c r="D576">
        <v>45</v>
      </c>
      <c r="E576">
        <v>27871</v>
      </c>
      <c r="F576" s="1">
        <v>44078</v>
      </c>
      <c r="G576" t="s">
        <v>36</v>
      </c>
      <c r="H576" t="s">
        <v>126</v>
      </c>
      <c r="J576">
        <v>18</v>
      </c>
      <c r="K576" s="2"/>
      <c r="L576" s="2"/>
      <c r="M576" t="s">
        <v>86</v>
      </c>
      <c r="N576">
        <v>0</v>
      </c>
      <c r="O576">
        <v>40</v>
      </c>
      <c r="P576" t="s">
        <v>79</v>
      </c>
    </row>
    <row r="577" spans="1:16" x14ac:dyDescent="0.3">
      <c r="A577">
        <v>18905</v>
      </c>
      <c r="B577" t="s">
        <v>182</v>
      </c>
      <c r="C577" t="s">
        <v>76</v>
      </c>
      <c r="D577">
        <v>45</v>
      </c>
      <c r="E577">
        <v>25634</v>
      </c>
      <c r="F577" s="1">
        <v>44086</v>
      </c>
      <c r="G577" t="s">
        <v>33</v>
      </c>
      <c r="H577" t="s">
        <v>126</v>
      </c>
      <c r="I577">
        <v>17</v>
      </c>
      <c r="J577">
        <v>39</v>
      </c>
      <c r="K577" s="2">
        <v>3.1597222222222221E-2</v>
      </c>
      <c r="L577" s="2">
        <v>9.3865740740740732E-3</v>
      </c>
      <c r="M577" t="s">
        <v>78</v>
      </c>
      <c r="N577">
        <v>12</v>
      </c>
      <c r="O577">
        <v>40</v>
      </c>
      <c r="P577" t="s">
        <v>79</v>
      </c>
    </row>
    <row r="578" spans="1:16" x14ac:dyDescent="0.3">
      <c r="A578">
        <v>18905</v>
      </c>
      <c r="B578" t="s">
        <v>182</v>
      </c>
      <c r="C578" t="s">
        <v>76</v>
      </c>
      <c r="D578">
        <v>45</v>
      </c>
      <c r="E578">
        <v>33441</v>
      </c>
      <c r="F578" s="1">
        <v>44087</v>
      </c>
      <c r="G578" t="s">
        <v>38</v>
      </c>
      <c r="H578" t="s">
        <v>126</v>
      </c>
      <c r="I578">
        <v>9</v>
      </c>
      <c r="J578">
        <v>29</v>
      </c>
      <c r="K578" s="2">
        <v>2.9259259259259259E-2</v>
      </c>
      <c r="L578" s="2">
        <v>6.6666666666666671E-3</v>
      </c>
      <c r="M578" t="s">
        <v>78</v>
      </c>
      <c r="N578">
        <v>30</v>
      </c>
      <c r="O578">
        <v>40</v>
      </c>
      <c r="P578" t="s">
        <v>79</v>
      </c>
    </row>
    <row r="579" spans="1:16" x14ac:dyDescent="0.3">
      <c r="A579">
        <v>18905</v>
      </c>
      <c r="B579" t="s">
        <v>182</v>
      </c>
      <c r="C579" t="s">
        <v>76</v>
      </c>
      <c r="D579">
        <v>45</v>
      </c>
      <c r="E579">
        <v>25957</v>
      </c>
      <c r="F579" s="1">
        <v>44093</v>
      </c>
      <c r="G579" t="s">
        <v>45</v>
      </c>
      <c r="H579" t="s">
        <v>126</v>
      </c>
      <c r="I579">
        <v>5</v>
      </c>
      <c r="J579">
        <v>25</v>
      </c>
      <c r="K579" s="2">
        <v>2.2129629629629631E-2</v>
      </c>
      <c r="L579" s="2">
        <v>4.4907407407407405E-3</v>
      </c>
      <c r="M579" t="s">
        <v>78</v>
      </c>
      <c r="N579">
        <v>27</v>
      </c>
      <c r="O579">
        <v>40</v>
      </c>
      <c r="P579" t="s">
        <v>79</v>
      </c>
    </row>
    <row r="580" spans="1:16" x14ac:dyDescent="0.3">
      <c r="A580">
        <v>18905</v>
      </c>
      <c r="B580" t="s">
        <v>182</v>
      </c>
      <c r="C580" t="s">
        <v>76</v>
      </c>
      <c r="D580">
        <v>45</v>
      </c>
      <c r="E580">
        <v>26650</v>
      </c>
      <c r="F580" s="1">
        <v>44094</v>
      </c>
      <c r="G580" t="s">
        <v>41</v>
      </c>
      <c r="H580" t="s">
        <v>126</v>
      </c>
      <c r="I580">
        <v>4</v>
      </c>
      <c r="J580">
        <v>15</v>
      </c>
      <c r="K580" s="2">
        <v>2.3865740740740739E-2</v>
      </c>
      <c r="L580" s="2">
        <v>2.650462962962963E-3</v>
      </c>
      <c r="M580" t="s">
        <v>78</v>
      </c>
      <c r="N580">
        <v>32</v>
      </c>
      <c r="O580">
        <v>40</v>
      </c>
      <c r="P580" t="s">
        <v>79</v>
      </c>
    </row>
    <row r="581" spans="1:16" x14ac:dyDescent="0.3">
      <c r="A581">
        <v>18905</v>
      </c>
      <c r="B581" t="s">
        <v>182</v>
      </c>
      <c r="C581" t="s">
        <v>76</v>
      </c>
      <c r="D581">
        <v>45</v>
      </c>
      <c r="E581">
        <v>30605</v>
      </c>
      <c r="F581" s="1">
        <v>44100</v>
      </c>
      <c r="G581" t="s">
        <v>2933</v>
      </c>
      <c r="H581" t="s">
        <v>126</v>
      </c>
      <c r="I581">
        <v>7</v>
      </c>
      <c r="J581">
        <v>38</v>
      </c>
      <c r="K581" s="2">
        <v>2.2997685185185184E-2</v>
      </c>
      <c r="L581" s="2">
        <v>4.1666666666666666E-3</v>
      </c>
      <c r="M581" t="s">
        <v>78</v>
      </c>
      <c r="N581">
        <v>28</v>
      </c>
      <c r="O581">
        <v>40</v>
      </c>
      <c r="P581" t="s">
        <v>79</v>
      </c>
    </row>
    <row r="582" spans="1:16" x14ac:dyDescent="0.3">
      <c r="A582">
        <v>18905</v>
      </c>
      <c r="B582" t="s">
        <v>182</v>
      </c>
      <c r="C582" t="s">
        <v>76</v>
      </c>
      <c r="D582">
        <v>45</v>
      </c>
      <c r="E582">
        <v>34331</v>
      </c>
      <c r="F582" s="1">
        <v>44105</v>
      </c>
      <c r="G582" t="s">
        <v>57</v>
      </c>
      <c r="H582" t="s">
        <v>81</v>
      </c>
      <c r="I582">
        <v>11</v>
      </c>
      <c r="J582">
        <v>29</v>
      </c>
      <c r="K582" s="2">
        <v>3.1053240740740742E-2</v>
      </c>
      <c r="L582" s="2">
        <v>3.1365740740740742E-3</v>
      </c>
      <c r="M582" t="s">
        <v>78</v>
      </c>
      <c r="N582">
        <v>0</v>
      </c>
      <c r="O582">
        <v>0</v>
      </c>
      <c r="P582" t="s">
        <v>79</v>
      </c>
    </row>
    <row r="583" spans="1:16" x14ac:dyDescent="0.3">
      <c r="A583">
        <v>18905</v>
      </c>
      <c r="B583" t="s">
        <v>182</v>
      </c>
      <c r="C583" t="s">
        <v>76</v>
      </c>
      <c r="D583">
        <v>45</v>
      </c>
      <c r="E583">
        <v>34420</v>
      </c>
      <c r="F583" s="1">
        <v>44112</v>
      </c>
      <c r="G583" t="s">
        <v>51</v>
      </c>
      <c r="H583" t="s">
        <v>81</v>
      </c>
      <c r="I583">
        <v>17</v>
      </c>
      <c r="J583">
        <v>34</v>
      </c>
      <c r="K583" s="2">
        <v>3.7418981481481484E-2</v>
      </c>
      <c r="L583" s="2">
        <v>6.0416666666666665E-3</v>
      </c>
      <c r="M583" t="s">
        <v>78</v>
      </c>
      <c r="N583">
        <v>0</v>
      </c>
      <c r="O583">
        <v>0</v>
      </c>
      <c r="P583" t="s">
        <v>79</v>
      </c>
    </row>
    <row r="584" spans="1:16" x14ac:dyDescent="0.3">
      <c r="A584">
        <v>18905</v>
      </c>
      <c r="B584" t="s">
        <v>182</v>
      </c>
      <c r="C584" t="s">
        <v>76</v>
      </c>
      <c r="D584">
        <v>45</v>
      </c>
      <c r="E584">
        <v>30784</v>
      </c>
      <c r="F584" s="1">
        <v>44121</v>
      </c>
      <c r="G584" t="s">
        <v>59</v>
      </c>
      <c r="H584" t="s">
        <v>126</v>
      </c>
      <c r="I584">
        <v>9</v>
      </c>
      <c r="J584">
        <v>40</v>
      </c>
      <c r="K584" s="2">
        <v>2.673611111111111E-2</v>
      </c>
      <c r="L584" s="2">
        <v>4.1203703703703706E-3</v>
      </c>
      <c r="M584" t="s">
        <v>78</v>
      </c>
      <c r="N584">
        <v>28</v>
      </c>
      <c r="O584">
        <v>40</v>
      </c>
      <c r="P584" t="s">
        <v>79</v>
      </c>
    </row>
    <row r="585" spans="1:16" x14ac:dyDescent="0.3">
      <c r="A585">
        <v>18905</v>
      </c>
      <c r="B585" t="s">
        <v>182</v>
      </c>
      <c r="C585" t="s">
        <v>76</v>
      </c>
      <c r="D585">
        <v>45</v>
      </c>
      <c r="E585">
        <v>34502</v>
      </c>
      <c r="F585" s="1">
        <v>44126</v>
      </c>
      <c r="G585" t="s">
        <v>58</v>
      </c>
      <c r="H585" t="s">
        <v>81</v>
      </c>
      <c r="I585">
        <v>15</v>
      </c>
      <c r="J585">
        <v>26</v>
      </c>
      <c r="K585" s="2">
        <v>4.6944444444444441E-2</v>
      </c>
      <c r="L585" s="2">
        <v>7.5115740740740742E-3</v>
      </c>
      <c r="M585" t="s">
        <v>78</v>
      </c>
      <c r="N585">
        <v>0</v>
      </c>
      <c r="O585">
        <v>0</v>
      </c>
      <c r="P585" t="s">
        <v>79</v>
      </c>
    </row>
    <row r="586" spans="1:16" x14ac:dyDescent="0.3">
      <c r="A586">
        <v>18905</v>
      </c>
      <c r="B586" t="s">
        <v>182</v>
      </c>
      <c r="C586" t="s">
        <v>76</v>
      </c>
      <c r="D586">
        <v>45</v>
      </c>
      <c r="E586">
        <v>34570</v>
      </c>
      <c r="F586" s="1">
        <v>44133</v>
      </c>
      <c r="G586" t="s">
        <v>2941</v>
      </c>
      <c r="H586" t="s">
        <v>81</v>
      </c>
      <c r="I586">
        <v>10</v>
      </c>
      <c r="J586">
        <v>30</v>
      </c>
      <c r="K586" s="2">
        <v>3.0266203703703705E-2</v>
      </c>
      <c r="L586" s="2">
        <v>8.1018518518518516E-4</v>
      </c>
      <c r="M586" t="s">
        <v>78</v>
      </c>
      <c r="N586">
        <v>0</v>
      </c>
      <c r="O586">
        <v>0</v>
      </c>
      <c r="P586" t="s">
        <v>79</v>
      </c>
    </row>
    <row r="587" spans="1:16" x14ac:dyDescent="0.3">
      <c r="A587">
        <v>2314</v>
      </c>
      <c r="B587" t="s">
        <v>183</v>
      </c>
      <c r="C587" t="s">
        <v>76</v>
      </c>
      <c r="D587">
        <v>40</v>
      </c>
      <c r="E587">
        <v>31070</v>
      </c>
      <c r="F587" s="1">
        <v>43956</v>
      </c>
      <c r="G587" t="s">
        <v>2972</v>
      </c>
      <c r="H587" t="s">
        <v>184</v>
      </c>
      <c r="I587">
        <v>1</v>
      </c>
      <c r="J587">
        <v>7</v>
      </c>
      <c r="K587" s="2">
        <v>1.8530092592592591E-2</v>
      </c>
      <c r="L587" s="2">
        <v>0</v>
      </c>
      <c r="M587" t="s">
        <v>78</v>
      </c>
      <c r="N587">
        <v>0</v>
      </c>
      <c r="O587">
        <v>0</v>
      </c>
      <c r="P587" t="s">
        <v>79</v>
      </c>
    </row>
    <row r="588" spans="1:16" x14ac:dyDescent="0.3">
      <c r="A588">
        <v>2314</v>
      </c>
      <c r="B588" t="s">
        <v>183</v>
      </c>
      <c r="C588" t="s">
        <v>76</v>
      </c>
      <c r="D588">
        <v>40</v>
      </c>
      <c r="E588">
        <v>32449</v>
      </c>
      <c r="F588" s="1">
        <v>43998</v>
      </c>
      <c r="G588" t="s">
        <v>12</v>
      </c>
      <c r="H588" t="s">
        <v>185</v>
      </c>
      <c r="I588">
        <v>6</v>
      </c>
      <c r="J588">
        <v>6</v>
      </c>
      <c r="K588" s="2">
        <v>1.4270833333333333E-2</v>
      </c>
      <c r="L588" s="2">
        <v>3.7499999999999999E-3</v>
      </c>
      <c r="M588" t="s">
        <v>78</v>
      </c>
      <c r="N588">
        <v>8</v>
      </c>
      <c r="O588">
        <v>30</v>
      </c>
      <c r="P588" t="s">
        <v>79</v>
      </c>
    </row>
    <row r="589" spans="1:16" x14ac:dyDescent="0.3">
      <c r="A589">
        <v>2314</v>
      </c>
      <c r="B589" t="s">
        <v>183</v>
      </c>
      <c r="C589" t="s">
        <v>76</v>
      </c>
      <c r="D589">
        <v>40</v>
      </c>
      <c r="E589">
        <v>33111</v>
      </c>
      <c r="F589" s="1">
        <v>44037</v>
      </c>
      <c r="G589" t="s">
        <v>2969</v>
      </c>
      <c r="H589" t="s">
        <v>2970</v>
      </c>
      <c r="I589">
        <v>20</v>
      </c>
      <c r="J589">
        <v>29</v>
      </c>
      <c r="K589" s="2">
        <v>1.7384259259259259E-2</v>
      </c>
      <c r="L589" s="2">
        <v>8.3912037037037045E-3</v>
      </c>
      <c r="M589" t="s">
        <v>78</v>
      </c>
      <c r="N589">
        <v>0</v>
      </c>
      <c r="O589">
        <v>0</v>
      </c>
      <c r="P589" t="s">
        <v>79</v>
      </c>
    </row>
    <row r="590" spans="1:16" x14ac:dyDescent="0.3">
      <c r="A590">
        <v>2314</v>
      </c>
      <c r="B590" t="s">
        <v>183</v>
      </c>
      <c r="C590" t="s">
        <v>76</v>
      </c>
      <c r="D590">
        <v>40</v>
      </c>
      <c r="E590">
        <v>32956</v>
      </c>
      <c r="F590" s="1">
        <v>44065</v>
      </c>
      <c r="G590" t="s">
        <v>2931</v>
      </c>
      <c r="H590" t="s">
        <v>185</v>
      </c>
      <c r="I590">
        <v>1</v>
      </c>
      <c r="J590">
        <v>5</v>
      </c>
      <c r="K590" s="2">
        <v>3.2523148148148148E-2</v>
      </c>
      <c r="L590" s="2">
        <v>0</v>
      </c>
      <c r="M590" t="s">
        <v>78</v>
      </c>
      <c r="N590">
        <v>40</v>
      </c>
      <c r="O590">
        <v>40</v>
      </c>
      <c r="P590" t="s">
        <v>79</v>
      </c>
    </row>
    <row r="591" spans="1:16" x14ac:dyDescent="0.3">
      <c r="A591">
        <v>2314</v>
      </c>
      <c r="B591" t="s">
        <v>183</v>
      </c>
      <c r="C591" t="s">
        <v>76</v>
      </c>
      <c r="D591">
        <v>40</v>
      </c>
      <c r="E591">
        <v>30784</v>
      </c>
      <c r="F591" s="1">
        <v>44121</v>
      </c>
      <c r="G591" t="s">
        <v>59</v>
      </c>
      <c r="H591" t="s">
        <v>185</v>
      </c>
      <c r="I591">
        <v>12</v>
      </c>
      <c r="J591">
        <v>19</v>
      </c>
      <c r="K591" s="2">
        <v>3.5671296296296298E-2</v>
      </c>
      <c r="L591" s="2">
        <v>1.34375E-2</v>
      </c>
      <c r="M591" t="s">
        <v>78</v>
      </c>
      <c r="N591">
        <v>1</v>
      </c>
      <c r="O591">
        <v>40</v>
      </c>
      <c r="P591" t="s">
        <v>79</v>
      </c>
    </row>
    <row r="592" spans="1:16" x14ac:dyDescent="0.3">
      <c r="A592">
        <v>169295</v>
      </c>
      <c r="B592" t="s">
        <v>186</v>
      </c>
      <c r="C592" t="s">
        <v>96</v>
      </c>
      <c r="D592">
        <v>10</v>
      </c>
      <c r="E592">
        <v>29813</v>
      </c>
      <c r="F592" s="1">
        <v>43863</v>
      </c>
      <c r="G592" t="s">
        <v>63</v>
      </c>
      <c r="H592" t="s">
        <v>99</v>
      </c>
      <c r="I592">
        <v>34</v>
      </c>
      <c r="J592">
        <v>43</v>
      </c>
      <c r="K592" s="2">
        <v>4.3784722222222225E-2</v>
      </c>
      <c r="L592" s="2">
        <v>2.7037037037037037E-2</v>
      </c>
      <c r="M592" t="s">
        <v>78</v>
      </c>
      <c r="N592">
        <v>0</v>
      </c>
      <c r="O592">
        <v>0</v>
      </c>
      <c r="P592" t="s">
        <v>79</v>
      </c>
    </row>
    <row r="593" spans="1:16" x14ac:dyDescent="0.3">
      <c r="A593">
        <v>169295</v>
      </c>
      <c r="B593" t="s">
        <v>186</v>
      </c>
      <c r="C593" t="s">
        <v>96</v>
      </c>
      <c r="D593">
        <v>10</v>
      </c>
      <c r="E593">
        <v>29814</v>
      </c>
      <c r="F593" s="1">
        <v>43870</v>
      </c>
      <c r="G593" t="s">
        <v>63</v>
      </c>
      <c r="H593" t="s">
        <v>92</v>
      </c>
      <c r="I593">
        <v>38</v>
      </c>
      <c r="J593">
        <v>51</v>
      </c>
      <c r="K593" s="2">
        <v>4.4236111111111108E-2</v>
      </c>
      <c r="L593" s="2">
        <v>2.6400462962962962E-2</v>
      </c>
      <c r="M593" t="s">
        <v>78</v>
      </c>
      <c r="N593">
        <v>0</v>
      </c>
      <c r="O593">
        <v>0</v>
      </c>
      <c r="P593" t="s">
        <v>79</v>
      </c>
    </row>
    <row r="594" spans="1:16" x14ac:dyDescent="0.3">
      <c r="A594">
        <v>169295</v>
      </c>
      <c r="B594" t="s">
        <v>186</v>
      </c>
      <c r="C594" t="s">
        <v>96</v>
      </c>
      <c r="D594">
        <v>10</v>
      </c>
      <c r="E594">
        <v>31491</v>
      </c>
      <c r="F594" s="1">
        <v>43965</v>
      </c>
      <c r="G594" t="s">
        <v>2927</v>
      </c>
      <c r="H594" t="s">
        <v>2928</v>
      </c>
      <c r="I594">
        <v>11</v>
      </c>
      <c r="J594">
        <v>14</v>
      </c>
      <c r="K594" s="2">
        <v>2.8923611111111112E-2</v>
      </c>
      <c r="L594" s="2">
        <v>1.4016203703703704E-2</v>
      </c>
      <c r="M594" t="s">
        <v>78</v>
      </c>
      <c r="N594">
        <v>0</v>
      </c>
      <c r="O594">
        <v>0</v>
      </c>
      <c r="P594" t="s">
        <v>79</v>
      </c>
    </row>
    <row r="595" spans="1:16" x14ac:dyDescent="0.3">
      <c r="A595">
        <v>169295</v>
      </c>
      <c r="B595" t="s">
        <v>186</v>
      </c>
      <c r="C595" t="s">
        <v>96</v>
      </c>
      <c r="D595">
        <v>10</v>
      </c>
      <c r="E595">
        <v>31540</v>
      </c>
      <c r="F595" s="1">
        <v>43979</v>
      </c>
      <c r="G595" t="s">
        <v>2929</v>
      </c>
      <c r="H595" t="s">
        <v>2928</v>
      </c>
      <c r="I595">
        <v>6</v>
      </c>
      <c r="J595">
        <v>11</v>
      </c>
      <c r="K595" s="2">
        <v>2.0393518518518519E-2</v>
      </c>
      <c r="L595" s="2">
        <v>8.6342592592592599E-3</v>
      </c>
      <c r="M595" t="s">
        <v>78</v>
      </c>
      <c r="N595">
        <v>0</v>
      </c>
      <c r="O595">
        <v>0</v>
      </c>
      <c r="P595" t="s">
        <v>79</v>
      </c>
    </row>
    <row r="596" spans="1:16" x14ac:dyDescent="0.3">
      <c r="A596">
        <v>169295</v>
      </c>
      <c r="B596" t="s">
        <v>186</v>
      </c>
      <c r="C596" t="s">
        <v>96</v>
      </c>
      <c r="D596">
        <v>10</v>
      </c>
      <c r="E596">
        <v>31542</v>
      </c>
      <c r="F596" s="1">
        <v>43986</v>
      </c>
      <c r="G596" t="s">
        <v>2930</v>
      </c>
      <c r="H596" t="s">
        <v>2928</v>
      </c>
      <c r="I596">
        <v>7</v>
      </c>
      <c r="J596">
        <v>13</v>
      </c>
      <c r="K596" s="2">
        <v>1.3935185185185186E-2</v>
      </c>
      <c r="L596" s="2">
        <v>4.0509259259259257E-3</v>
      </c>
      <c r="M596" t="s">
        <v>78</v>
      </c>
      <c r="N596">
        <v>0</v>
      </c>
      <c r="O596">
        <v>0</v>
      </c>
      <c r="P596" t="s">
        <v>79</v>
      </c>
    </row>
    <row r="597" spans="1:16" x14ac:dyDescent="0.3">
      <c r="A597">
        <v>169295</v>
      </c>
      <c r="B597" t="s">
        <v>186</v>
      </c>
      <c r="C597" t="s">
        <v>96</v>
      </c>
      <c r="D597">
        <v>10</v>
      </c>
      <c r="E597">
        <v>32732</v>
      </c>
      <c r="F597" s="1">
        <v>44066</v>
      </c>
      <c r="G597" t="s">
        <v>2725</v>
      </c>
      <c r="H597" t="s">
        <v>2932</v>
      </c>
      <c r="I597">
        <v>6</v>
      </c>
      <c r="J597">
        <v>8</v>
      </c>
      <c r="K597" s="2">
        <v>4.1817129629629628E-2</v>
      </c>
      <c r="L597" s="2">
        <v>2.1284722222222222E-2</v>
      </c>
      <c r="M597" t="s">
        <v>78</v>
      </c>
      <c r="N597">
        <v>0</v>
      </c>
      <c r="O597">
        <v>30</v>
      </c>
      <c r="P597" t="s">
        <v>79</v>
      </c>
    </row>
    <row r="598" spans="1:16" x14ac:dyDescent="0.3">
      <c r="A598">
        <v>169295</v>
      </c>
      <c r="B598" t="s">
        <v>186</v>
      </c>
      <c r="C598" t="s">
        <v>96</v>
      </c>
      <c r="D598">
        <v>10</v>
      </c>
      <c r="E598">
        <v>33607</v>
      </c>
      <c r="F598" s="1">
        <v>44070</v>
      </c>
      <c r="G598" t="s">
        <v>2725</v>
      </c>
      <c r="H598" t="s">
        <v>87</v>
      </c>
      <c r="I598">
        <v>5</v>
      </c>
      <c r="J598">
        <v>12</v>
      </c>
      <c r="K598" s="2">
        <v>3.318287037037037E-2</v>
      </c>
      <c r="L598" s="2">
        <v>1.1261574074074075E-2</v>
      </c>
      <c r="M598" t="s">
        <v>78</v>
      </c>
      <c r="N598">
        <v>13</v>
      </c>
      <c r="O598">
        <v>30</v>
      </c>
      <c r="P598" t="s">
        <v>79</v>
      </c>
    </row>
    <row r="599" spans="1:16" x14ac:dyDescent="0.3">
      <c r="A599">
        <v>169295</v>
      </c>
      <c r="B599" t="s">
        <v>186</v>
      </c>
      <c r="C599" t="s">
        <v>96</v>
      </c>
      <c r="D599">
        <v>10</v>
      </c>
      <c r="E599">
        <v>33601</v>
      </c>
      <c r="F599" s="1">
        <v>44079</v>
      </c>
      <c r="G599" t="s">
        <v>2725</v>
      </c>
      <c r="H599" t="s">
        <v>87</v>
      </c>
      <c r="J599">
        <v>7</v>
      </c>
      <c r="K599" s="2"/>
      <c r="L599" s="2"/>
      <c r="M599" t="s">
        <v>172</v>
      </c>
      <c r="N599">
        <v>0</v>
      </c>
      <c r="O599">
        <v>30</v>
      </c>
      <c r="P599" t="s">
        <v>79</v>
      </c>
    </row>
    <row r="600" spans="1:16" x14ac:dyDescent="0.3">
      <c r="A600">
        <v>169295</v>
      </c>
      <c r="B600" t="s">
        <v>186</v>
      </c>
      <c r="C600" t="s">
        <v>96</v>
      </c>
      <c r="D600">
        <v>10</v>
      </c>
      <c r="E600">
        <v>33673</v>
      </c>
      <c r="F600" s="1">
        <v>44083</v>
      </c>
      <c r="G600" t="s">
        <v>2725</v>
      </c>
      <c r="H600" t="s">
        <v>87</v>
      </c>
      <c r="J600">
        <v>3</v>
      </c>
      <c r="K600" s="2"/>
      <c r="L600" s="2"/>
      <c r="M600" t="s">
        <v>86</v>
      </c>
      <c r="N600">
        <v>0</v>
      </c>
      <c r="O600">
        <v>30</v>
      </c>
      <c r="P600" t="s">
        <v>79</v>
      </c>
    </row>
    <row r="601" spans="1:16" x14ac:dyDescent="0.3">
      <c r="A601">
        <v>169295</v>
      </c>
      <c r="B601" t="s">
        <v>186</v>
      </c>
      <c r="C601" t="s">
        <v>96</v>
      </c>
      <c r="D601">
        <v>10</v>
      </c>
      <c r="E601">
        <v>34111</v>
      </c>
      <c r="F601" s="1">
        <v>44107</v>
      </c>
      <c r="G601" t="s">
        <v>2934</v>
      </c>
      <c r="H601" t="s">
        <v>87</v>
      </c>
      <c r="I601">
        <v>2</v>
      </c>
      <c r="J601">
        <v>9</v>
      </c>
      <c r="K601" s="2">
        <v>2.2233796296296297E-2</v>
      </c>
      <c r="L601" s="2">
        <v>7.0949074074074074E-3</v>
      </c>
      <c r="M601" t="s">
        <v>78</v>
      </c>
      <c r="N601">
        <v>9</v>
      </c>
      <c r="O601">
        <v>30</v>
      </c>
      <c r="P601" t="s">
        <v>79</v>
      </c>
    </row>
    <row r="602" spans="1:16" x14ac:dyDescent="0.3">
      <c r="A602">
        <v>169295</v>
      </c>
      <c r="B602" t="s">
        <v>186</v>
      </c>
      <c r="C602" t="s">
        <v>96</v>
      </c>
      <c r="D602">
        <v>10</v>
      </c>
      <c r="E602">
        <v>34820</v>
      </c>
      <c r="F602" s="1">
        <v>44137</v>
      </c>
      <c r="G602" t="s">
        <v>2942</v>
      </c>
      <c r="H602" t="s">
        <v>90</v>
      </c>
      <c r="J602">
        <v>15</v>
      </c>
      <c r="K602" s="2"/>
      <c r="L602" s="2"/>
      <c r="M602" t="s">
        <v>82</v>
      </c>
      <c r="N602">
        <v>0</v>
      </c>
      <c r="O602">
        <v>0</v>
      </c>
      <c r="P602" t="s">
        <v>79</v>
      </c>
    </row>
    <row r="603" spans="1:16" x14ac:dyDescent="0.3">
      <c r="A603">
        <v>169295</v>
      </c>
      <c r="B603" t="s">
        <v>186</v>
      </c>
      <c r="C603" t="s">
        <v>96</v>
      </c>
      <c r="D603">
        <v>10</v>
      </c>
      <c r="E603">
        <v>34941</v>
      </c>
      <c r="F603" s="1">
        <v>44151</v>
      </c>
      <c r="G603" t="s">
        <v>2936</v>
      </c>
      <c r="H603" t="s">
        <v>90</v>
      </c>
      <c r="I603">
        <v>6</v>
      </c>
      <c r="J603">
        <v>15</v>
      </c>
      <c r="K603" s="2">
        <v>1.7812499999999998E-2</v>
      </c>
      <c r="L603" s="2">
        <v>6.4467592592592588E-3</v>
      </c>
      <c r="M603" t="s">
        <v>78</v>
      </c>
      <c r="N603">
        <v>0</v>
      </c>
      <c r="O603">
        <v>0</v>
      </c>
      <c r="P603" t="s">
        <v>79</v>
      </c>
    </row>
    <row r="604" spans="1:16" x14ac:dyDescent="0.3">
      <c r="A604">
        <v>169295</v>
      </c>
      <c r="B604" t="s">
        <v>186</v>
      </c>
      <c r="C604" t="s">
        <v>96</v>
      </c>
      <c r="D604">
        <v>10</v>
      </c>
      <c r="E604">
        <v>34979</v>
      </c>
      <c r="F604" s="1">
        <v>44159</v>
      </c>
      <c r="G604" t="s">
        <v>2937</v>
      </c>
      <c r="H604" t="s">
        <v>90</v>
      </c>
      <c r="I604">
        <v>7</v>
      </c>
      <c r="J604">
        <v>12</v>
      </c>
      <c r="K604" s="2">
        <v>1.7187500000000001E-2</v>
      </c>
      <c r="L604" s="2">
        <v>5.6018518518518518E-3</v>
      </c>
      <c r="M604" t="s">
        <v>78</v>
      </c>
      <c r="N604">
        <v>0</v>
      </c>
      <c r="O604">
        <v>0</v>
      </c>
      <c r="P604" t="s">
        <v>79</v>
      </c>
    </row>
    <row r="605" spans="1:16" x14ac:dyDescent="0.3">
      <c r="A605">
        <v>196012</v>
      </c>
      <c r="B605" t="s">
        <v>187</v>
      </c>
      <c r="C605" t="s">
        <v>76</v>
      </c>
      <c r="D605">
        <v>40</v>
      </c>
      <c r="E605">
        <v>30605</v>
      </c>
      <c r="F605" s="1">
        <v>44100</v>
      </c>
      <c r="G605" t="s">
        <v>2933</v>
      </c>
      <c r="H605" t="s">
        <v>158</v>
      </c>
      <c r="I605">
        <v>5</v>
      </c>
      <c r="J605">
        <v>19</v>
      </c>
      <c r="K605" s="2">
        <v>3.4467592592592591E-2</v>
      </c>
      <c r="L605" s="2">
        <v>1.1886574074074074E-2</v>
      </c>
      <c r="M605" t="s">
        <v>78</v>
      </c>
      <c r="N605">
        <v>5</v>
      </c>
      <c r="O605">
        <v>40</v>
      </c>
      <c r="P605" t="s">
        <v>79</v>
      </c>
    </row>
    <row r="606" spans="1:16" x14ac:dyDescent="0.3">
      <c r="A606">
        <v>196012</v>
      </c>
      <c r="B606" t="s">
        <v>187</v>
      </c>
      <c r="C606" t="s">
        <v>76</v>
      </c>
      <c r="D606">
        <v>40</v>
      </c>
      <c r="E606">
        <v>31868</v>
      </c>
      <c r="F606" s="1">
        <v>44108</v>
      </c>
      <c r="G606" t="s">
        <v>49</v>
      </c>
      <c r="H606" t="s">
        <v>185</v>
      </c>
      <c r="I606">
        <v>9</v>
      </c>
      <c r="J606">
        <v>13</v>
      </c>
      <c r="K606" s="2">
        <v>1.7164351851851851E-2</v>
      </c>
      <c r="L606" s="2">
        <v>6.8634259259259256E-3</v>
      </c>
      <c r="M606" t="s">
        <v>78</v>
      </c>
      <c r="N606">
        <v>0</v>
      </c>
      <c r="O606">
        <v>40</v>
      </c>
      <c r="P606" t="s">
        <v>79</v>
      </c>
    </row>
    <row r="607" spans="1:16" x14ac:dyDescent="0.3">
      <c r="A607">
        <v>177545</v>
      </c>
      <c r="B607" t="s">
        <v>3007</v>
      </c>
      <c r="C607" t="s">
        <v>2921</v>
      </c>
      <c r="D607">
        <v>10</v>
      </c>
      <c r="E607">
        <v>33607</v>
      </c>
      <c r="F607" s="1">
        <v>44070</v>
      </c>
      <c r="G607" t="s">
        <v>2725</v>
      </c>
      <c r="H607" t="s">
        <v>97</v>
      </c>
      <c r="I607">
        <v>18</v>
      </c>
      <c r="J607">
        <v>20</v>
      </c>
      <c r="K607" s="2">
        <v>3.1608796296296295E-2</v>
      </c>
      <c r="L607" s="2">
        <v>1.8136574074074076E-2</v>
      </c>
      <c r="M607" t="s">
        <v>78</v>
      </c>
      <c r="N607">
        <v>3</v>
      </c>
      <c r="O607">
        <v>30</v>
      </c>
      <c r="P607" t="s">
        <v>79</v>
      </c>
    </row>
    <row r="608" spans="1:16" x14ac:dyDescent="0.3">
      <c r="A608">
        <v>177545</v>
      </c>
      <c r="B608" t="s">
        <v>3007</v>
      </c>
      <c r="C608" t="s">
        <v>96</v>
      </c>
      <c r="D608">
        <v>10</v>
      </c>
      <c r="E608">
        <v>33601</v>
      </c>
      <c r="F608" s="1">
        <v>44079</v>
      </c>
      <c r="G608" t="s">
        <v>2725</v>
      </c>
      <c r="H608" t="s">
        <v>97</v>
      </c>
      <c r="J608">
        <v>15</v>
      </c>
      <c r="K608" s="2"/>
      <c r="L608" s="2"/>
      <c r="M608" t="s">
        <v>86</v>
      </c>
      <c r="N608">
        <v>0</v>
      </c>
      <c r="O608">
        <v>30</v>
      </c>
      <c r="P608" t="s">
        <v>79</v>
      </c>
    </row>
    <row r="609" spans="1:16" x14ac:dyDescent="0.3">
      <c r="A609">
        <v>60341</v>
      </c>
      <c r="B609" t="s">
        <v>188</v>
      </c>
      <c r="C609" t="s">
        <v>96</v>
      </c>
      <c r="D609">
        <v>14</v>
      </c>
      <c r="E609">
        <v>29812</v>
      </c>
      <c r="F609" s="1">
        <v>43856</v>
      </c>
      <c r="G609" t="s">
        <v>63</v>
      </c>
      <c r="H609" t="s">
        <v>92</v>
      </c>
      <c r="I609">
        <v>10</v>
      </c>
      <c r="J609">
        <v>63</v>
      </c>
      <c r="K609" s="2">
        <v>2.2916666666666665E-2</v>
      </c>
      <c r="L609" s="2">
        <v>2.7083333333333334E-3</v>
      </c>
      <c r="M609" t="s">
        <v>78</v>
      </c>
      <c r="N609">
        <v>0</v>
      </c>
      <c r="O609">
        <v>0</v>
      </c>
      <c r="P609" t="s">
        <v>79</v>
      </c>
    </row>
    <row r="610" spans="1:16" x14ac:dyDescent="0.3">
      <c r="A610">
        <v>60341</v>
      </c>
      <c r="B610" t="s">
        <v>188</v>
      </c>
      <c r="C610" t="s">
        <v>96</v>
      </c>
      <c r="D610">
        <v>14</v>
      </c>
      <c r="E610">
        <v>29557</v>
      </c>
      <c r="F610" s="1">
        <v>43862</v>
      </c>
      <c r="G610" t="s">
        <v>2963</v>
      </c>
      <c r="H610" t="s">
        <v>108</v>
      </c>
      <c r="I610">
        <v>7</v>
      </c>
      <c r="J610">
        <v>26</v>
      </c>
      <c r="K610" s="2">
        <v>1.5219907407407408E-2</v>
      </c>
      <c r="L610" s="2">
        <v>2.476851851851852E-3</v>
      </c>
      <c r="M610" t="s">
        <v>78</v>
      </c>
      <c r="N610">
        <v>0</v>
      </c>
      <c r="O610">
        <v>0</v>
      </c>
      <c r="P610" t="s">
        <v>79</v>
      </c>
    </row>
    <row r="611" spans="1:16" x14ac:dyDescent="0.3">
      <c r="A611">
        <v>60341</v>
      </c>
      <c r="B611" t="s">
        <v>188</v>
      </c>
      <c r="C611" t="s">
        <v>96</v>
      </c>
      <c r="D611">
        <v>14</v>
      </c>
      <c r="E611">
        <v>29813</v>
      </c>
      <c r="F611" s="1">
        <v>43863</v>
      </c>
      <c r="G611" t="s">
        <v>63</v>
      </c>
      <c r="H611" t="s">
        <v>99</v>
      </c>
      <c r="I611">
        <v>8</v>
      </c>
      <c r="J611">
        <v>43</v>
      </c>
      <c r="K611" s="2">
        <v>2.224537037037037E-2</v>
      </c>
      <c r="L611" s="2">
        <v>5.4976851851851853E-3</v>
      </c>
      <c r="M611" t="s">
        <v>78</v>
      </c>
      <c r="N611">
        <v>0</v>
      </c>
      <c r="O611">
        <v>0</v>
      </c>
      <c r="P611" t="s">
        <v>79</v>
      </c>
    </row>
    <row r="612" spans="1:16" x14ac:dyDescent="0.3">
      <c r="A612">
        <v>60341</v>
      </c>
      <c r="B612" t="s">
        <v>188</v>
      </c>
      <c r="C612" t="s">
        <v>96</v>
      </c>
      <c r="D612">
        <v>14</v>
      </c>
      <c r="E612">
        <v>29814</v>
      </c>
      <c r="F612" s="1">
        <v>43870</v>
      </c>
      <c r="G612" t="s">
        <v>63</v>
      </c>
      <c r="H612" t="s">
        <v>92</v>
      </c>
      <c r="I612">
        <v>6</v>
      </c>
      <c r="J612">
        <v>51</v>
      </c>
      <c r="K612" s="2">
        <v>2.2233796296296297E-2</v>
      </c>
      <c r="L612" s="2">
        <v>4.3981481481481484E-3</v>
      </c>
      <c r="M612" t="s">
        <v>78</v>
      </c>
      <c r="N612">
        <v>0</v>
      </c>
      <c r="O612">
        <v>0</v>
      </c>
      <c r="P612" t="s">
        <v>79</v>
      </c>
    </row>
    <row r="613" spans="1:16" x14ac:dyDescent="0.3">
      <c r="A613">
        <v>60341</v>
      </c>
      <c r="B613" t="s">
        <v>188</v>
      </c>
      <c r="C613" t="s">
        <v>96</v>
      </c>
      <c r="D613">
        <v>14</v>
      </c>
      <c r="E613">
        <v>29816</v>
      </c>
      <c r="F613" s="1">
        <v>43884</v>
      </c>
      <c r="G613" t="s">
        <v>63</v>
      </c>
      <c r="H613" t="s">
        <v>99</v>
      </c>
      <c r="I613">
        <v>9</v>
      </c>
      <c r="J613">
        <v>38</v>
      </c>
      <c r="K613" s="2">
        <v>2.1342592592592594E-2</v>
      </c>
      <c r="L613" s="2">
        <v>3.9004629629629628E-3</v>
      </c>
      <c r="M613" t="s">
        <v>78</v>
      </c>
      <c r="N613">
        <v>0</v>
      </c>
      <c r="O613">
        <v>0</v>
      </c>
      <c r="P613" t="s">
        <v>79</v>
      </c>
    </row>
    <row r="614" spans="1:16" x14ac:dyDescent="0.3">
      <c r="A614">
        <v>60341</v>
      </c>
      <c r="B614" t="s">
        <v>188</v>
      </c>
      <c r="C614" t="s">
        <v>96</v>
      </c>
      <c r="D614">
        <v>14</v>
      </c>
      <c r="E614">
        <v>26735</v>
      </c>
      <c r="F614" s="1">
        <v>43889</v>
      </c>
      <c r="G614" t="s">
        <v>2645</v>
      </c>
      <c r="H614" t="s">
        <v>189</v>
      </c>
      <c r="I614">
        <v>7</v>
      </c>
      <c r="J614">
        <v>18</v>
      </c>
      <c r="K614" s="2">
        <v>3.138888888888889E-2</v>
      </c>
      <c r="L614" s="2">
        <v>8.3564814814814821E-3</v>
      </c>
      <c r="M614" t="s">
        <v>78</v>
      </c>
      <c r="N614">
        <v>27</v>
      </c>
      <c r="O614">
        <v>40</v>
      </c>
      <c r="P614" t="s">
        <v>79</v>
      </c>
    </row>
    <row r="615" spans="1:16" x14ac:dyDescent="0.3">
      <c r="A615">
        <v>60341</v>
      </c>
      <c r="B615" t="s">
        <v>188</v>
      </c>
      <c r="C615" t="s">
        <v>96</v>
      </c>
      <c r="D615">
        <v>14</v>
      </c>
      <c r="E615">
        <v>26736</v>
      </c>
      <c r="F615" s="1">
        <v>43889</v>
      </c>
      <c r="G615" t="s">
        <v>2646</v>
      </c>
      <c r="H615" t="s">
        <v>189</v>
      </c>
      <c r="I615">
        <v>7</v>
      </c>
      <c r="J615">
        <v>34</v>
      </c>
      <c r="K615" s="2">
        <v>1.8344907407407407E-2</v>
      </c>
      <c r="L615" s="2">
        <v>1.9328703703703704E-3</v>
      </c>
      <c r="M615" t="s">
        <v>78</v>
      </c>
      <c r="N615">
        <v>37</v>
      </c>
      <c r="O615">
        <v>40</v>
      </c>
      <c r="P615" t="s">
        <v>79</v>
      </c>
    </row>
    <row r="616" spans="1:16" x14ac:dyDescent="0.3">
      <c r="A616">
        <v>60341</v>
      </c>
      <c r="B616" t="s">
        <v>188</v>
      </c>
      <c r="C616" t="s">
        <v>96</v>
      </c>
      <c r="D616">
        <v>14</v>
      </c>
      <c r="E616">
        <v>26737</v>
      </c>
      <c r="F616" s="1">
        <v>43890</v>
      </c>
      <c r="G616" t="s">
        <v>2647</v>
      </c>
      <c r="H616" t="s">
        <v>189</v>
      </c>
      <c r="J616">
        <v>28</v>
      </c>
      <c r="K616" s="2"/>
      <c r="L616" s="2"/>
      <c r="M616" t="s">
        <v>86</v>
      </c>
      <c r="N616">
        <v>0</v>
      </c>
      <c r="O616">
        <v>40</v>
      </c>
      <c r="P616" t="s">
        <v>79</v>
      </c>
    </row>
    <row r="617" spans="1:16" x14ac:dyDescent="0.3">
      <c r="A617">
        <v>60341</v>
      </c>
      <c r="B617" t="s">
        <v>188</v>
      </c>
      <c r="C617" t="s">
        <v>96</v>
      </c>
      <c r="D617">
        <v>14</v>
      </c>
      <c r="E617">
        <v>30354</v>
      </c>
      <c r="F617" s="1">
        <v>43911</v>
      </c>
      <c r="G617" t="s">
        <v>3008</v>
      </c>
      <c r="H617" t="s">
        <v>99</v>
      </c>
      <c r="I617">
        <v>1</v>
      </c>
      <c r="J617">
        <v>22</v>
      </c>
      <c r="K617" s="2">
        <v>2.2511574074074073E-2</v>
      </c>
      <c r="L617" s="2">
        <v>0</v>
      </c>
      <c r="M617" t="s">
        <v>78</v>
      </c>
      <c r="N617">
        <v>0</v>
      </c>
      <c r="O617">
        <v>0</v>
      </c>
      <c r="P617" t="s">
        <v>79</v>
      </c>
    </row>
    <row r="618" spans="1:16" x14ac:dyDescent="0.3">
      <c r="A618">
        <v>60341</v>
      </c>
      <c r="B618" t="s">
        <v>188</v>
      </c>
      <c r="C618" t="s">
        <v>96</v>
      </c>
      <c r="D618">
        <v>14</v>
      </c>
      <c r="E618">
        <v>30189</v>
      </c>
      <c r="F618" s="1">
        <v>43912</v>
      </c>
      <c r="G618" t="s">
        <v>2649</v>
      </c>
      <c r="H618" t="s">
        <v>92</v>
      </c>
      <c r="I618">
        <v>20</v>
      </c>
      <c r="J618">
        <v>38</v>
      </c>
      <c r="K618" s="2">
        <v>3.079861111111111E-2</v>
      </c>
      <c r="L618" s="2">
        <v>1.3842592592592592E-2</v>
      </c>
      <c r="M618" t="s">
        <v>78</v>
      </c>
      <c r="N618">
        <v>0</v>
      </c>
      <c r="O618">
        <v>0</v>
      </c>
      <c r="P618" t="s">
        <v>79</v>
      </c>
    </row>
    <row r="619" spans="1:16" x14ac:dyDescent="0.3">
      <c r="A619">
        <v>60341</v>
      </c>
      <c r="B619" t="s">
        <v>188</v>
      </c>
      <c r="C619" t="s">
        <v>96</v>
      </c>
      <c r="D619">
        <v>14</v>
      </c>
      <c r="E619">
        <v>31070</v>
      </c>
      <c r="F619" s="1">
        <v>43956</v>
      </c>
      <c r="G619" t="s">
        <v>2972</v>
      </c>
      <c r="H619" t="s">
        <v>190</v>
      </c>
      <c r="I619">
        <v>7</v>
      </c>
      <c r="J619">
        <v>9</v>
      </c>
      <c r="K619" s="2">
        <v>3.6134259259259262E-2</v>
      </c>
      <c r="L619" s="2">
        <v>1.5416666666666667E-2</v>
      </c>
      <c r="M619" t="s">
        <v>78</v>
      </c>
      <c r="N619">
        <v>0</v>
      </c>
      <c r="O619">
        <v>0</v>
      </c>
      <c r="P619" t="s">
        <v>79</v>
      </c>
    </row>
    <row r="620" spans="1:16" x14ac:dyDescent="0.3">
      <c r="A620">
        <v>60341</v>
      </c>
      <c r="B620" t="s">
        <v>188</v>
      </c>
      <c r="C620" t="s">
        <v>96</v>
      </c>
      <c r="D620">
        <v>14</v>
      </c>
      <c r="E620">
        <v>31491</v>
      </c>
      <c r="F620" s="1">
        <v>43965</v>
      </c>
      <c r="G620" t="s">
        <v>2927</v>
      </c>
      <c r="H620" t="s">
        <v>100</v>
      </c>
      <c r="J620">
        <v>13</v>
      </c>
      <c r="K620" s="2"/>
      <c r="L620" s="2"/>
      <c r="M620" t="s">
        <v>86</v>
      </c>
      <c r="N620">
        <v>0</v>
      </c>
      <c r="O620">
        <v>0</v>
      </c>
      <c r="P620" t="s">
        <v>79</v>
      </c>
    </row>
    <row r="621" spans="1:16" x14ac:dyDescent="0.3">
      <c r="A621">
        <v>60341</v>
      </c>
      <c r="B621" t="s">
        <v>188</v>
      </c>
      <c r="C621" t="s">
        <v>96</v>
      </c>
      <c r="D621">
        <v>14</v>
      </c>
      <c r="E621">
        <v>31540</v>
      </c>
      <c r="F621" s="1">
        <v>43979</v>
      </c>
      <c r="G621" t="s">
        <v>2929</v>
      </c>
      <c r="H621" t="s">
        <v>100</v>
      </c>
      <c r="I621">
        <v>4</v>
      </c>
      <c r="J621">
        <v>21</v>
      </c>
      <c r="K621" s="2">
        <v>1.9803240740740739E-2</v>
      </c>
      <c r="L621" s="2">
        <v>3.7037037037037038E-3</v>
      </c>
      <c r="M621" t="s">
        <v>78</v>
      </c>
      <c r="N621">
        <v>0</v>
      </c>
      <c r="O621">
        <v>0</v>
      </c>
      <c r="P621" t="s">
        <v>79</v>
      </c>
    </row>
    <row r="622" spans="1:16" x14ac:dyDescent="0.3">
      <c r="A622">
        <v>60341</v>
      </c>
      <c r="B622" t="s">
        <v>188</v>
      </c>
      <c r="C622" t="s">
        <v>96</v>
      </c>
      <c r="D622">
        <v>14</v>
      </c>
      <c r="E622">
        <v>31542</v>
      </c>
      <c r="F622" s="1">
        <v>43986</v>
      </c>
      <c r="G622" t="s">
        <v>2930</v>
      </c>
      <c r="H622" t="s">
        <v>100</v>
      </c>
      <c r="I622">
        <v>7</v>
      </c>
      <c r="J622">
        <v>21</v>
      </c>
      <c r="K622" s="2">
        <v>1.6238425925925927E-2</v>
      </c>
      <c r="L622" s="2">
        <v>3.9930555555555552E-3</v>
      </c>
      <c r="M622" t="s">
        <v>78</v>
      </c>
      <c r="N622">
        <v>0</v>
      </c>
      <c r="O622">
        <v>0</v>
      </c>
      <c r="P622" t="s">
        <v>79</v>
      </c>
    </row>
    <row r="623" spans="1:16" x14ac:dyDescent="0.3">
      <c r="A623">
        <v>60341</v>
      </c>
      <c r="B623" t="s">
        <v>188</v>
      </c>
      <c r="C623" t="s">
        <v>96</v>
      </c>
      <c r="D623">
        <v>14</v>
      </c>
      <c r="E623">
        <v>31438</v>
      </c>
      <c r="F623" s="1">
        <v>43997</v>
      </c>
      <c r="G623" t="s">
        <v>2973</v>
      </c>
      <c r="H623" t="s">
        <v>190</v>
      </c>
      <c r="I623">
        <v>6</v>
      </c>
      <c r="J623">
        <v>12</v>
      </c>
      <c r="K623" s="2">
        <v>5.140046296296296E-2</v>
      </c>
      <c r="L623" s="2">
        <v>2.0208333333333332E-2</v>
      </c>
      <c r="M623" t="s">
        <v>78</v>
      </c>
      <c r="N623">
        <v>0</v>
      </c>
      <c r="O623">
        <v>0</v>
      </c>
      <c r="P623" t="s">
        <v>79</v>
      </c>
    </row>
    <row r="624" spans="1:16" x14ac:dyDescent="0.3">
      <c r="A624">
        <v>60341</v>
      </c>
      <c r="B624" t="s">
        <v>188</v>
      </c>
      <c r="C624" t="s">
        <v>96</v>
      </c>
      <c r="D624">
        <v>14</v>
      </c>
      <c r="E624">
        <v>32449</v>
      </c>
      <c r="F624" s="1">
        <v>43998</v>
      </c>
      <c r="G624" t="s">
        <v>12</v>
      </c>
      <c r="H624" t="s">
        <v>189</v>
      </c>
      <c r="I624">
        <v>1</v>
      </c>
      <c r="J624">
        <v>4</v>
      </c>
      <c r="K624" s="2">
        <v>1.0034722222222223E-2</v>
      </c>
      <c r="L624" s="2">
        <v>0</v>
      </c>
      <c r="M624" t="s">
        <v>78</v>
      </c>
      <c r="N624">
        <v>30</v>
      </c>
      <c r="O624">
        <v>30</v>
      </c>
      <c r="P624" t="s">
        <v>79</v>
      </c>
    </row>
    <row r="625" spans="1:16" x14ac:dyDescent="0.3">
      <c r="A625">
        <v>60341</v>
      </c>
      <c r="B625" t="s">
        <v>188</v>
      </c>
      <c r="C625" t="s">
        <v>96</v>
      </c>
      <c r="D625">
        <v>14</v>
      </c>
      <c r="E625">
        <v>32297</v>
      </c>
      <c r="F625" s="1">
        <v>44012</v>
      </c>
      <c r="G625" t="s">
        <v>2989</v>
      </c>
      <c r="H625" t="s">
        <v>100</v>
      </c>
      <c r="I625">
        <v>1</v>
      </c>
      <c r="J625">
        <v>6</v>
      </c>
      <c r="K625" s="2">
        <v>3.0405092592592591E-2</v>
      </c>
      <c r="L625" s="2">
        <v>0</v>
      </c>
      <c r="M625" t="s">
        <v>78</v>
      </c>
      <c r="N625">
        <v>0</v>
      </c>
      <c r="O625">
        <v>0</v>
      </c>
      <c r="P625" t="s">
        <v>79</v>
      </c>
    </row>
    <row r="626" spans="1:16" x14ac:dyDescent="0.3">
      <c r="A626">
        <v>60341</v>
      </c>
      <c r="B626" t="s">
        <v>188</v>
      </c>
      <c r="C626" t="s">
        <v>96</v>
      </c>
      <c r="D626">
        <v>14</v>
      </c>
      <c r="E626">
        <v>32298</v>
      </c>
      <c r="F626" s="1">
        <v>44012</v>
      </c>
      <c r="G626" t="s">
        <v>2988</v>
      </c>
      <c r="H626" t="s">
        <v>100</v>
      </c>
      <c r="I626">
        <v>2</v>
      </c>
      <c r="J626">
        <v>6</v>
      </c>
      <c r="K626" s="2">
        <v>2.8715277777777777E-2</v>
      </c>
      <c r="L626" s="2">
        <v>1.8055555555555555E-3</v>
      </c>
      <c r="M626" t="s">
        <v>78</v>
      </c>
      <c r="N626">
        <v>0</v>
      </c>
      <c r="O626">
        <v>0</v>
      </c>
      <c r="P626" t="s">
        <v>79</v>
      </c>
    </row>
    <row r="627" spans="1:16" x14ac:dyDescent="0.3">
      <c r="A627">
        <v>60341</v>
      </c>
      <c r="B627" t="s">
        <v>188</v>
      </c>
      <c r="C627" t="s">
        <v>96</v>
      </c>
      <c r="D627">
        <v>14</v>
      </c>
      <c r="E627">
        <v>32670</v>
      </c>
      <c r="F627" s="1">
        <v>44019</v>
      </c>
      <c r="G627" t="s">
        <v>2677</v>
      </c>
      <c r="H627" t="s">
        <v>193</v>
      </c>
      <c r="I627">
        <v>2</v>
      </c>
      <c r="J627">
        <v>11</v>
      </c>
      <c r="K627" s="2">
        <v>3.2164351851851854E-2</v>
      </c>
      <c r="L627" s="2">
        <v>6.8287037037037036E-4</v>
      </c>
      <c r="M627" t="s">
        <v>78</v>
      </c>
      <c r="N627">
        <v>0</v>
      </c>
      <c r="O627">
        <v>0</v>
      </c>
      <c r="P627" t="s">
        <v>79</v>
      </c>
    </row>
    <row r="628" spans="1:16" x14ac:dyDescent="0.3">
      <c r="A628">
        <v>60341</v>
      </c>
      <c r="B628" t="s">
        <v>188</v>
      </c>
      <c r="C628" t="s">
        <v>96</v>
      </c>
      <c r="D628">
        <v>14</v>
      </c>
      <c r="E628">
        <v>32605</v>
      </c>
      <c r="F628" s="1">
        <v>44037</v>
      </c>
      <c r="G628" t="s">
        <v>2964</v>
      </c>
      <c r="H628" t="s">
        <v>100</v>
      </c>
      <c r="I628">
        <v>3</v>
      </c>
      <c r="J628">
        <v>44</v>
      </c>
      <c r="K628" s="2">
        <v>4.7164351851851853E-2</v>
      </c>
      <c r="L628" s="2">
        <v>1.2141203703703704E-2</v>
      </c>
      <c r="M628" t="s">
        <v>78</v>
      </c>
      <c r="N628">
        <v>0</v>
      </c>
      <c r="O628">
        <v>0</v>
      </c>
      <c r="P628" t="s">
        <v>79</v>
      </c>
    </row>
    <row r="629" spans="1:16" x14ac:dyDescent="0.3">
      <c r="A629">
        <v>60341</v>
      </c>
      <c r="B629" t="s">
        <v>188</v>
      </c>
      <c r="C629" t="s">
        <v>96</v>
      </c>
      <c r="D629">
        <v>14</v>
      </c>
      <c r="E629">
        <v>33405</v>
      </c>
      <c r="F629" s="1">
        <v>44045</v>
      </c>
      <c r="G629" t="s">
        <v>102</v>
      </c>
      <c r="H629" t="s">
        <v>189</v>
      </c>
      <c r="J629">
        <v>18</v>
      </c>
      <c r="K629" s="2"/>
      <c r="L629" s="2"/>
      <c r="M629" t="s">
        <v>82</v>
      </c>
      <c r="N629">
        <v>0</v>
      </c>
      <c r="O629">
        <v>40</v>
      </c>
      <c r="P629" t="s">
        <v>79</v>
      </c>
    </row>
    <row r="630" spans="1:16" x14ac:dyDescent="0.3">
      <c r="A630">
        <v>60341</v>
      </c>
      <c r="B630" t="s">
        <v>188</v>
      </c>
      <c r="C630" t="s">
        <v>96</v>
      </c>
      <c r="D630">
        <v>14</v>
      </c>
      <c r="E630">
        <v>33015</v>
      </c>
      <c r="F630" s="1">
        <v>44052</v>
      </c>
      <c r="G630" t="s">
        <v>2976</v>
      </c>
      <c r="H630" t="s">
        <v>3009</v>
      </c>
      <c r="I630">
        <v>1</v>
      </c>
      <c r="J630">
        <v>2</v>
      </c>
      <c r="K630" s="2">
        <v>3.1585648148148147E-2</v>
      </c>
      <c r="L630" s="2">
        <v>0</v>
      </c>
      <c r="M630" t="s">
        <v>78</v>
      </c>
      <c r="N630">
        <v>0</v>
      </c>
      <c r="O630">
        <v>0</v>
      </c>
      <c r="P630" t="s">
        <v>79</v>
      </c>
    </row>
    <row r="631" spans="1:16" x14ac:dyDescent="0.3">
      <c r="A631">
        <v>60341</v>
      </c>
      <c r="B631" t="s">
        <v>188</v>
      </c>
      <c r="C631" t="s">
        <v>96</v>
      </c>
      <c r="D631">
        <v>14</v>
      </c>
      <c r="E631">
        <v>32429</v>
      </c>
      <c r="F631" s="1">
        <v>44059</v>
      </c>
      <c r="G631" t="s">
        <v>2974</v>
      </c>
      <c r="H631" t="s">
        <v>171</v>
      </c>
      <c r="J631">
        <v>8</v>
      </c>
      <c r="K631" s="2"/>
      <c r="L631" s="2"/>
      <c r="M631" t="s">
        <v>86</v>
      </c>
      <c r="N631">
        <v>0</v>
      </c>
      <c r="O631">
        <v>0</v>
      </c>
      <c r="P631" t="s">
        <v>79</v>
      </c>
    </row>
    <row r="632" spans="1:16" x14ac:dyDescent="0.3">
      <c r="A632">
        <v>60341</v>
      </c>
      <c r="B632" t="s">
        <v>188</v>
      </c>
      <c r="C632" t="s">
        <v>96</v>
      </c>
      <c r="D632">
        <v>14</v>
      </c>
      <c r="E632">
        <v>32956</v>
      </c>
      <c r="F632" s="1">
        <v>44065</v>
      </c>
      <c r="G632" t="s">
        <v>2931</v>
      </c>
      <c r="H632" t="s">
        <v>189</v>
      </c>
      <c r="I632">
        <v>2</v>
      </c>
      <c r="J632">
        <v>11</v>
      </c>
      <c r="K632" s="2">
        <v>2.3645833333333335E-2</v>
      </c>
      <c r="L632" s="2">
        <v>2.3726851851851851E-3</v>
      </c>
      <c r="M632" t="s">
        <v>78</v>
      </c>
      <c r="N632">
        <v>36</v>
      </c>
      <c r="O632">
        <v>40</v>
      </c>
      <c r="P632" t="s">
        <v>79</v>
      </c>
    </row>
    <row r="633" spans="1:16" x14ac:dyDescent="0.3">
      <c r="A633">
        <v>60341</v>
      </c>
      <c r="B633" t="s">
        <v>188</v>
      </c>
      <c r="C633" t="s">
        <v>96</v>
      </c>
      <c r="D633">
        <v>14</v>
      </c>
      <c r="E633">
        <v>26819</v>
      </c>
      <c r="F633" s="1">
        <v>44066</v>
      </c>
      <c r="G633" t="s">
        <v>3010</v>
      </c>
      <c r="H633" t="s">
        <v>189</v>
      </c>
      <c r="I633">
        <v>10</v>
      </c>
      <c r="J633">
        <v>24</v>
      </c>
      <c r="K633" s="2">
        <v>2.1087962962962965E-2</v>
      </c>
      <c r="L633" s="2">
        <v>5.6134259259259262E-3</v>
      </c>
      <c r="M633" t="s">
        <v>78</v>
      </c>
      <c r="N633">
        <v>31</v>
      </c>
      <c r="O633">
        <v>40</v>
      </c>
      <c r="P633" t="s">
        <v>79</v>
      </c>
    </row>
    <row r="634" spans="1:16" x14ac:dyDescent="0.3">
      <c r="A634">
        <v>60341</v>
      </c>
      <c r="B634" t="s">
        <v>188</v>
      </c>
      <c r="C634" t="s">
        <v>96</v>
      </c>
      <c r="D634">
        <v>14</v>
      </c>
      <c r="E634">
        <v>33607</v>
      </c>
      <c r="F634" s="1">
        <v>44070</v>
      </c>
      <c r="G634" t="s">
        <v>2725</v>
      </c>
      <c r="H634" t="s">
        <v>189</v>
      </c>
      <c r="I634">
        <v>1</v>
      </c>
      <c r="J634">
        <v>9</v>
      </c>
      <c r="K634" s="2">
        <v>1.6770833333333332E-2</v>
      </c>
      <c r="L634" s="2">
        <v>0</v>
      </c>
      <c r="M634" t="s">
        <v>78</v>
      </c>
      <c r="N634">
        <v>30</v>
      </c>
      <c r="O634">
        <v>30</v>
      </c>
      <c r="P634" t="s">
        <v>79</v>
      </c>
    </row>
    <row r="635" spans="1:16" x14ac:dyDescent="0.3">
      <c r="A635">
        <v>60341</v>
      </c>
      <c r="B635" t="s">
        <v>188</v>
      </c>
      <c r="C635" t="s">
        <v>96</v>
      </c>
      <c r="D635">
        <v>14</v>
      </c>
      <c r="E635">
        <v>31365</v>
      </c>
      <c r="F635" s="1">
        <v>44072</v>
      </c>
      <c r="G635" t="s">
        <v>2939</v>
      </c>
      <c r="H635" t="s">
        <v>189</v>
      </c>
      <c r="I635">
        <v>1</v>
      </c>
      <c r="J635">
        <v>11</v>
      </c>
      <c r="K635" s="2">
        <v>2.9594907407407407E-2</v>
      </c>
      <c r="L635" s="2">
        <v>0</v>
      </c>
      <c r="M635" t="s">
        <v>78</v>
      </c>
      <c r="N635">
        <v>40</v>
      </c>
      <c r="O635">
        <v>40</v>
      </c>
      <c r="P635" t="s">
        <v>79</v>
      </c>
    </row>
    <row r="636" spans="1:16" x14ac:dyDescent="0.3">
      <c r="A636">
        <v>60341</v>
      </c>
      <c r="B636" t="s">
        <v>188</v>
      </c>
      <c r="C636" t="s">
        <v>96</v>
      </c>
      <c r="D636">
        <v>14</v>
      </c>
      <c r="E636">
        <v>31366</v>
      </c>
      <c r="F636" s="1">
        <v>44072</v>
      </c>
      <c r="G636" t="s">
        <v>2926</v>
      </c>
      <c r="H636" t="s">
        <v>189</v>
      </c>
      <c r="I636">
        <v>1</v>
      </c>
      <c r="J636">
        <v>16</v>
      </c>
      <c r="K636" s="2">
        <v>2.4340277777777777E-2</v>
      </c>
      <c r="L636" s="2">
        <v>0</v>
      </c>
      <c r="M636" t="s">
        <v>78</v>
      </c>
      <c r="N636">
        <v>40</v>
      </c>
      <c r="O636">
        <v>40</v>
      </c>
      <c r="P636" t="s">
        <v>79</v>
      </c>
    </row>
    <row r="637" spans="1:16" x14ac:dyDescent="0.3">
      <c r="A637">
        <v>60341</v>
      </c>
      <c r="B637" t="s">
        <v>188</v>
      </c>
      <c r="C637" t="s">
        <v>96</v>
      </c>
      <c r="D637">
        <v>14</v>
      </c>
      <c r="E637">
        <v>27871</v>
      </c>
      <c r="F637" s="1">
        <v>44078</v>
      </c>
      <c r="G637" t="s">
        <v>36</v>
      </c>
      <c r="H637" t="s">
        <v>189</v>
      </c>
      <c r="J637">
        <v>7</v>
      </c>
      <c r="K637" s="2"/>
      <c r="L637" s="2"/>
      <c r="M637" t="s">
        <v>82</v>
      </c>
      <c r="N637">
        <v>0</v>
      </c>
      <c r="O637">
        <v>40</v>
      </c>
      <c r="P637" t="s">
        <v>79</v>
      </c>
    </row>
    <row r="638" spans="1:16" x14ac:dyDescent="0.3">
      <c r="A638">
        <v>60341</v>
      </c>
      <c r="B638" t="s">
        <v>188</v>
      </c>
      <c r="C638" t="s">
        <v>96</v>
      </c>
      <c r="D638">
        <v>14</v>
      </c>
      <c r="E638">
        <v>33601</v>
      </c>
      <c r="F638" s="1">
        <v>44079</v>
      </c>
      <c r="G638" t="s">
        <v>2725</v>
      </c>
      <c r="H638" t="s">
        <v>189</v>
      </c>
      <c r="I638">
        <v>1</v>
      </c>
      <c r="J638">
        <v>8</v>
      </c>
      <c r="K638" s="2">
        <v>2.060185185185185E-2</v>
      </c>
      <c r="L638" s="2">
        <v>0</v>
      </c>
      <c r="M638" t="s">
        <v>78</v>
      </c>
      <c r="N638">
        <v>30</v>
      </c>
      <c r="O638">
        <v>30</v>
      </c>
      <c r="P638" t="s">
        <v>79</v>
      </c>
    </row>
    <row r="639" spans="1:16" x14ac:dyDescent="0.3">
      <c r="A639">
        <v>60341</v>
      </c>
      <c r="B639" t="s">
        <v>188</v>
      </c>
      <c r="C639" t="s">
        <v>96</v>
      </c>
      <c r="D639">
        <v>14</v>
      </c>
      <c r="E639">
        <v>33564</v>
      </c>
      <c r="F639" s="1">
        <v>44080</v>
      </c>
      <c r="G639" t="s">
        <v>3011</v>
      </c>
      <c r="H639" t="s">
        <v>189</v>
      </c>
      <c r="I639">
        <v>3</v>
      </c>
      <c r="J639">
        <v>20</v>
      </c>
      <c r="K639" s="2">
        <v>1.9571759259259261E-2</v>
      </c>
      <c r="L639" s="2">
        <v>1.9675925925925924E-3</v>
      </c>
      <c r="M639" t="s">
        <v>78</v>
      </c>
      <c r="N639">
        <v>37</v>
      </c>
      <c r="O639">
        <v>40</v>
      </c>
      <c r="P639" t="s">
        <v>79</v>
      </c>
    </row>
    <row r="640" spans="1:16" x14ac:dyDescent="0.3">
      <c r="A640">
        <v>60341</v>
      </c>
      <c r="B640" t="s">
        <v>188</v>
      </c>
      <c r="C640" t="s">
        <v>96</v>
      </c>
      <c r="D640">
        <v>14</v>
      </c>
      <c r="E640">
        <v>33673</v>
      </c>
      <c r="F640" s="1">
        <v>44083</v>
      </c>
      <c r="G640" t="s">
        <v>2725</v>
      </c>
      <c r="H640" t="s">
        <v>189</v>
      </c>
      <c r="I640">
        <v>1</v>
      </c>
      <c r="J640">
        <v>9</v>
      </c>
      <c r="K640" s="2">
        <v>1.5925925925925927E-2</v>
      </c>
      <c r="L640" s="2">
        <v>0</v>
      </c>
      <c r="M640" t="s">
        <v>78</v>
      </c>
      <c r="N640">
        <v>30</v>
      </c>
      <c r="O640">
        <v>30</v>
      </c>
      <c r="P640" t="s">
        <v>79</v>
      </c>
    </row>
    <row r="641" spans="1:16" x14ac:dyDescent="0.3">
      <c r="A641">
        <v>60341</v>
      </c>
      <c r="B641" t="s">
        <v>188</v>
      </c>
      <c r="C641" t="s">
        <v>96</v>
      </c>
      <c r="D641">
        <v>14</v>
      </c>
      <c r="E641">
        <v>25634</v>
      </c>
      <c r="F641" s="1">
        <v>44086</v>
      </c>
      <c r="G641" t="s">
        <v>33</v>
      </c>
      <c r="H641" t="s">
        <v>189</v>
      </c>
      <c r="I641">
        <v>1</v>
      </c>
      <c r="J641">
        <v>13</v>
      </c>
      <c r="K641" s="2">
        <v>2.2465277777777778E-2</v>
      </c>
      <c r="L641" s="2">
        <v>0</v>
      </c>
      <c r="M641" t="s">
        <v>78</v>
      </c>
      <c r="N641">
        <v>40</v>
      </c>
      <c r="O641">
        <v>40</v>
      </c>
      <c r="P641" t="s">
        <v>79</v>
      </c>
    </row>
    <row r="642" spans="1:16" x14ac:dyDescent="0.3">
      <c r="A642">
        <v>60341</v>
      </c>
      <c r="B642" t="s">
        <v>188</v>
      </c>
      <c r="C642" t="s">
        <v>96</v>
      </c>
      <c r="D642">
        <v>14</v>
      </c>
      <c r="E642">
        <v>33441</v>
      </c>
      <c r="F642" s="1">
        <v>44087</v>
      </c>
      <c r="G642" t="s">
        <v>38</v>
      </c>
      <c r="H642" t="s">
        <v>189</v>
      </c>
      <c r="I642">
        <v>1</v>
      </c>
      <c r="J642">
        <v>14</v>
      </c>
      <c r="K642" s="2">
        <v>1.9641203703703702E-2</v>
      </c>
      <c r="L642" s="2">
        <v>0</v>
      </c>
      <c r="M642" t="s">
        <v>78</v>
      </c>
      <c r="N642">
        <v>40</v>
      </c>
      <c r="O642">
        <v>40</v>
      </c>
      <c r="P642" t="s">
        <v>79</v>
      </c>
    </row>
    <row r="643" spans="1:16" x14ac:dyDescent="0.3">
      <c r="A643">
        <v>60341</v>
      </c>
      <c r="B643" t="s">
        <v>188</v>
      </c>
      <c r="C643" t="s">
        <v>96</v>
      </c>
      <c r="D643">
        <v>14</v>
      </c>
      <c r="E643">
        <v>25957</v>
      </c>
      <c r="F643" s="1">
        <v>44093</v>
      </c>
      <c r="G643" t="s">
        <v>45</v>
      </c>
      <c r="H643" t="s">
        <v>189</v>
      </c>
      <c r="I643">
        <v>3</v>
      </c>
      <c r="J643">
        <v>18</v>
      </c>
      <c r="K643" s="2">
        <v>1.3877314814814815E-2</v>
      </c>
      <c r="L643" s="2">
        <v>1.7361111111111112E-4</v>
      </c>
      <c r="M643" t="s">
        <v>78</v>
      </c>
      <c r="N643">
        <v>39</v>
      </c>
      <c r="O643">
        <v>40</v>
      </c>
      <c r="P643" t="s">
        <v>79</v>
      </c>
    </row>
    <row r="644" spans="1:16" x14ac:dyDescent="0.3">
      <c r="A644">
        <v>60341</v>
      </c>
      <c r="B644" t="s">
        <v>188</v>
      </c>
      <c r="C644" t="s">
        <v>96</v>
      </c>
      <c r="D644">
        <v>14</v>
      </c>
      <c r="E644">
        <v>30605</v>
      </c>
      <c r="F644" s="1">
        <v>44100</v>
      </c>
      <c r="G644" t="s">
        <v>2933</v>
      </c>
      <c r="H644" t="s">
        <v>189</v>
      </c>
      <c r="I644">
        <v>2</v>
      </c>
      <c r="J644">
        <v>18</v>
      </c>
      <c r="K644" s="2">
        <v>2.2210648148148149E-2</v>
      </c>
      <c r="L644" s="2">
        <v>1.1342592592592593E-3</v>
      </c>
      <c r="M644" t="s">
        <v>78</v>
      </c>
      <c r="N644">
        <v>38</v>
      </c>
      <c r="O644">
        <v>40</v>
      </c>
      <c r="P644" t="s">
        <v>79</v>
      </c>
    </row>
    <row r="645" spans="1:16" x14ac:dyDescent="0.3">
      <c r="A645">
        <v>60341</v>
      </c>
      <c r="B645" t="s">
        <v>188</v>
      </c>
      <c r="C645" t="s">
        <v>96</v>
      </c>
      <c r="D645">
        <v>14</v>
      </c>
      <c r="E645">
        <v>33402</v>
      </c>
      <c r="F645" s="1">
        <v>44100</v>
      </c>
      <c r="G645" t="s">
        <v>3012</v>
      </c>
      <c r="H645" t="s">
        <v>189</v>
      </c>
      <c r="I645">
        <v>2</v>
      </c>
      <c r="J645">
        <v>4</v>
      </c>
      <c r="K645" s="2">
        <v>2.4722222222222222E-2</v>
      </c>
      <c r="L645" s="2">
        <v>1.5740740740740741E-3</v>
      </c>
      <c r="M645" t="s">
        <v>78</v>
      </c>
      <c r="N645">
        <v>0</v>
      </c>
      <c r="O645">
        <v>0</v>
      </c>
      <c r="P645" t="s">
        <v>79</v>
      </c>
    </row>
    <row r="646" spans="1:16" x14ac:dyDescent="0.3">
      <c r="A646">
        <v>60341</v>
      </c>
      <c r="B646" t="s">
        <v>188</v>
      </c>
      <c r="C646" t="s">
        <v>96</v>
      </c>
      <c r="D646">
        <v>14</v>
      </c>
      <c r="E646">
        <v>34331</v>
      </c>
      <c r="F646" s="1">
        <v>44105</v>
      </c>
      <c r="G646" t="s">
        <v>57</v>
      </c>
      <c r="H646" t="s">
        <v>99</v>
      </c>
      <c r="I646">
        <v>4</v>
      </c>
      <c r="J646">
        <v>41</v>
      </c>
      <c r="K646" s="2">
        <v>1.7118055555555556E-2</v>
      </c>
      <c r="L646" s="2">
        <v>3.5879629629629629E-4</v>
      </c>
      <c r="M646" t="s">
        <v>78</v>
      </c>
      <c r="N646">
        <v>0</v>
      </c>
      <c r="O646">
        <v>0</v>
      </c>
      <c r="P646" t="s">
        <v>79</v>
      </c>
    </row>
    <row r="647" spans="1:16" x14ac:dyDescent="0.3">
      <c r="A647">
        <v>60341</v>
      </c>
      <c r="B647" t="s">
        <v>188</v>
      </c>
      <c r="C647" t="s">
        <v>96</v>
      </c>
      <c r="D647">
        <v>14</v>
      </c>
      <c r="E647">
        <v>34111</v>
      </c>
      <c r="F647" s="1">
        <v>44107</v>
      </c>
      <c r="G647" t="s">
        <v>2934</v>
      </c>
      <c r="H647" t="s">
        <v>189</v>
      </c>
      <c r="I647">
        <v>4</v>
      </c>
      <c r="J647">
        <v>12</v>
      </c>
      <c r="K647" s="2">
        <v>2.8750000000000001E-2</v>
      </c>
      <c r="L647" s="2">
        <v>2.8356481481481483E-3</v>
      </c>
      <c r="M647" t="s">
        <v>78</v>
      </c>
      <c r="N647">
        <v>25</v>
      </c>
      <c r="O647">
        <v>30</v>
      </c>
      <c r="P647" t="s">
        <v>79</v>
      </c>
    </row>
    <row r="648" spans="1:16" x14ac:dyDescent="0.3">
      <c r="A648">
        <v>60341</v>
      </c>
      <c r="B648" t="s">
        <v>188</v>
      </c>
      <c r="C648" t="s">
        <v>96</v>
      </c>
      <c r="D648">
        <v>14</v>
      </c>
      <c r="E648">
        <v>31868</v>
      </c>
      <c r="F648" s="1">
        <v>44108</v>
      </c>
      <c r="G648" t="s">
        <v>49</v>
      </c>
      <c r="H648" t="s">
        <v>189</v>
      </c>
      <c r="I648">
        <v>2</v>
      </c>
      <c r="J648">
        <v>18</v>
      </c>
      <c r="K648" s="2">
        <v>8.4490740740740741E-3</v>
      </c>
      <c r="L648" s="2">
        <v>5.7870370370370367E-4</v>
      </c>
      <c r="M648" t="s">
        <v>78</v>
      </c>
      <c r="N648">
        <v>36</v>
      </c>
      <c r="O648">
        <v>40</v>
      </c>
      <c r="P648" t="s">
        <v>79</v>
      </c>
    </row>
    <row r="649" spans="1:16" x14ac:dyDescent="0.3">
      <c r="A649">
        <v>60341</v>
      </c>
      <c r="B649" t="s">
        <v>188</v>
      </c>
      <c r="C649" t="s">
        <v>96</v>
      </c>
      <c r="D649">
        <v>14</v>
      </c>
      <c r="E649">
        <v>34420</v>
      </c>
      <c r="F649" s="1">
        <v>44112</v>
      </c>
      <c r="G649" t="s">
        <v>51</v>
      </c>
      <c r="H649" t="s">
        <v>99</v>
      </c>
      <c r="I649">
        <v>7</v>
      </c>
      <c r="J649">
        <v>42</v>
      </c>
      <c r="K649" s="2">
        <v>2.0925925925925924E-2</v>
      </c>
      <c r="L649" s="2">
        <v>2.3148148148148149E-4</v>
      </c>
      <c r="M649" t="s">
        <v>78</v>
      </c>
      <c r="N649">
        <v>0</v>
      </c>
      <c r="O649">
        <v>0</v>
      </c>
      <c r="P649" t="s">
        <v>79</v>
      </c>
    </row>
    <row r="650" spans="1:16" x14ac:dyDescent="0.3">
      <c r="A650">
        <v>60341</v>
      </c>
      <c r="B650" t="s">
        <v>188</v>
      </c>
      <c r="C650" t="s">
        <v>96</v>
      </c>
      <c r="D650">
        <v>14</v>
      </c>
      <c r="E650">
        <v>34409</v>
      </c>
      <c r="F650" s="1">
        <v>44115</v>
      </c>
      <c r="G650" t="s">
        <v>3013</v>
      </c>
      <c r="H650" t="s">
        <v>191</v>
      </c>
      <c r="J650">
        <v>29</v>
      </c>
      <c r="K650" s="2"/>
      <c r="L650" s="2"/>
      <c r="M650" t="s">
        <v>82</v>
      </c>
      <c r="N650">
        <v>0</v>
      </c>
      <c r="O650">
        <v>0</v>
      </c>
      <c r="P650" t="s">
        <v>79</v>
      </c>
    </row>
    <row r="651" spans="1:16" x14ac:dyDescent="0.3">
      <c r="A651">
        <v>60341</v>
      </c>
      <c r="B651" t="s">
        <v>188</v>
      </c>
      <c r="C651" t="s">
        <v>96</v>
      </c>
      <c r="D651">
        <v>14</v>
      </c>
      <c r="E651">
        <v>30647</v>
      </c>
      <c r="F651" s="1">
        <v>44121</v>
      </c>
      <c r="G651" t="s">
        <v>2846</v>
      </c>
      <c r="H651" t="s">
        <v>189</v>
      </c>
      <c r="J651">
        <v>13</v>
      </c>
      <c r="K651" s="2"/>
      <c r="L651" s="2"/>
      <c r="M651" t="s">
        <v>86</v>
      </c>
      <c r="N651">
        <v>0</v>
      </c>
      <c r="O651">
        <v>40</v>
      </c>
      <c r="P651" t="s">
        <v>79</v>
      </c>
    </row>
    <row r="652" spans="1:16" x14ac:dyDescent="0.3">
      <c r="A652">
        <v>60341</v>
      </c>
      <c r="B652" t="s">
        <v>188</v>
      </c>
      <c r="C652" t="s">
        <v>96</v>
      </c>
      <c r="D652">
        <v>14</v>
      </c>
      <c r="E652">
        <v>30784</v>
      </c>
      <c r="F652" s="1">
        <v>44121</v>
      </c>
      <c r="G652" t="s">
        <v>59</v>
      </c>
      <c r="H652" t="s">
        <v>189</v>
      </c>
      <c r="J652">
        <v>16</v>
      </c>
      <c r="K652" s="2"/>
      <c r="L652" s="2"/>
      <c r="M652" t="s">
        <v>86</v>
      </c>
      <c r="N652">
        <v>0</v>
      </c>
      <c r="O652">
        <v>40</v>
      </c>
      <c r="P652" t="s">
        <v>79</v>
      </c>
    </row>
    <row r="653" spans="1:16" x14ac:dyDescent="0.3">
      <c r="A653">
        <v>60341</v>
      </c>
      <c r="B653" t="s">
        <v>188</v>
      </c>
      <c r="C653" t="s">
        <v>96</v>
      </c>
      <c r="D653">
        <v>14</v>
      </c>
      <c r="E653">
        <v>34502</v>
      </c>
      <c r="F653" s="1">
        <v>44126</v>
      </c>
      <c r="G653" t="s">
        <v>58</v>
      </c>
      <c r="H653" t="s">
        <v>99</v>
      </c>
      <c r="I653">
        <v>3</v>
      </c>
      <c r="J653">
        <v>36</v>
      </c>
      <c r="K653" s="2">
        <v>1.8981481481481481E-2</v>
      </c>
      <c r="L653" s="2">
        <v>4.6296296296296294E-5</v>
      </c>
      <c r="M653" t="s">
        <v>78</v>
      </c>
      <c r="N653">
        <v>0</v>
      </c>
      <c r="O653">
        <v>0</v>
      </c>
      <c r="P653" t="s">
        <v>79</v>
      </c>
    </row>
    <row r="654" spans="1:16" x14ac:dyDescent="0.3">
      <c r="A654">
        <v>185715</v>
      </c>
      <c r="B654" t="s">
        <v>192</v>
      </c>
      <c r="C654" t="s">
        <v>96</v>
      </c>
      <c r="D654">
        <v>10</v>
      </c>
      <c r="E654">
        <v>31542</v>
      </c>
      <c r="F654" s="1">
        <v>43986</v>
      </c>
      <c r="G654" t="s">
        <v>2930</v>
      </c>
      <c r="H654" t="s">
        <v>2928</v>
      </c>
      <c r="I654">
        <v>12</v>
      </c>
      <c r="J654">
        <v>13</v>
      </c>
      <c r="K654" s="2">
        <v>2.4166666666666666E-2</v>
      </c>
      <c r="L654" s="2">
        <v>1.4282407407407407E-2</v>
      </c>
      <c r="M654" t="s">
        <v>78</v>
      </c>
      <c r="N654">
        <v>0</v>
      </c>
      <c r="O654">
        <v>0</v>
      </c>
      <c r="P654" t="s">
        <v>79</v>
      </c>
    </row>
    <row r="655" spans="1:16" x14ac:dyDescent="0.3">
      <c r="A655">
        <v>183372</v>
      </c>
      <c r="B655" t="s">
        <v>193</v>
      </c>
      <c r="C655" t="s">
        <v>76</v>
      </c>
      <c r="D655">
        <v>10</v>
      </c>
      <c r="E655">
        <v>31491</v>
      </c>
      <c r="F655" s="1">
        <v>43965</v>
      </c>
      <c r="G655" t="s">
        <v>2927</v>
      </c>
      <c r="H655" t="s">
        <v>2979</v>
      </c>
      <c r="J655">
        <v>1</v>
      </c>
      <c r="K655" s="2"/>
      <c r="L655" s="2"/>
      <c r="M655" t="s">
        <v>86</v>
      </c>
      <c r="N655">
        <v>0</v>
      </c>
      <c r="O655">
        <v>0</v>
      </c>
      <c r="P655" t="s">
        <v>79</v>
      </c>
    </row>
    <row r="656" spans="1:16" x14ac:dyDescent="0.3">
      <c r="A656">
        <v>183372</v>
      </c>
      <c r="B656" t="s">
        <v>193</v>
      </c>
      <c r="C656" t="s">
        <v>76</v>
      </c>
      <c r="D656">
        <v>10</v>
      </c>
      <c r="E656">
        <v>32732</v>
      </c>
      <c r="F656" s="1">
        <v>44066</v>
      </c>
      <c r="G656" t="s">
        <v>2725</v>
      </c>
      <c r="H656" t="s">
        <v>194</v>
      </c>
      <c r="I656">
        <v>8</v>
      </c>
      <c r="J656">
        <v>14</v>
      </c>
      <c r="K656" s="2">
        <v>2.5520833333333333E-2</v>
      </c>
      <c r="L656" s="2">
        <v>1.1886574074074074E-2</v>
      </c>
      <c r="M656" t="s">
        <v>78</v>
      </c>
      <c r="N656">
        <v>0</v>
      </c>
      <c r="O656">
        <v>0</v>
      </c>
      <c r="P656" t="s">
        <v>79</v>
      </c>
    </row>
    <row r="657" spans="1:16" x14ac:dyDescent="0.3">
      <c r="A657">
        <v>183372</v>
      </c>
      <c r="B657" t="s">
        <v>193</v>
      </c>
      <c r="C657" t="s">
        <v>76</v>
      </c>
      <c r="D657">
        <v>10</v>
      </c>
      <c r="E657">
        <v>33607</v>
      </c>
      <c r="F657" s="1">
        <v>44070</v>
      </c>
      <c r="G657" t="s">
        <v>2725</v>
      </c>
      <c r="H657" t="s">
        <v>195</v>
      </c>
      <c r="J657">
        <v>14</v>
      </c>
      <c r="K657" s="2">
        <v>1.6724537037037038E-2</v>
      </c>
      <c r="L657" s="2">
        <v>4.2129629629629626E-3</v>
      </c>
      <c r="M657" t="s">
        <v>78</v>
      </c>
      <c r="N657">
        <v>0</v>
      </c>
      <c r="O657">
        <v>0</v>
      </c>
      <c r="P657" t="s">
        <v>79</v>
      </c>
    </row>
    <row r="658" spans="1:16" x14ac:dyDescent="0.3">
      <c r="A658">
        <v>183372</v>
      </c>
      <c r="B658" t="s">
        <v>193</v>
      </c>
      <c r="C658" t="s">
        <v>76</v>
      </c>
      <c r="D658">
        <v>10</v>
      </c>
      <c r="E658">
        <v>33601</v>
      </c>
      <c r="F658" s="1">
        <v>44079</v>
      </c>
      <c r="G658" t="s">
        <v>2725</v>
      </c>
      <c r="H658" t="s">
        <v>195</v>
      </c>
      <c r="I658">
        <v>2</v>
      </c>
      <c r="J658">
        <v>13</v>
      </c>
      <c r="K658" s="2">
        <v>1.7245370370370369E-2</v>
      </c>
      <c r="L658" s="2">
        <v>4.4212962962962964E-3</v>
      </c>
      <c r="M658" t="s">
        <v>78</v>
      </c>
      <c r="N658">
        <v>0</v>
      </c>
      <c r="O658">
        <v>0</v>
      </c>
      <c r="P658" t="s">
        <v>79</v>
      </c>
    </row>
    <row r="659" spans="1:16" x14ac:dyDescent="0.3">
      <c r="A659">
        <v>183372</v>
      </c>
      <c r="B659" t="s">
        <v>193</v>
      </c>
      <c r="C659" t="s">
        <v>76</v>
      </c>
      <c r="D659">
        <v>10</v>
      </c>
      <c r="E659">
        <v>34111</v>
      </c>
      <c r="F659" s="1">
        <v>44107</v>
      </c>
      <c r="G659" t="s">
        <v>2934</v>
      </c>
      <c r="H659" t="s">
        <v>194</v>
      </c>
      <c r="J659">
        <v>15</v>
      </c>
      <c r="K659" s="2">
        <v>0</v>
      </c>
      <c r="L659" s="2">
        <v>0</v>
      </c>
      <c r="M659" t="s">
        <v>78</v>
      </c>
      <c r="N659">
        <v>0</v>
      </c>
      <c r="O659">
        <v>0</v>
      </c>
      <c r="P659" t="s">
        <v>79</v>
      </c>
    </row>
    <row r="660" spans="1:16" x14ac:dyDescent="0.3">
      <c r="A660">
        <v>78373</v>
      </c>
      <c r="B660" t="s">
        <v>196</v>
      </c>
      <c r="C660" t="s">
        <v>76</v>
      </c>
      <c r="D660">
        <v>14</v>
      </c>
      <c r="E660">
        <v>29601</v>
      </c>
      <c r="F660" s="1">
        <v>43845</v>
      </c>
      <c r="G660" t="s">
        <v>2986</v>
      </c>
      <c r="H660" t="s">
        <v>167</v>
      </c>
      <c r="I660">
        <v>14</v>
      </c>
      <c r="J660">
        <v>18</v>
      </c>
      <c r="K660" s="2">
        <v>5.2002314814814814E-2</v>
      </c>
      <c r="L660" s="2">
        <v>1.5613425925925926E-2</v>
      </c>
      <c r="M660" t="s">
        <v>78</v>
      </c>
      <c r="N660">
        <v>0</v>
      </c>
      <c r="O660">
        <v>0</v>
      </c>
      <c r="P660" t="s">
        <v>79</v>
      </c>
    </row>
    <row r="661" spans="1:16" x14ac:dyDescent="0.3">
      <c r="A661">
        <v>78373</v>
      </c>
      <c r="B661" t="s">
        <v>196</v>
      </c>
      <c r="C661" t="s">
        <v>76</v>
      </c>
      <c r="D661">
        <v>14</v>
      </c>
      <c r="E661">
        <v>29812</v>
      </c>
      <c r="F661" s="1">
        <v>43856</v>
      </c>
      <c r="G661" t="s">
        <v>63</v>
      </c>
      <c r="H661" t="s">
        <v>81</v>
      </c>
      <c r="J661">
        <v>34</v>
      </c>
      <c r="K661" s="2"/>
      <c r="L661" s="2"/>
      <c r="M661" t="s">
        <v>82</v>
      </c>
      <c r="N661">
        <v>0</v>
      </c>
      <c r="O661">
        <v>0</v>
      </c>
      <c r="P661" t="s">
        <v>79</v>
      </c>
    </row>
    <row r="662" spans="1:16" x14ac:dyDescent="0.3">
      <c r="A662">
        <v>78373</v>
      </c>
      <c r="B662" t="s">
        <v>196</v>
      </c>
      <c r="C662" t="s">
        <v>76</v>
      </c>
      <c r="D662">
        <v>14</v>
      </c>
      <c r="E662">
        <v>29557</v>
      </c>
      <c r="F662" s="1">
        <v>43862</v>
      </c>
      <c r="G662" t="s">
        <v>2963</v>
      </c>
      <c r="H662" t="s">
        <v>119</v>
      </c>
      <c r="I662">
        <v>32</v>
      </c>
      <c r="J662">
        <v>46</v>
      </c>
      <c r="K662" s="2">
        <v>1.5162037037037036E-2</v>
      </c>
      <c r="L662" s="2">
        <v>5.5324074074074078E-3</v>
      </c>
      <c r="M662" t="s">
        <v>78</v>
      </c>
      <c r="N662">
        <v>0</v>
      </c>
      <c r="O662">
        <v>0</v>
      </c>
      <c r="P662" t="s">
        <v>79</v>
      </c>
    </row>
    <row r="663" spans="1:16" x14ac:dyDescent="0.3">
      <c r="A663">
        <v>78373</v>
      </c>
      <c r="B663" t="s">
        <v>196</v>
      </c>
      <c r="C663" t="s">
        <v>76</v>
      </c>
      <c r="D663">
        <v>14</v>
      </c>
      <c r="E663">
        <v>29813</v>
      </c>
      <c r="F663" s="1">
        <v>43863</v>
      </c>
      <c r="G663" t="s">
        <v>63</v>
      </c>
      <c r="H663" t="s">
        <v>81</v>
      </c>
      <c r="I663">
        <v>21</v>
      </c>
      <c r="J663">
        <v>33</v>
      </c>
      <c r="K663" s="2">
        <v>3.9988425925925927E-2</v>
      </c>
      <c r="L663" s="2">
        <v>1.2361111111111111E-2</v>
      </c>
      <c r="M663" t="s">
        <v>78</v>
      </c>
      <c r="N663">
        <v>0</v>
      </c>
      <c r="O663">
        <v>0</v>
      </c>
      <c r="P663" t="s">
        <v>79</v>
      </c>
    </row>
    <row r="664" spans="1:16" x14ac:dyDescent="0.3">
      <c r="A664">
        <v>78373</v>
      </c>
      <c r="B664" t="s">
        <v>196</v>
      </c>
      <c r="C664" t="s">
        <v>76</v>
      </c>
      <c r="D664">
        <v>14</v>
      </c>
      <c r="E664">
        <v>29603</v>
      </c>
      <c r="F664" s="1">
        <v>43873</v>
      </c>
      <c r="G664" t="s">
        <v>2643</v>
      </c>
      <c r="H664" t="s">
        <v>167</v>
      </c>
      <c r="J664">
        <v>18</v>
      </c>
      <c r="K664" s="2"/>
      <c r="L664" s="2"/>
      <c r="M664" t="s">
        <v>86</v>
      </c>
      <c r="N664">
        <v>0</v>
      </c>
      <c r="O664">
        <v>0</v>
      </c>
      <c r="P664" t="s">
        <v>79</v>
      </c>
    </row>
    <row r="665" spans="1:16" x14ac:dyDescent="0.3">
      <c r="A665">
        <v>78373</v>
      </c>
      <c r="B665" t="s">
        <v>196</v>
      </c>
      <c r="C665" t="s">
        <v>76</v>
      </c>
      <c r="D665">
        <v>14</v>
      </c>
      <c r="E665">
        <v>29816</v>
      </c>
      <c r="F665" s="1">
        <v>43884</v>
      </c>
      <c r="G665" t="s">
        <v>63</v>
      </c>
      <c r="H665" t="s">
        <v>81</v>
      </c>
      <c r="I665">
        <v>22</v>
      </c>
      <c r="J665">
        <v>36</v>
      </c>
      <c r="K665" s="2">
        <v>4.2916666666666665E-2</v>
      </c>
      <c r="L665" s="2">
        <v>1.4849537037037038E-2</v>
      </c>
      <c r="M665" t="s">
        <v>78</v>
      </c>
      <c r="N665">
        <v>0</v>
      </c>
      <c r="O665">
        <v>0</v>
      </c>
      <c r="P665" t="s">
        <v>79</v>
      </c>
    </row>
    <row r="666" spans="1:16" x14ac:dyDescent="0.3">
      <c r="A666">
        <v>78373</v>
      </c>
      <c r="B666" t="s">
        <v>196</v>
      </c>
      <c r="C666" t="s">
        <v>76</v>
      </c>
      <c r="D666">
        <v>14</v>
      </c>
      <c r="E666">
        <v>26735</v>
      </c>
      <c r="F666" s="1">
        <v>43889</v>
      </c>
      <c r="G666" t="s">
        <v>2645</v>
      </c>
      <c r="H666" t="s">
        <v>197</v>
      </c>
      <c r="I666">
        <v>14</v>
      </c>
      <c r="J666">
        <v>20</v>
      </c>
      <c r="K666" s="2">
        <v>3.4039351851851848E-2</v>
      </c>
      <c r="L666" s="2">
        <v>1.2002314814814815E-2</v>
      </c>
      <c r="M666" t="s">
        <v>78</v>
      </c>
      <c r="N666">
        <v>22</v>
      </c>
      <c r="O666">
        <v>40</v>
      </c>
      <c r="P666" t="s">
        <v>79</v>
      </c>
    </row>
    <row r="667" spans="1:16" x14ac:dyDescent="0.3">
      <c r="A667">
        <v>78373</v>
      </c>
      <c r="B667" t="s">
        <v>196</v>
      </c>
      <c r="C667" t="s">
        <v>76</v>
      </c>
      <c r="D667">
        <v>14</v>
      </c>
      <c r="E667">
        <v>26736</v>
      </c>
      <c r="F667" s="1">
        <v>43889</v>
      </c>
      <c r="G667" t="s">
        <v>2646</v>
      </c>
      <c r="H667" t="s">
        <v>197</v>
      </c>
      <c r="I667">
        <v>17</v>
      </c>
      <c r="J667">
        <v>50</v>
      </c>
      <c r="K667" s="2">
        <v>1.9270833333333334E-2</v>
      </c>
      <c r="L667" s="2">
        <v>7.1643518518518514E-3</v>
      </c>
      <c r="M667" t="s">
        <v>78</v>
      </c>
      <c r="N667">
        <v>29</v>
      </c>
      <c r="O667">
        <v>40</v>
      </c>
      <c r="P667" t="s">
        <v>79</v>
      </c>
    </row>
    <row r="668" spans="1:16" x14ac:dyDescent="0.3">
      <c r="A668">
        <v>78373</v>
      </c>
      <c r="B668" t="s">
        <v>196</v>
      </c>
      <c r="C668" t="s">
        <v>76</v>
      </c>
      <c r="D668">
        <v>14</v>
      </c>
      <c r="E668">
        <v>26737</v>
      </c>
      <c r="F668" s="1">
        <v>43890</v>
      </c>
      <c r="G668" t="s">
        <v>2647</v>
      </c>
      <c r="H668" t="s">
        <v>197</v>
      </c>
      <c r="I668">
        <v>14</v>
      </c>
      <c r="J668">
        <v>38</v>
      </c>
      <c r="K668" s="2">
        <v>2.2476851851851852E-2</v>
      </c>
      <c r="L668" s="2">
        <v>6.0185185185185185E-3</v>
      </c>
      <c r="M668" t="s">
        <v>78</v>
      </c>
      <c r="N668">
        <v>31</v>
      </c>
      <c r="O668">
        <v>40</v>
      </c>
      <c r="P668" t="s">
        <v>79</v>
      </c>
    </row>
    <row r="669" spans="1:16" x14ac:dyDescent="0.3">
      <c r="A669">
        <v>78373</v>
      </c>
      <c r="B669" t="s">
        <v>196</v>
      </c>
      <c r="C669" t="s">
        <v>76</v>
      </c>
      <c r="D669">
        <v>14</v>
      </c>
      <c r="E669">
        <v>29280</v>
      </c>
      <c r="F669" s="1">
        <v>43903</v>
      </c>
      <c r="G669" t="s">
        <v>2948</v>
      </c>
      <c r="H669" t="s">
        <v>3014</v>
      </c>
      <c r="I669">
        <v>3</v>
      </c>
      <c r="J669">
        <v>28</v>
      </c>
      <c r="K669" s="2">
        <v>3.09375E-2</v>
      </c>
      <c r="L669" s="2">
        <v>1.8634259259259259E-3</v>
      </c>
      <c r="M669" t="s">
        <v>78</v>
      </c>
      <c r="N669">
        <v>0</v>
      </c>
      <c r="O669">
        <v>0</v>
      </c>
      <c r="P669" t="s">
        <v>79</v>
      </c>
    </row>
    <row r="670" spans="1:16" x14ac:dyDescent="0.3">
      <c r="A670">
        <v>78373</v>
      </c>
      <c r="B670" t="s">
        <v>196</v>
      </c>
      <c r="C670" t="s">
        <v>76</v>
      </c>
      <c r="D670">
        <v>14</v>
      </c>
      <c r="E670">
        <v>31070</v>
      </c>
      <c r="F670" s="1">
        <v>43956</v>
      </c>
      <c r="G670" t="s">
        <v>2972</v>
      </c>
      <c r="H670" t="s">
        <v>198</v>
      </c>
      <c r="I670">
        <v>10</v>
      </c>
      <c r="J670">
        <v>24</v>
      </c>
      <c r="K670" s="2">
        <v>2.4895833333333332E-2</v>
      </c>
      <c r="L670" s="2">
        <v>5.6018518518518518E-3</v>
      </c>
      <c r="M670" t="s">
        <v>78</v>
      </c>
      <c r="N670">
        <v>0</v>
      </c>
      <c r="O670">
        <v>0</v>
      </c>
      <c r="P670" t="s">
        <v>79</v>
      </c>
    </row>
    <row r="671" spans="1:16" x14ac:dyDescent="0.3">
      <c r="A671">
        <v>78373</v>
      </c>
      <c r="B671" t="s">
        <v>196</v>
      </c>
      <c r="C671" t="s">
        <v>76</v>
      </c>
      <c r="D671">
        <v>14</v>
      </c>
      <c r="E671">
        <v>31491</v>
      </c>
      <c r="F671" s="1">
        <v>43965</v>
      </c>
      <c r="G671" t="s">
        <v>2927</v>
      </c>
      <c r="H671" t="s">
        <v>100</v>
      </c>
      <c r="J671">
        <v>13</v>
      </c>
      <c r="K671" s="2"/>
      <c r="L671" s="2"/>
      <c r="M671" t="s">
        <v>86</v>
      </c>
      <c r="N671">
        <v>0</v>
      </c>
      <c r="O671">
        <v>0</v>
      </c>
      <c r="P671" t="s">
        <v>79</v>
      </c>
    </row>
    <row r="672" spans="1:16" x14ac:dyDescent="0.3">
      <c r="A672">
        <v>78373</v>
      </c>
      <c r="B672" t="s">
        <v>196</v>
      </c>
      <c r="C672" t="s">
        <v>76</v>
      </c>
      <c r="D672">
        <v>14</v>
      </c>
      <c r="E672">
        <v>31540</v>
      </c>
      <c r="F672" s="1">
        <v>43979</v>
      </c>
      <c r="G672" t="s">
        <v>2929</v>
      </c>
      <c r="H672" t="s">
        <v>100</v>
      </c>
      <c r="I672">
        <v>13</v>
      </c>
      <c r="J672">
        <v>21</v>
      </c>
      <c r="K672" s="2">
        <v>2.4918981481481483E-2</v>
      </c>
      <c r="L672" s="2">
        <v>8.819444444444444E-3</v>
      </c>
      <c r="M672" t="s">
        <v>78</v>
      </c>
      <c r="N672">
        <v>0</v>
      </c>
      <c r="O672">
        <v>0</v>
      </c>
      <c r="P672" t="s">
        <v>79</v>
      </c>
    </row>
    <row r="673" spans="1:16" x14ac:dyDescent="0.3">
      <c r="A673">
        <v>78373</v>
      </c>
      <c r="B673" t="s">
        <v>196</v>
      </c>
      <c r="C673" t="s">
        <v>76</v>
      </c>
      <c r="D673">
        <v>14</v>
      </c>
      <c r="E673">
        <v>31542</v>
      </c>
      <c r="F673" s="1">
        <v>43986</v>
      </c>
      <c r="G673" t="s">
        <v>2930</v>
      </c>
      <c r="H673" t="s">
        <v>100</v>
      </c>
      <c r="I673">
        <v>2</v>
      </c>
      <c r="J673">
        <v>21</v>
      </c>
      <c r="K673" s="2">
        <v>1.2268518518518519E-2</v>
      </c>
      <c r="L673" s="2">
        <v>2.3148148148148147E-5</v>
      </c>
      <c r="M673" t="s">
        <v>78</v>
      </c>
      <c r="N673">
        <v>0</v>
      </c>
      <c r="O673">
        <v>0</v>
      </c>
      <c r="P673" t="s">
        <v>79</v>
      </c>
    </row>
    <row r="674" spans="1:16" x14ac:dyDescent="0.3">
      <c r="A674">
        <v>78373</v>
      </c>
      <c r="B674" t="s">
        <v>196</v>
      </c>
      <c r="C674" t="s">
        <v>76</v>
      </c>
      <c r="D674">
        <v>14</v>
      </c>
      <c r="E674">
        <v>31438</v>
      </c>
      <c r="F674" s="1">
        <v>43997</v>
      </c>
      <c r="G674" t="s">
        <v>2973</v>
      </c>
      <c r="H674" t="s">
        <v>199</v>
      </c>
      <c r="I674">
        <v>1</v>
      </c>
      <c r="J674">
        <v>5</v>
      </c>
      <c r="K674" s="2">
        <v>2.3472222222222221E-2</v>
      </c>
      <c r="L674" s="2">
        <v>0</v>
      </c>
      <c r="M674" t="s">
        <v>78</v>
      </c>
      <c r="N674">
        <v>0</v>
      </c>
      <c r="O674">
        <v>0</v>
      </c>
      <c r="P674" t="s">
        <v>79</v>
      </c>
    </row>
    <row r="675" spans="1:16" x14ac:dyDescent="0.3">
      <c r="A675">
        <v>78373</v>
      </c>
      <c r="B675" t="s">
        <v>196</v>
      </c>
      <c r="C675" t="s">
        <v>76</v>
      </c>
      <c r="D675">
        <v>14</v>
      </c>
      <c r="E675">
        <v>32449</v>
      </c>
      <c r="F675" s="1">
        <v>43998</v>
      </c>
      <c r="G675" t="s">
        <v>12</v>
      </c>
      <c r="H675" t="s">
        <v>197</v>
      </c>
      <c r="I675">
        <v>1</v>
      </c>
      <c r="J675">
        <v>7</v>
      </c>
      <c r="K675" s="2">
        <v>9.4675925925925934E-3</v>
      </c>
      <c r="L675" s="2">
        <v>0</v>
      </c>
      <c r="M675" t="s">
        <v>78</v>
      </c>
      <c r="N675">
        <v>30</v>
      </c>
      <c r="O675">
        <v>30</v>
      </c>
      <c r="P675" t="s">
        <v>79</v>
      </c>
    </row>
    <row r="676" spans="1:16" x14ac:dyDescent="0.3">
      <c r="A676">
        <v>78373</v>
      </c>
      <c r="B676" t="s">
        <v>196</v>
      </c>
      <c r="C676" t="s">
        <v>76</v>
      </c>
      <c r="D676">
        <v>14</v>
      </c>
      <c r="E676">
        <v>32298</v>
      </c>
      <c r="F676" s="1">
        <v>44012</v>
      </c>
      <c r="G676" t="s">
        <v>2988</v>
      </c>
      <c r="H676" t="s">
        <v>100</v>
      </c>
      <c r="I676">
        <v>1</v>
      </c>
      <c r="J676">
        <v>6</v>
      </c>
      <c r="K676" s="2">
        <v>2.6909722222222224E-2</v>
      </c>
      <c r="L676" s="2">
        <v>0</v>
      </c>
      <c r="M676" t="s">
        <v>78</v>
      </c>
      <c r="N676">
        <v>0</v>
      </c>
      <c r="O676">
        <v>0</v>
      </c>
      <c r="P676" t="s">
        <v>79</v>
      </c>
    </row>
    <row r="677" spans="1:16" x14ac:dyDescent="0.3">
      <c r="A677">
        <v>78373</v>
      </c>
      <c r="B677" t="s">
        <v>196</v>
      </c>
      <c r="C677" t="s">
        <v>76</v>
      </c>
      <c r="D677">
        <v>14</v>
      </c>
      <c r="E677">
        <v>32297</v>
      </c>
      <c r="F677" s="1">
        <v>44012</v>
      </c>
      <c r="G677" t="s">
        <v>2989</v>
      </c>
      <c r="H677" t="s">
        <v>100</v>
      </c>
      <c r="I677">
        <v>2</v>
      </c>
      <c r="J677">
        <v>6</v>
      </c>
      <c r="K677" s="2">
        <v>3.1631944444444442E-2</v>
      </c>
      <c r="L677" s="2">
        <v>1.2268518518518518E-3</v>
      </c>
      <c r="M677" t="s">
        <v>78</v>
      </c>
      <c r="N677">
        <v>0</v>
      </c>
      <c r="O677">
        <v>0</v>
      </c>
      <c r="P677" t="s">
        <v>79</v>
      </c>
    </row>
    <row r="678" spans="1:16" x14ac:dyDescent="0.3">
      <c r="A678">
        <v>78373</v>
      </c>
      <c r="B678" t="s">
        <v>196</v>
      </c>
      <c r="C678" t="s">
        <v>76</v>
      </c>
      <c r="D678">
        <v>14</v>
      </c>
      <c r="E678">
        <v>32670</v>
      </c>
      <c r="F678" s="1">
        <v>44019</v>
      </c>
      <c r="G678" t="s">
        <v>2677</v>
      </c>
      <c r="H678" t="s">
        <v>193</v>
      </c>
      <c r="I678">
        <v>1</v>
      </c>
      <c r="J678">
        <v>11</v>
      </c>
      <c r="K678" s="2">
        <v>3.1481481481481478E-2</v>
      </c>
      <c r="L678" s="2">
        <v>0</v>
      </c>
      <c r="M678" t="s">
        <v>78</v>
      </c>
      <c r="N678">
        <v>0</v>
      </c>
      <c r="O678">
        <v>0</v>
      </c>
      <c r="P678" t="s">
        <v>79</v>
      </c>
    </row>
    <row r="679" spans="1:16" x14ac:dyDescent="0.3">
      <c r="A679">
        <v>78373</v>
      </c>
      <c r="B679" t="s">
        <v>196</v>
      </c>
      <c r="C679" t="s">
        <v>76</v>
      </c>
      <c r="D679">
        <v>14</v>
      </c>
      <c r="E679">
        <v>32605</v>
      </c>
      <c r="F679" s="1">
        <v>44037</v>
      </c>
      <c r="G679" t="s">
        <v>2964</v>
      </c>
      <c r="H679" t="s">
        <v>100</v>
      </c>
      <c r="I679">
        <v>1</v>
      </c>
      <c r="J679">
        <v>44</v>
      </c>
      <c r="K679" s="2">
        <v>3.502314814814815E-2</v>
      </c>
      <c r="L679" s="2">
        <v>0</v>
      </c>
      <c r="M679" t="s">
        <v>78</v>
      </c>
      <c r="N679">
        <v>0</v>
      </c>
      <c r="O679">
        <v>0</v>
      </c>
      <c r="P679" t="s">
        <v>79</v>
      </c>
    </row>
    <row r="680" spans="1:16" x14ac:dyDescent="0.3">
      <c r="A680">
        <v>78373</v>
      </c>
      <c r="B680" t="s">
        <v>196</v>
      </c>
      <c r="C680" t="s">
        <v>76</v>
      </c>
      <c r="D680">
        <v>14</v>
      </c>
      <c r="E680">
        <v>25118</v>
      </c>
      <c r="F680" s="1">
        <v>44038</v>
      </c>
      <c r="G680" t="s">
        <v>16</v>
      </c>
      <c r="H680" t="s">
        <v>197</v>
      </c>
      <c r="I680">
        <v>6</v>
      </c>
      <c r="J680">
        <v>11</v>
      </c>
      <c r="K680" s="2">
        <v>2.732638888888889E-2</v>
      </c>
      <c r="L680" s="2">
        <v>5.9722222222222225E-3</v>
      </c>
      <c r="M680" t="s">
        <v>78</v>
      </c>
      <c r="N680">
        <v>31</v>
      </c>
      <c r="O680">
        <v>40</v>
      </c>
      <c r="P680" t="s">
        <v>79</v>
      </c>
    </row>
    <row r="681" spans="1:16" x14ac:dyDescent="0.3">
      <c r="A681">
        <v>78373</v>
      </c>
      <c r="B681" t="s">
        <v>196</v>
      </c>
      <c r="C681" t="s">
        <v>76</v>
      </c>
      <c r="D681">
        <v>14</v>
      </c>
      <c r="E681">
        <v>25119</v>
      </c>
      <c r="F681" s="1">
        <v>44039</v>
      </c>
      <c r="G681" t="s">
        <v>17</v>
      </c>
      <c r="H681" t="s">
        <v>158</v>
      </c>
      <c r="I681">
        <v>5</v>
      </c>
      <c r="J681">
        <v>27</v>
      </c>
      <c r="K681" s="2">
        <v>3.1331018518518522E-2</v>
      </c>
      <c r="L681" s="2">
        <v>5.7870370370370367E-3</v>
      </c>
      <c r="M681" t="s">
        <v>78</v>
      </c>
      <c r="N681">
        <v>31</v>
      </c>
      <c r="O681">
        <v>40</v>
      </c>
      <c r="P681" t="s">
        <v>79</v>
      </c>
    </row>
    <row r="682" spans="1:16" x14ac:dyDescent="0.3">
      <c r="A682">
        <v>78373</v>
      </c>
      <c r="B682" t="s">
        <v>196</v>
      </c>
      <c r="C682" t="s">
        <v>76</v>
      </c>
      <c r="D682">
        <v>14</v>
      </c>
      <c r="E682">
        <v>25120</v>
      </c>
      <c r="F682" s="1">
        <v>44040</v>
      </c>
      <c r="G682" t="s">
        <v>18</v>
      </c>
      <c r="H682" t="s">
        <v>197</v>
      </c>
      <c r="I682">
        <v>2</v>
      </c>
      <c r="J682">
        <v>11</v>
      </c>
      <c r="K682" s="2">
        <v>1.7384259259259259E-2</v>
      </c>
      <c r="L682" s="2">
        <v>1.6203703703703703E-4</v>
      </c>
      <c r="M682" t="s">
        <v>78</v>
      </c>
      <c r="N682">
        <v>39</v>
      </c>
      <c r="O682">
        <v>40</v>
      </c>
      <c r="P682" t="s">
        <v>79</v>
      </c>
    </row>
    <row r="683" spans="1:16" x14ac:dyDescent="0.3">
      <c r="A683">
        <v>78373</v>
      </c>
      <c r="B683" t="s">
        <v>196</v>
      </c>
      <c r="C683" t="s">
        <v>76</v>
      </c>
      <c r="D683">
        <v>14</v>
      </c>
      <c r="E683">
        <v>33405</v>
      </c>
      <c r="F683" s="1">
        <v>44045</v>
      </c>
      <c r="G683" t="s">
        <v>102</v>
      </c>
      <c r="H683" t="s">
        <v>197</v>
      </c>
      <c r="I683">
        <v>10</v>
      </c>
      <c r="J683">
        <v>24</v>
      </c>
      <c r="K683" s="2">
        <v>2.1666666666666667E-2</v>
      </c>
      <c r="L683" s="2">
        <v>5.0347222222222225E-3</v>
      </c>
      <c r="M683" t="s">
        <v>78</v>
      </c>
      <c r="N683">
        <v>32</v>
      </c>
      <c r="O683">
        <v>40</v>
      </c>
      <c r="P683" t="s">
        <v>79</v>
      </c>
    </row>
    <row r="684" spans="1:16" x14ac:dyDescent="0.3">
      <c r="A684">
        <v>78373</v>
      </c>
      <c r="B684" t="s">
        <v>196</v>
      </c>
      <c r="C684" t="s">
        <v>76</v>
      </c>
      <c r="D684">
        <v>14</v>
      </c>
      <c r="E684">
        <v>33175</v>
      </c>
      <c r="F684" s="1">
        <v>44054</v>
      </c>
      <c r="G684" t="s">
        <v>2968</v>
      </c>
      <c r="H684" t="s">
        <v>138</v>
      </c>
      <c r="I684">
        <v>14</v>
      </c>
      <c r="J684">
        <v>34</v>
      </c>
      <c r="K684" s="2">
        <v>3.1331018518518522E-2</v>
      </c>
      <c r="L684" s="2">
        <v>1.3009259259259259E-2</v>
      </c>
      <c r="M684" t="s">
        <v>78</v>
      </c>
      <c r="N684">
        <v>0</v>
      </c>
      <c r="O684">
        <v>0</v>
      </c>
      <c r="P684" t="s">
        <v>79</v>
      </c>
    </row>
    <row r="685" spans="1:16" x14ac:dyDescent="0.3">
      <c r="A685">
        <v>78373</v>
      </c>
      <c r="B685" t="s">
        <v>196</v>
      </c>
      <c r="C685" t="s">
        <v>76</v>
      </c>
      <c r="D685">
        <v>14</v>
      </c>
      <c r="E685">
        <v>32836</v>
      </c>
      <c r="F685" s="1">
        <v>44058</v>
      </c>
      <c r="G685" t="s">
        <v>2751</v>
      </c>
      <c r="H685" t="s">
        <v>197</v>
      </c>
      <c r="I685">
        <v>7</v>
      </c>
      <c r="J685">
        <v>21</v>
      </c>
      <c r="K685" s="2">
        <v>9.2708333333333341E-3</v>
      </c>
      <c r="L685" s="2">
        <v>1.5277777777777779E-3</v>
      </c>
      <c r="M685" t="s">
        <v>78</v>
      </c>
      <c r="N685">
        <v>31</v>
      </c>
      <c r="O685">
        <v>40</v>
      </c>
      <c r="P685" t="s">
        <v>79</v>
      </c>
    </row>
    <row r="686" spans="1:16" x14ac:dyDescent="0.3">
      <c r="A686">
        <v>78373</v>
      </c>
      <c r="B686" t="s">
        <v>196</v>
      </c>
      <c r="C686" t="s">
        <v>76</v>
      </c>
      <c r="D686">
        <v>14</v>
      </c>
      <c r="E686">
        <v>32429</v>
      </c>
      <c r="F686" s="1">
        <v>44059</v>
      </c>
      <c r="G686" t="s">
        <v>2974</v>
      </c>
      <c r="H686" t="s">
        <v>167</v>
      </c>
      <c r="I686">
        <v>7</v>
      </c>
      <c r="J686">
        <v>22</v>
      </c>
      <c r="K686" s="2">
        <v>3.2627314814814817E-2</v>
      </c>
      <c r="L686" s="2">
        <v>3.7962962962962963E-3</v>
      </c>
      <c r="M686" t="s">
        <v>78</v>
      </c>
      <c r="N686">
        <v>0</v>
      </c>
      <c r="O686">
        <v>0</v>
      </c>
      <c r="P686" t="s">
        <v>79</v>
      </c>
    </row>
    <row r="687" spans="1:16" x14ac:dyDescent="0.3">
      <c r="A687">
        <v>78373</v>
      </c>
      <c r="B687" t="s">
        <v>196</v>
      </c>
      <c r="C687" t="s">
        <v>76</v>
      </c>
      <c r="D687">
        <v>14</v>
      </c>
      <c r="E687">
        <v>32956</v>
      </c>
      <c r="F687" s="1">
        <v>44065</v>
      </c>
      <c r="G687" t="s">
        <v>2931</v>
      </c>
      <c r="H687" t="s">
        <v>197</v>
      </c>
      <c r="I687">
        <v>7</v>
      </c>
      <c r="J687">
        <v>17</v>
      </c>
      <c r="K687" s="2">
        <v>2.4513888888888891E-2</v>
      </c>
      <c r="L687" s="2">
        <v>6.6898148148148151E-3</v>
      </c>
      <c r="M687" t="s">
        <v>78</v>
      </c>
      <c r="N687">
        <v>30</v>
      </c>
      <c r="O687">
        <v>40</v>
      </c>
      <c r="P687" t="s">
        <v>79</v>
      </c>
    </row>
    <row r="688" spans="1:16" x14ac:dyDescent="0.3">
      <c r="A688">
        <v>78373</v>
      </c>
      <c r="B688" t="s">
        <v>196</v>
      </c>
      <c r="C688" t="s">
        <v>76</v>
      </c>
      <c r="D688">
        <v>14</v>
      </c>
      <c r="E688">
        <v>33308</v>
      </c>
      <c r="F688" s="1">
        <v>44066</v>
      </c>
      <c r="G688" t="s">
        <v>2938</v>
      </c>
      <c r="H688" t="s">
        <v>153</v>
      </c>
      <c r="I688">
        <v>4</v>
      </c>
      <c r="J688">
        <v>5</v>
      </c>
      <c r="K688" s="2">
        <v>3.4155092592592591E-2</v>
      </c>
      <c r="L688" s="2">
        <v>6.9560185185185185E-3</v>
      </c>
      <c r="M688" t="s">
        <v>78</v>
      </c>
      <c r="N688">
        <v>19</v>
      </c>
      <c r="O688">
        <v>30</v>
      </c>
      <c r="P688" t="s">
        <v>79</v>
      </c>
    </row>
    <row r="689" spans="1:16" x14ac:dyDescent="0.3">
      <c r="A689">
        <v>78373</v>
      </c>
      <c r="B689" t="s">
        <v>196</v>
      </c>
      <c r="C689" t="s">
        <v>76</v>
      </c>
      <c r="D689">
        <v>14</v>
      </c>
      <c r="E689">
        <v>32902</v>
      </c>
      <c r="F689" s="1">
        <v>44067</v>
      </c>
      <c r="G689" t="s">
        <v>2992</v>
      </c>
      <c r="H689" t="s">
        <v>3015</v>
      </c>
      <c r="I689">
        <v>2</v>
      </c>
      <c r="J689">
        <v>18</v>
      </c>
      <c r="K689" s="2">
        <v>2.9467592592592594E-2</v>
      </c>
      <c r="L689" s="2">
        <v>5.5555555555555556E-4</v>
      </c>
      <c r="M689" t="s">
        <v>78</v>
      </c>
      <c r="N689">
        <v>0</v>
      </c>
      <c r="O689">
        <v>0</v>
      </c>
      <c r="P689" t="s">
        <v>79</v>
      </c>
    </row>
    <row r="690" spans="1:16" x14ac:dyDescent="0.3">
      <c r="A690">
        <v>78373</v>
      </c>
      <c r="B690" t="s">
        <v>196</v>
      </c>
      <c r="C690" t="s">
        <v>76</v>
      </c>
      <c r="D690">
        <v>14</v>
      </c>
      <c r="E690">
        <v>31365</v>
      </c>
      <c r="F690" s="1">
        <v>44072</v>
      </c>
      <c r="G690" t="s">
        <v>2939</v>
      </c>
      <c r="H690" t="s">
        <v>197</v>
      </c>
      <c r="J690">
        <v>14</v>
      </c>
      <c r="K690" s="2"/>
      <c r="L690" s="2"/>
      <c r="M690" t="s">
        <v>82</v>
      </c>
      <c r="N690">
        <v>0</v>
      </c>
      <c r="O690">
        <v>40</v>
      </c>
      <c r="P690" t="s">
        <v>79</v>
      </c>
    </row>
    <row r="691" spans="1:16" x14ac:dyDescent="0.3">
      <c r="A691">
        <v>78373</v>
      </c>
      <c r="B691" t="s">
        <v>196</v>
      </c>
      <c r="C691" t="s">
        <v>76</v>
      </c>
      <c r="D691">
        <v>14</v>
      </c>
      <c r="E691">
        <v>31366</v>
      </c>
      <c r="F691" s="1">
        <v>44072</v>
      </c>
      <c r="G691" t="s">
        <v>2926</v>
      </c>
      <c r="H691" t="s">
        <v>197</v>
      </c>
      <c r="I691">
        <v>10</v>
      </c>
      <c r="J691">
        <v>18</v>
      </c>
      <c r="K691" s="2">
        <v>2.7800925925925927E-2</v>
      </c>
      <c r="L691" s="2">
        <v>1.2280092592592592E-2</v>
      </c>
      <c r="M691" t="s">
        <v>78</v>
      </c>
      <c r="N691">
        <v>22</v>
      </c>
      <c r="O691">
        <v>40</v>
      </c>
      <c r="P691" t="s">
        <v>79</v>
      </c>
    </row>
    <row r="692" spans="1:16" x14ac:dyDescent="0.3">
      <c r="A692">
        <v>78373</v>
      </c>
      <c r="B692" t="s">
        <v>196</v>
      </c>
      <c r="C692" t="s">
        <v>76</v>
      </c>
      <c r="D692">
        <v>14</v>
      </c>
      <c r="E692">
        <v>33341</v>
      </c>
      <c r="F692" s="1">
        <v>44074</v>
      </c>
      <c r="G692" t="s">
        <v>11</v>
      </c>
      <c r="H692" t="s">
        <v>3015</v>
      </c>
      <c r="I692">
        <v>2</v>
      </c>
      <c r="J692">
        <v>16</v>
      </c>
      <c r="K692" s="2">
        <v>2.042824074074074E-2</v>
      </c>
      <c r="L692" s="2">
        <v>3.3912037037037036E-3</v>
      </c>
      <c r="M692" t="s">
        <v>78</v>
      </c>
      <c r="N692">
        <v>0</v>
      </c>
      <c r="O692">
        <v>0</v>
      </c>
      <c r="P692" t="s">
        <v>79</v>
      </c>
    </row>
    <row r="693" spans="1:16" x14ac:dyDescent="0.3">
      <c r="A693">
        <v>78373</v>
      </c>
      <c r="B693" t="s">
        <v>196</v>
      </c>
      <c r="C693" t="s">
        <v>76</v>
      </c>
      <c r="D693">
        <v>14</v>
      </c>
      <c r="E693">
        <v>27871</v>
      </c>
      <c r="F693" s="1">
        <v>44078</v>
      </c>
      <c r="G693" t="s">
        <v>36</v>
      </c>
      <c r="H693" t="s">
        <v>197</v>
      </c>
      <c r="J693">
        <v>8</v>
      </c>
      <c r="K693" s="2"/>
      <c r="L693" s="2"/>
      <c r="M693" t="s">
        <v>86</v>
      </c>
      <c r="N693">
        <v>0</v>
      </c>
      <c r="O693">
        <v>40</v>
      </c>
      <c r="P693" t="s">
        <v>79</v>
      </c>
    </row>
    <row r="694" spans="1:16" x14ac:dyDescent="0.3">
      <c r="A694">
        <v>78373</v>
      </c>
      <c r="B694" t="s">
        <v>196</v>
      </c>
      <c r="C694" t="s">
        <v>76</v>
      </c>
      <c r="D694">
        <v>14</v>
      </c>
      <c r="E694">
        <v>33601</v>
      </c>
      <c r="F694" s="1">
        <v>44079</v>
      </c>
      <c r="G694" t="s">
        <v>2725</v>
      </c>
      <c r="H694" t="s">
        <v>197</v>
      </c>
      <c r="J694">
        <v>10</v>
      </c>
      <c r="K694" s="2"/>
      <c r="L694" s="2"/>
      <c r="M694" t="s">
        <v>86</v>
      </c>
      <c r="N694">
        <v>0</v>
      </c>
      <c r="O694">
        <v>30</v>
      </c>
      <c r="P694" t="s">
        <v>79</v>
      </c>
    </row>
    <row r="695" spans="1:16" x14ac:dyDescent="0.3">
      <c r="A695">
        <v>78373</v>
      </c>
      <c r="B695" t="s">
        <v>196</v>
      </c>
      <c r="C695" t="s">
        <v>76</v>
      </c>
      <c r="D695">
        <v>14</v>
      </c>
      <c r="E695">
        <v>33564</v>
      </c>
      <c r="F695" s="1">
        <v>44080</v>
      </c>
      <c r="G695" t="s">
        <v>3011</v>
      </c>
      <c r="H695" t="s">
        <v>197</v>
      </c>
      <c r="J695">
        <v>19</v>
      </c>
      <c r="K695" s="2"/>
      <c r="L695" s="2"/>
      <c r="M695" t="s">
        <v>86</v>
      </c>
      <c r="N695">
        <v>0</v>
      </c>
      <c r="O695">
        <v>40</v>
      </c>
      <c r="P695" t="s">
        <v>79</v>
      </c>
    </row>
    <row r="696" spans="1:16" x14ac:dyDescent="0.3">
      <c r="A696">
        <v>78373</v>
      </c>
      <c r="B696" t="s">
        <v>196</v>
      </c>
      <c r="C696" t="s">
        <v>76</v>
      </c>
      <c r="D696">
        <v>14</v>
      </c>
      <c r="E696">
        <v>25634</v>
      </c>
      <c r="F696" s="1">
        <v>44086</v>
      </c>
      <c r="G696" t="s">
        <v>33</v>
      </c>
      <c r="H696" t="s">
        <v>197</v>
      </c>
      <c r="I696">
        <v>7</v>
      </c>
      <c r="J696">
        <v>15</v>
      </c>
      <c r="K696" s="2">
        <v>2.7708333333333335E-2</v>
      </c>
      <c r="L696" s="2">
        <v>1.0416666666666666E-2</v>
      </c>
      <c r="M696" t="s">
        <v>78</v>
      </c>
      <c r="N696">
        <v>25</v>
      </c>
      <c r="O696">
        <v>40</v>
      </c>
      <c r="P696" t="s">
        <v>79</v>
      </c>
    </row>
    <row r="697" spans="1:16" x14ac:dyDescent="0.3">
      <c r="A697">
        <v>78373</v>
      </c>
      <c r="B697" t="s">
        <v>196</v>
      </c>
      <c r="C697" t="s">
        <v>76</v>
      </c>
      <c r="D697">
        <v>14</v>
      </c>
      <c r="E697">
        <v>33441</v>
      </c>
      <c r="F697" s="1">
        <v>44087</v>
      </c>
      <c r="G697" t="s">
        <v>38</v>
      </c>
      <c r="H697" t="s">
        <v>197</v>
      </c>
      <c r="I697">
        <v>1</v>
      </c>
      <c r="J697">
        <v>13</v>
      </c>
      <c r="K697" s="2">
        <v>1.7824074074074076E-2</v>
      </c>
      <c r="L697" s="2">
        <v>0</v>
      </c>
      <c r="M697" t="s">
        <v>78</v>
      </c>
      <c r="N697">
        <v>40</v>
      </c>
      <c r="O697">
        <v>40</v>
      </c>
      <c r="P697" t="s">
        <v>79</v>
      </c>
    </row>
    <row r="698" spans="1:16" x14ac:dyDescent="0.3">
      <c r="A698">
        <v>78373</v>
      </c>
      <c r="B698" t="s">
        <v>196</v>
      </c>
      <c r="C698" t="s">
        <v>76</v>
      </c>
      <c r="D698">
        <v>14</v>
      </c>
      <c r="E698">
        <v>32330</v>
      </c>
      <c r="F698" s="1">
        <v>44093</v>
      </c>
      <c r="G698" t="s">
        <v>3016</v>
      </c>
      <c r="H698" t="s">
        <v>197</v>
      </c>
      <c r="I698">
        <v>3</v>
      </c>
      <c r="J698">
        <v>9</v>
      </c>
      <c r="K698" s="2">
        <v>2.4398148148148148E-2</v>
      </c>
      <c r="L698" s="2">
        <v>2.488425925925926E-3</v>
      </c>
      <c r="M698" t="s">
        <v>78</v>
      </c>
      <c r="N698">
        <v>36</v>
      </c>
      <c r="O698">
        <v>40</v>
      </c>
      <c r="P698" t="s">
        <v>79</v>
      </c>
    </row>
    <row r="699" spans="1:16" x14ac:dyDescent="0.3">
      <c r="A699">
        <v>78373</v>
      </c>
      <c r="B699" t="s">
        <v>196</v>
      </c>
      <c r="C699" t="s">
        <v>76</v>
      </c>
      <c r="D699">
        <v>14</v>
      </c>
      <c r="E699">
        <v>30605</v>
      </c>
      <c r="F699" s="1">
        <v>44100</v>
      </c>
      <c r="G699" t="s">
        <v>2933</v>
      </c>
      <c r="H699" t="s">
        <v>197</v>
      </c>
      <c r="J699">
        <v>16</v>
      </c>
      <c r="K699" s="2"/>
      <c r="L699" s="2"/>
      <c r="M699" t="s">
        <v>86</v>
      </c>
      <c r="N699">
        <v>0</v>
      </c>
      <c r="O699">
        <v>40</v>
      </c>
      <c r="P699" t="s">
        <v>79</v>
      </c>
    </row>
    <row r="700" spans="1:16" x14ac:dyDescent="0.3">
      <c r="A700">
        <v>78373</v>
      </c>
      <c r="B700" t="s">
        <v>196</v>
      </c>
      <c r="C700" t="s">
        <v>76</v>
      </c>
      <c r="D700">
        <v>14</v>
      </c>
      <c r="E700">
        <v>33402</v>
      </c>
      <c r="F700" s="1">
        <v>44100</v>
      </c>
      <c r="G700" t="s">
        <v>3012</v>
      </c>
      <c r="H700" t="s">
        <v>197</v>
      </c>
      <c r="J700">
        <v>2</v>
      </c>
      <c r="K700" s="2"/>
      <c r="L700" s="2"/>
      <c r="M700" t="s">
        <v>86</v>
      </c>
      <c r="N700">
        <v>0</v>
      </c>
      <c r="O700">
        <v>0</v>
      </c>
      <c r="P700" t="s">
        <v>79</v>
      </c>
    </row>
    <row r="701" spans="1:16" x14ac:dyDescent="0.3">
      <c r="A701">
        <v>78373</v>
      </c>
      <c r="B701" t="s">
        <v>196</v>
      </c>
      <c r="C701" t="s">
        <v>76</v>
      </c>
      <c r="D701">
        <v>14</v>
      </c>
      <c r="E701">
        <v>31868</v>
      </c>
      <c r="F701" s="1">
        <v>44108</v>
      </c>
      <c r="G701" t="s">
        <v>49</v>
      </c>
      <c r="H701" t="s">
        <v>197</v>
      </c>
      <c r="I701">
        <v>1</v>
      </c>
      <c r="J701">
        <v>22</v>
      </c>
      <c r="K701" s="2">
        <v>7.4999999999999997E-3</v>
      </c>
      <c r="L701" s="2">
        <v>0</v>
      </c>
      <c r="M701" t="s">
        <v>78</v>
      </c>
      <c r="N701">
        <v>40</v>
      </c>
      <c r="O701">
        <v>40</v>
      </c>
      <c r="P701" t="s">
        <v>79</v>
      </c>
    </row>
    <row r="702" spans="1:16" x14ac:dyDescent="0.3">
      <c r="A702">
        <v>78373</v>
      </c>
      <c r="B702" t="s">
        <v>196</v>
      </c>
      <c r="C702" t="s">
        <v>76</v>
      </c>
      <c r="D702">
        <v>14</v>
      </c>
      <c r="E702">
        <v>34409</v>
      </c>
      <c r="F702" s="1">
        <v>44115</v>
      </c>
      <c r="G702" t="s">
        <v>3013</v>
      </c>
      <c r="H702" t="s">
        <v>191</v>
      </c>
      <c r="I702">
        <v>8</v>
      </c>
      <c r="J702">
        <v>29</v>
      </c>
      <c r="K702" s="2">
        <v>3.1134259259259261E-2</v>
      </c>
      <c r="L702" s="2">
        <v>7.9745370370370369E-3</v>
      </c>
      <c r="M702" t="s">
        <v>78</v>
      </c>
      <c r="N702">
        <v>0</v>
      </c>
      <c r="O702">
        <v>0</v>
      </c>
      <c r="P702" t="s">
        <v>79</v>
      </c>
    </row>
    <row r="703" spans="1:16" x14ac:dyDescent="0.3">
      <c r="A703">
        <v>78373</v>
      </c>
      <c r="B703" t="s">
        <v>196</v>
      </c>
      <c r="C703" t="s">
        <v>76</v>
      </c>
      <c r="D703">
        <v>14</v>
      </c>
      <c r="E703">
        <v>30647</v>
      </c>
      <c r="F703" s="1">
        <v>44121</v>
      </c>
      <c r="G703" t="s">
        <v>2846</v>
      </c>
      <c r="H703" t="s">
        <v>197</v>
      </c>
      <c r="I703">
        <v>9</v>
      </c>
      <c r="J703">
        <v>19</v>
      </c>
      <c r="K703" s="2">
        <v>1.8333333333333333E-2</v>
      </c>
      <c r="L703" s="2">
        <v>4.2129629629629626E-3</v>
      </c>
      <c r="M703" t="s">
        <v>78</v>
      </c>
      <c r="N703">
        <v>33</v>
      </c>
      <c r="O703">
        <v>40</v>
      </c>
      <c r="P703" t="s">
        <v>79</v>
      </c>
    </row>
    <row r="704" spans="1:16" x14ac:dyDescent="0.3">
      <c r="A704">
        <v>78373</v>
      </c>
      <c r="B704" t="s">
        <v>196</v>
      </c>
      <c r="C704" t="s">
        <v>76</v>
      </c>
      <c r="D704">
        <v>14</v>
      </c>
      <c r="E704">
        <v>30784</v>
      </c>
      <c r="F704" s="1">
        <v>44121</v>
      </c>
      <c r="G704" t="s">
        <v>59</v>
      </c>
      <c r="H704" t="s">
        <v>197</v>
      </c>
      <c r="I704">
        <v>8</v>
      </c>
      <c r="J704">
        <v>23</v>
      </c>
      <c r="K704" s="2">
        <v>1.8912037037037036E-2</v>
      </c>
      <c r="L704" s="2">
        <v>3.472222222222222E-3</v>
      </c>
      <c r="M704" t="s">
        <v>78</v>
      </c>
      <c r="N704">
        <v>35</v>
      </c>
      <c r="O704">
        <v>40</v>
      </c>
      <c r="P704" t="s">
        <v>79</v>
      </c>
    </row>
    <row r="705" spans="1:16" x14ac:dyDescent="0.3">
      <c r="A705">
        <v>78373</v>
      </c>
      <c r="B705" t="s">
        <v>196</v>
      </c>
      <c r="C705" t="s">
        <v>76</v>
      </c>
      <c r="D705">
        <v>14</v>
      </c>
      <c r="E705">
        <v>34570</v>
      </c>
      <c r="F705" s="1">
        <v>44133</v>
      </c>
      <c r="G705" t="s">
        <v>2941</v>
      </c>
      <c r="H705" t="s">
        <v>81</v>
      </c>
      <c r="I705">
        <v>5</v>
      </c>
      <c r="J705">
        <v>30</v>
      </c>
      <c r="K705" s="2">
        <v>2.9629629629629631E-2</v>
      </c>
      <c r="L705" s="2">
        <v>1.7361111111111112E-4</v>
      </c>
      <c r="M705" t="s">
        <v>78</v>
      </c>
      <c r="N705">
        <v>0</v>
      </c>
      <c r="O705">
        <v>0</v>
      </c>
      <c r="P705" t="s">
        <v>79</v>
      </c>
    </row>
    <row r="706" spans="1:16" x14ac:dyDescent="0.3">
      <c r="A706">
        <v>78373</v>
      </c>
      <c r="B706" t="s">
        <v>196</v>
      </c>
      <c r="C706" t="s">
        <v>76</v>
      </c>
      <c r="D706">
        <v>14</v>
      </c>
      <c r="E706">
        <v>34820</v>
      </c>
      <c r="F706" s="1">
        <v>44137</v>
      </c>
      <c r="G706" t="s">
        <v>2942</v>
      </c>
      <c r="H706" t="s">
        <v>104</v>
      </c>
      <c r="I706">
        <v>2</v>
      </c>
      <c r="J706">
        <v>20</v>
      </c>
      <c r="K706" s="2">
        <v>8.7615740740740744E-3</v>
      </c>
      <c r="L706" s="2">
        <v>2.5462962962962961E-4</v>
      </c>
      <c r="M706" t="s">
        <v>78</v>
      </c>
      <c r="N706">
        <v>0</v>
      </c>
      <c r="O706">
        <v>0</v>
      </c>
      <c r="P706" t="s">
        <v>79</v>
      </c>
    </row>
    <row r="707" spans="1:16" x14ac:dyDescent="0.3">
      <c r="A707">
        <v>78373</v>
      </c>
      <c r="B707" t="s">
        <v>196</v>
      </c>
      <c r="C707" t="s">
        <v>76</v>
      </c>
      <c r="D707">
        <v>14</v>
      </c>
      <c r="E707">
        <v>34866</v>
      </c>
      <c r="F707" s="1">
        <v>44144</v>
      </c>
      <c r="G707" t="s">
        <v>2935</v>
      </c>
      <c r="H707" t="s">
        <v>104</v>
      </c>
      <c r="I707">
        <v>1</v>
      </c>
      <c r="J707">
        <v>18</v>
      </c>
      <c r="K707" s="2">
        <v>1.2303240740740741E-2</v>
      </c>
      <c r="L707" s="2">
        <v>0</v>
      </c>
      <c r="M707" t="s">
        <v>78</v>
      </c>
      <c r="N707">
        <v>0</v>
      </c>
      <c r="O707">
        <v>0</v>
      </c>
      <c r="P707" t="s">
        <v>79</v>
      </c>
    </row>
    <row r="708" spans="1:16" x14ac:dyDescent="0.3">
      <c r="A708">
        <v>78373</v>
      </c>
      <c r="B708" t="s">
        <v>196</v>
      </c>
      <c r="C708" t="s">
        <v>76</v>
      </c>
      <c r="D708">
        <v>14</v>
      </c>
      <c r="E708">
        <v>34941</v>
      </c>
      <c r="F708" s="1">
        <v>44151</v>
      </c>
      <c r="G708" t="s">
        <v>2936</v>
      </c>
      <c r="H708" t="s">
        <v>104</v>
      </c>
      <c r="I708">
        <v>1</v>
      </c>
      <c r="J708">
        <v>19</v>
      </c>
      <c r="K708" s="2">
        <v>1.2581018518518519E-2</v>
      </c>
      <c r="L708" s="2">
        <v>0</v>
      </c>
      <c r="M708" t="s">
        <v>78</v>
      </c>
      <c r="N708">
        <v>0</v>
      </c>
      <c r="O708">
        <v>0</v>
      </c>
      <c r="P708" t="s">
        <v>79</v>
      </c>
    </row>
    <row r="709" spans="1:16" x14ac:dyDescent="0.3">
      <c r="A709">
        <v>78373</v>
      </c>
      <c r="B709" t="s">
        <v>196</v>
      </c>
      <c r="C709" t="s">
        <v>76</v>
      </c>
      <c r="D709">
        <v>14</v>
      </c>
      <c r="E709">
        <v>34979</v>
      </c>
      <c r="F709" s="1">
        <v>44159</v>
      </c>
      <c r="G709" t="s">
        <v>2937</v>
      </c>
      <c r="H709" t="s">
        <v>104</v>
      </c>
      <c r="I709">
        <v>1</v>
      </c>
      <c r="J709">
        <v>15</v>
      </c>
      <c r="K709" s="2">
        <v>9.1550925925925931E-3</v>
      </c>
      <c r="L709" s="2">
        <v>0</v>
      </c>
      <c r="M709" t="s">
        <v>78</v>
      </c>
      <c r="N709">
        <v>0</v>
      </c>
      <c r="O709">
        <v>0</v>
      </c>
      <c r="P709" t="s">
        <v>79</v>
      </c>
    </row>
    <row r="710" spans="1:16" x14ac:dyDescent="0.3">
      <c r="A710">
        <v>134230</v>
      </c>
      <c r="B710" t="s">
        <v>200</v>
      </c>
      <c r="C710" t="s">
        <v>89</v>
      </c>
      <c r="D710">
        <v>12</v>
      </c>
      <c r="E710">
        <v>31070</v>
      </c>
      <c r="F710" s="1">
        <v>43956</v>
      </c>
      <c r="G710" t="s">
        <v>2972</v>
      </c>
      <c r="H710" t="s">
        <v>184</v>
      </c>
      <c r="I710">
        <v>1</v>
      </c>
      <c r="J710">
        <v>7</v>
      </c>
      <c r="K710" s="2">
        <v>1.8530092592592591E-2</v>
      </c>
      <c r="L710" s="2">
        <v>0</v>
      </c>
      <c r="M710" t="s">
        <v>78</v>
      </c>
      <c r="N710">
        <v>0</v>
      </c>
      <c r="O710">
        <v>0</v>
      </c>
      <c r="P710" t="s">
        <v>79</v>
      </c>
    </row>
    <row r="711" spans="1:16" x14ac:dyDescent="0.3">
      <c r="A711">
        <v>134230</v>
      </c>
      <c r="B711" t="s">
        <v>200</v>
      </c>
      <c r="C711" t="s">
        <v>76</v>
      </c>
      <c r="D711">
        <v>12</v>
      </c>
      <c r="E711">
        <v>31491</v>
      </c>
      <c r="F711" s="1">
        <v>43965</v>
      </c>
      <c r="G711" t="s">
        <v>2927</v>
      </c>
      <c r="H711" t="s">
        <v>90</v>
      </c>
      <c r="I711">
        <v>2</v>
      </c>
      <c r="J711">
        <v>14</v>
      </c>
      <c r="K711" s="2">
        <v>1.4895833333333334E-2</v>
      </c>
      <c r="L711" s="2">
        <v>6.134259259259259E-4</v>
      </c>
      <c r="M711" t="s">
        <v>78</v>
      </c>
      <c r="N711">
        <v>0</v>
      </c>
      <c r="O711">
        <v>0</v>
      </c>
      <c r="P711" t="s">
        <v>79</v>
      </c>
    </row>
    <row r="712" spans="1:16" x14ac:dyDescent="0.3">
      <c r="A712">
        <v>134230</v>
      </c>
      <c r="B712" t="s">
        <v>200</v>
      </c>
      <c r="C712" t="s">
        <v>76</v>
      </c>
      <c r="D712">
        <v>12</v>
      </c>
      <c r="E712">
        <v>31540</v>
      </c>
      <c r="F712" s="1">
        <v>43979</v>
      </c>
      <c r="G712" t="s">
        <v>2929</v>
      </c>
      <c r="H712" t="s">
        <v>100</v>
      </c>
      <c r="I712">
        <v>19</v>
      </c>
      <c r="J712">
        <v>21</v>
      </c>
      <c r="K712" s="2">
        <v>2.960648148148148E-2</v>
      </c>
      <c r="L712" s="2">
        <v>1.3506944444444445E-2</v>
      </c>
      <c r="M712" t="s">
        <v>78</v>
      </c>
      <c r="N712">
        <v>0</v>
      </c>
      <c r="O712">
        <v>0</v>
      </c>
      <c r="P712" t="s">
        <v>79</v>
      </c>
    </row>
    <row r="713" spans="1:16" x14ac:dyDescent="0.3">
      <c r="A713">
        <v>134230</v>
      </c>
      <c r="B713" t="s">
        <v>200</v>
      </c>
      <c r="C713" t="s">
        <v>76</v>
      </c>
      <c r="D713">
        <v>12</v>
      </c>
      <c r="E713">
        <v>31542</v>
      </c>
      <c r="F713" s="1">
        <v>43986</v>
      </c>
      <c r="G713" t="s">
        <v>2930</v>
      </c>
      <c r="H713" t="s">
        <v>100</v>
      </c>
      <c r="I713">
        <v>15</v>
      </c>
      <c r="J713">
        <v>21</v>
      </c>
      <c r="K713" s="2">
        <v>1.9108796296296297E-2</v>
      </c>
      <c r="L713" s="2">
        <v>6.8634259259259256E-3</v>
      </c>
      <c r="M713" t="s">
        <v>78</v>
      </c>
      <c r="N713">
        <v>0</v>
      </c>
      <c r="O713">
        <v>0</v>
      </c>
      <c r="P713" t="s">
        <v>79</v>
      </c>
    </row>
    <row r="714" spans="1:16" x14ac:dyDescent="0.3">
      <c r="A714">
        <v>134230</v>
      </c>
      <c r="B714" t="s">
        <v>200</v>
      </c>
      <c r="C714" t="s">
        <v>76</v>
      </c>
      <c r="D714">
        <v>12</v>
      </c>
      <c r="E714">
        <v>32449</v>
      </c>
      <c r="F714" s="1">
        <v>43998</v>
      </c>
      <c r="G714" t="s">
        <v>12</v>
      </c>
      <c r="H714" t="s">
        <v>114</v>
      </c>
      <c r="I714">
        <v>2</v>
      </c>
      <c r="J714">
        <v>3</v>
      </c>
      <c r="K714" s="2">
        <v>1.3368055555555555E-2</v>
      </c>
      <c r="L714" s="2">
        <v>3.5763888888888889E-3</v>
      </c>
      <c r="M714" t="s">
        <v>78</v>
      </c>
      <c r="N714">
        <v>9</v>
      </c>
      <c r="O714">
        <v>30</v>
      </c>
      <c r="P714" t="s">
        <v>79</v>
      </c>
    </row>
    <row r="715" spans="1:16" x14ac:dyDescent="0.3">
      <c r="A715">
        <v>134230</v>
      </c>
      <c r="B715" t="s">
        <v>200</v>
      </c>
      <c r="C715" t="s">
        <v>76</v>
      </c>
      <c r="D715">
        <v>12</v>
      </c>
      <c r="E715">
        <v>33111</v>
      </c>
      <c r="F715" s="1">
        <v>44037</v>
      </c>
      <c r="G715" t="s">
        <v>2969</v>
      </c>
      <c r="H715" t="s">
        <v>2970</v>
      </c>
      <c r="I715">
        <v>12</v>
      </c>
      <c r="J715">
        <v>29</v>
      </c>
      <c r="K715" s="2">
        <v>1.2997685185185185E-2</v>
      </c>
      <c r="L715" s="2">
        <v>4.0046296296296297E-3</v>
      </c>
      <c r="M715" t="s">
        <v>78</v>
      </c>
      <c r="N715">
        <v>0</v>
      </c>
      <c r="O715">
        <v>0</v>
      </c>
      <c r="P715" t="s">
        <v>79</v>
      </c>
    </row>
    <row r="716" spans="1:16" x14ac:dyDescent="0.3">
      <c r="A716">
        <v>134230</v>
      </c>
      <c r="B716" t="s">
        <v>200</v>
      </c>
      <c r="C716" t="s">
        <v>76</v>
      </c>
      <c r="D716">
        <v>12</v>
      </c>
      <c r="E716">
        <v>32956</v>
      </c>
      <c r="F716" s="1">
        <v>44065</v>
      </c>
      <c r="G716" t="s">
        <v>2931</v>
      </c>
      <c r="H716" t="s">
        <v>114</v>
      </c>
      <c r="I716">
        <v>3</v>
      </c>
      <c r="J716">
        <v>8</v>
      </c>
      <c r="K716" s="2">
        <v>2.1388888888888888E-2</v>
      </c>
      <c r="L716" s="2">
        <v>2.1296296296296298E-3</v>
      </c>
      <c r="M716" t="s">
        <v>78</v>
      </c>
      <c r="N716">
        <v>36</v>
      </c>
      <c r="O716">
        <v>40</v>
      </c>
      <c r="P716" t="s">
        <v>79</v>
      </c>
    </row>
    <row r="717" spans="1:16" x14ac:dyDescent="0.3">
      <c r="A717">
        <v>134230</v>
      </c>
      <c r="B717" t="s">
        <v>200</v>
      </c>
      <c r="C717" t="s">
        <v>76</v>
      </c>
      <c r="D717">
        <v>12</v>
      </c>
      <c r="E717">
        <v>32732</v>
      </c>
      <c r="F717" s="1">
        <v>44066</v>
      </c>
      <c r="G717" t="s">
        <v>2725</v>
      </c>
      <c r="H717" t="s">
        <v>197</v>
      </c>
      <c r="I717">
        <v>7</v>
      </c>
      <c r="J717">
        <v>11</v>
      </c>
      <c r="K717" s="2">
        <v>2.8923611111111112E-2</v>
      </c>
      <c r="L717" s="2">
        <v>8.3101851851851843E-3</v>
      </c>
      <c r="M717" t="s">
        <v>78</v>
      </c>
      <c r="N717">
        <v>18</v>
      </c>
      <c r="O717">
        <v>30</v>
      </c>
      <c r="P717" t="s">
        <v>79</v>
      </c>
    </row>
    <row r="718" spans="1:16" x14ac:dyDescent="0.3">
      <c r="A718">
        <v>134230</v>
      </c>
      <c r="B718" t="s">
        <v>200</v>
      </c>
      <c r="C718" t="s">
        <v>76</v>
      </c>
      <c r="D718">
        <v>12</v>
      </c>
      <c r="E718">
        <v>33607</v>
      </c>
      <c r="F718" s="1">
        <v>44070</v>
      </c>
      <c r="G718" t="s">
        <v>2725</v>
      </c>
      <c r="H718" t="s">
        <v>197</v>
      </c>
      <c r="I718">
        <v>5</v>
      </c>
      <c r="J718">
        <v>12</v>
      </c>
      <c r="K718" s="2">
        <v>2.2939814814814816E-2</v>
      </c>
      <c r="L718" s="2">
        <v>6.3078703703703708E-3</v>
      </c>
      <c r="M718" t="s">
        <v>78</v>
      </c>
      <c r="N718">
        <v>20</v>
      </c>
      <c r="O718">
        <v>30</v>
      </c>
      <c r="P718" t="s">
        <v>79</v>
      </c>
    </row>
    <row r="719" spans="1:16" x14ac:dyDescent="0.3">
      <c r="A719">
        <v>134230</v>
      </c>
      <c r="B719" t="s">
        <v>200</v>
      </c>
      <c r="C719" t="s">
        <v>76</v>
      </c>
      <c r="D719">
        <v>12</v>
      </c>
      <c r="E719">
        <v>31366</v>
      </c>
      <c r="F719" s="1">
        <v>44072</v>
      </c>
      <c r="G719" t="s">
        <v>2926</v>
      </c>
      <c r="H719" t="s">
        <v>114</v>
      </c>
      <c r="I719">
        <v>3</v>
      </c>
      <c r="J719">
        <v>8</v>
      </c>
      <c r="K719" s="2">
        <v>2.162037037037037E-2</v>
      </c>
      <c r="L719" s="2">
        <v>3.5648148148148149E-3</v>
      </c>
      <c r="M719" t="s">
        <v>78</v>
      </c>
      <c r="N719">
        <v>34</v>
      </c>
      <c r="O719">
        <v>40</v>
      </c>
      <c r="P719" t="s">
        <v>79</v>
      </c>
    </row>
    <row r="720" spans="1:16" x14ac:dyDescent="0.3">
      <c r="A720">
        <v>134230</v>
      </c>
      <c r="B720" t="s">
        <v>200</v>
      </c>
      <c r="C720" t="s">
        <v>76</v>
      </c>
      <c r="D720">
        <v>12</v>
      </c>
      <c r="E720">
        <v>33673</v>
      </c>
      <c r="F720" s="1">
        <v>44083</v>
      </c>
      <c r="G720" t="s">
        <v>2725</v>
      </c>
      <c r="H720" t="s">
        <v>114</v>
      </c>
      <c r="J720">
        <v>9</v>
      </c>
      <c r="K720" s="2"/>
      <c r="L720" s="2"/>
      <c r="M720" t="s">
        <v>86</v>
      </c>
      <c r="N720">
        <v>0</v>
      </c>
      <c r="O720">
        <v>30</v>
      </c>
      <c r="P720" t="s">
        <v>79</v>
      </c>
    </row>
    <row r="721" spans="1:16" x14ac:dyDescent="0.3">
      <c r="A721">
        <v>134230</v>
      </c>
      <c r="B721" t="s">
        <v>200</v>
      </c>
      <c r="C721" t="s">
        <v>76</v>
      </c>
      <c r="D721">
        <v>12</v>
      </c>
      <c r="E721">
        <v>34111</v>
      </c>
      <c r="F721" s="1">
        <v>44107</v>
      </c>
      <c r="G721" t="s">
        <v>2934</v>
      </c>
      <c r="H721" t="s">
        <v>114</v>
      </c>
      <c r="I721">
        <v>1</v>
      </c>
      <c r="J721">
        <v>15</v>
      </c>
      <c r="K721" s="2">
        <v>1.773148148148148E-2</v>
      </c>
      <c r="L721" s="2">
        <v>0</v>
      </c>
      <c r="M721" t="s">
        <v>78</v>
      </c>
      <c r="N721">
        <v>30</v>
      </c>
      <c r="O721">
        <v>30</v>
      </c>
      <c r="P721" t="s">
        <v>79</v>
      </c>
    </row>
    <row r="722" spans="1:16" x14ac:dyDescent="0.3">
      <c r="A722">
        <v>134230</v>
      </c>
      <c r="B722" t="s">
        <v>200</v>
      </c>
      <c r="C722" t="s">
        <v>76</v>
      </c>
      <c r="D722">
        <v>12</v>
      </c>
      <c r="E722">
        <v>30784</v>
      </c>
      <c r="F722" s="1">
        <v>44121</v>
      </c>
      <c r="G722" t="s">
        <v>59</v>
      </c>
      <c r="H722" t="s">
        <v>114</v>
      </c>
      <c r="I722">
        <v>6</v>
      </c>
      <c r="J722">
        <v>17</v>
      </c>
      <c r="K722" s="2">
        <v>1.9571759259259261E-2</v>
      </c>
      <c r="L722" s="2">
        <v>5.5671296296296293E-3</v>
      </c>
      <c r="M722" t="s">
        <v>78</v>
      </c>
      <c r="N722">
        <v>31</v>
      </c>
      <c r="O722">
        <v>40</v>
      </c>
      <c r="P722" t="s">
        <v>79</v>
      </c>
    </row>
    <row r="723" spans="1:16" x14ac:dyDescent="0.3">
      <c r="A723">
        <v>134230</v>
      </c>
      <c r="B723" t="s">
        <v>200</v>
      </c>
      <c r="C723" t="s">
        <v>76</v>
      </c>
      <c r="D723">
        <v>12</v>
      </c>
      <c r="E723">
        <v>34820</v>
      </c>
      <c r="F723" s="1">
        <v>44137</v>
      </c>
      <c r="G723" t="s">
        <v>2942</v>
      </c>
      <c r="H723" t="s">
        <v>100</v>
      </c>
      <c r="I723">
        <v>4</v>
      </c>
      <c r="J723">
        <v>18</v>
      </c>
      <c r="K723" s="2">
        <v>9.571759259259259E-3</v>
      </c>
      <c r="L723" s="2">
        <v>8.4490740740740739E-4</v>
      </c>
      <c r="M723" t="s">
        <v>78</v>
      </c>
      <c r="N723">
        <v>0</v>
      </c>
      <c r="O723">
        <v>0</v>
      </c>
      <c r="P723" t="s">
        <v>79</v>
      </c>
    </row>
    <row r="724" spans="1:16" x14ac:dyDescent="0.3">
      <c r="A724">
        <v>134230</v>
      </c>
      <c r="B724" t="s">
        <v>200</v>
      </c>
      <c r="C724" t="s">
        <v>76</v>
      </c>
      <c r="D724">
        <v>12</v>
      </c>
      <c r="E724">
        <v>34866</v>
      </c>
      <c r="F724" s="1">
        <v>44144</v>
      </c>
      <c r="G724" t="s">
        <v>2935</v>
      </c>
      <c r="H724" t="s">
        <v>100</v>
      </c>
      <c r="I724">
        <v>5</v>
      </c>
      <c r="J724">
        <v>18</v>
      </c>
      <c r="K724" s="2">
        <v>1.5092592592592593E-2</v>
      </c>
      <c r="L724" s="2">
        <v>4.1666666666666669E-4</v>
      </c>
      <c r="M724" t="s">
        <v>78</v>
      </c>
      <c r="N724">
        <v>0</v>
      </c>
      <c r="O724">
        <v>0</v>
      </c>
      <c r="P724" t="s">
        <v>79</v>
      </c>
    </row>
    <row r="725" spans="1:16" x14ac:dyDescent="0.3">
      <c r="A725">
        <v>134230</v>
      </c>
      <c r="B725" t="s">
        <v>200</v>
      </c>
      <c r="C725" t="s">
        <v>76</v>
      </c>
      <c r="D725">
        <v>12</v>
      </c>
      <c r="E725">
        <v>34941</v>
      </c>
      <c r="F725" s="1">
        <v>44151</v>
      </c>
      <c r="G725" t="s">
        <v>2936</v>
      </c>
      <c r="H725" t="s">
        <v>100</v>
      </c>
      <c r="I725">
        <v>1</v>
      </c>
      <c r="J725">
        <v>19</v>
      </c>
      <c r="K725" s="2">
        <v>1.3275462962962963E-2</v>
      </c>
      <c r="L725" s="2">
        <v>0</v>
      </c>
      <c r="M725" t="s">
        <v>78</v>
      </c>
      <c r="N725">
        <v>0</v>
      </c>
      <c r="O725">
        <v>0</v>
      </c>
      <c r="P725" t="s">
        <v>79</v>
      </c>
    </row>
    <row r="726" spans="1:16" x14ac:dyDescent="0.3">
      <c r="A726">
        <v>134230</v>
      </c>
      <c r="B726" t="s">
        <v>200</v>
      </c>
      <c r="C726" t="s">
        <v>76</v>
      </c>
      <c r="D726">
        <v>12</v>
      </c>
      <c r="E726">
        <v>34979</v>
      </c>
      <c r="F726" s="1">
        <v>44159</v>
      </c>
      <c r="G726" t="s">
        <v>2937</v>
      </c>
      <c r="H726" t="s">
        <v>100</v>
      </c>
      <c r="I726">
        <v>9</v>
      </c>
      <c r="J726">
        <v>16</v>
      </c>
      <c r="K726" s="2">
        <v>1.369212962962963E-2</v>
      </c>
      <c r="L726" s="2">
        <v>2.685185185185185E-3</v>
      </c>
      <c r="M726" t="s">
        <v>78</v>
      </c>
      <c r="N726">
        <v>0</v>
      </c>
      <c r="O726">
        <v>0</v>
      </c>
      <c r="P726" t="s">
        <v>79</v>
      </c>
    </row>
    <row r="727" spans="1:16" x14ac:dyDescent="0.3">
      <c r="A727">
        <v>188209</v>
      </c>
      <c r="B727" t="s">
        <v>201</v>
      </c>
      <c r="C727" t="s">
        <v>96</v>
      </c>
      <c r="D727">
        <v>18</v>
      </c>
      <c r="E727">
        <v>32449</v>
      </c>
      <c r="F727" s="1">
        <v>43998</v>
      </c>
      <c r="G727" t="s">
        <v>12</v>
      </c>
      <c r="H727" t="s">
        <v>202</v>
      </c>
      <c r="I727">
        <v>1</v>
      </c>
      <c r="J727">
        <v>4</v>
      </c>
      <c r="K727" s="2">
        <v>9.2592592592592587E-3</v>
      </c>
      <c r="L727" s="2">
        <v>0</v>
      </c>
      <c r="M727" t="s">
        <v>78</v>
      </c>
      <c r="N727">
        <v>30</v>
      </c>
      <c r="O727">
        <v>30</v>
      </c>
      <c r="P727" t="s">
        <v>79</v>
      </c>
    </row>
    <row r="728" spans="1:16" x14ac:dyDescent="0.3">
      <c r="A728">
        <v>70701</v>
      </c>
      <c r="B728" t="s">
        <v>203</v>
      </c>
      <c r="C728" t="s">
        <v>96</v>
      </c>
      <c r="D728">
        <v>18</v>
      </c>
      <c r="E728">
        <v>29592</v>
      </c>
      <c r="F728" s="1">
        <v>43841</v>
      </c>
      <c r="G728" t="s">
        <v>2958</v>
      </c>
      <c r="H728" t="s">
        <v>108</v>
      </c>
      <c r="I728">
        <v>9</v>
      </c>
      <c r="J728">
        <v>31</v>
      </c>
      <c r="K728" s="2">
        <v>1.5995370370370372E-2</v>
      </c>
      <c r="L728" s="2">
        <v>2.1643518518518518E-3</v>
      </c>
      <c r="M728" t="s">
        <v>78</v>
      </c>
      <c r="N728">
        <v>0</v>
      </c>
      <c r="O728">
        <v>0</v>
      </c>
      <c r="P728" t="s">
        <v>79</v>
      </c>
    </row>
    <row r="729" spans="1:16" x14ac:dyDescent="0.3">
      <c r="A729">
        <v>70701</v>
      </c>
      <c r="B729" t="s">
        <v>203</v>
      </c>
      <c r="C729" t="s">
        <v>96</v>
      </c>
      <c r="D729">
        <v>18</v>
      </c>
      <c r="E729">
        <v>29280</v>
      </c>
      <c r="F729" s="1">
        <v>43903</v>
      </c>
      <c r="G729" t="s">
        <v>2948</v>
      </c>
      <c r="H729" t="s">
        <v>2971</v>
      </c>
      <c r="I729">
        <v>16</v>
      </c>
      <c r="J729">
        <v>20</v>
      </c>
      <c r="K729" s="2">
        <v>5.199074074074074E-2</v>
      </c>
      <c r="L729" s="2">
        <v>1.7071759259259259E-2</v>
      </c>
      <c r="M729" t="s">
        <v>78</v>
      </c>
      <c r="N729">
        <v>0</v>
      </c>
      <c r="O729">
        <v>0</v>
      </c>
      <c r="P729" t="s">
        <v>79</v>
      </c>
    </row>
    <row r="730" spans="1:16" x14ac:dyDescent="0.3">
      <c r="A730">
        <v>70701</v>
      </c>
      <c r="B730" t="s">
        <v>203</v>
      </c>
      <c r="C730" t="s">
        <v>96</v>
      </c>
      <c r="D730">
        <v>18</v>
      </c>
      <c r="E730">
        <v>32787</v>
      </c>
      <c r="F730" s="1">
        <v>44114</v>
      </c>
      <c r="G730" t="s">
        <v>2957</v>
      </c>
      <c r="H730" t="s">
        <v>3017</v>
      </c>
      <c r="I730">
        <v>30</v>
      </c>
      <c r="J730">
        <v>49</v>
      </c>
      <c r="K730" s="2">
        <v>1.0277777777777778E-2</v>
      </c>
      <c r="L730" s="2">
        <v>8.6805555555555551E-4</v>
      </c>
      <c r="M730" t="s">
        <v>78</v>
      </c>
      <c r="N730">
        <v>40</v>
      </c>
      <c r="O730">
        <v>45</v>
      </c>
      <c r="P730" t="s">
        <v>79</v>
      </c>
    </row>
    <row r="731" spans="1:16" x14ac:dyDescent="0.3">
      <c r="A731">
        <v>70701</v>
      </c>
      <c r="B731" t="s">
        <v>203</v>
      </c>
      <c r="C731" t="s">
        <v>96</v>
      </c>
      <c r="D731">
        <v>18</v>
      </c>
      <c r="E731">
        <v>32786</v>
      </c>
      <c r="F731" s="1">
        <v>44114</v>
      </c>
      <c r="G731" t="s">
        <v>56</v>
      </c>
      <c r="H731" t="s">
        <v>3018</v>
      </c>
      <c r="I731">
        <v>34</v>
      </c>
      <c r="J731">
        <v>51</v>
      </c>
      <c r="K731" s="2">
        <v>1.1122685185185185E-2</v>
      </c>
      <c r="L731" s="2">
        <v>2.3263888888888887E-3</v>
      </c>
      <c r="M731" t="s">
        <v>78</v>
      </c>
      <c r="N731">
        <v>31</v>
      </c>
      <c r="O731">
        <v>45</v>
      </c>
      <c r="P731" t="s">
        <v>79</v>
      </c>
    </row>
    <row r="732" spans="1:16" x14ac:dyDescent="0.3">
      <c r="A732">
        <v>70701</v>
      </c>
      <c r="B732" t="s">
        <v>203</v>
      </c>
      <c r="C732" t="s">
        <v>96</v>
      </c>
      <c r="D732">
        <v>18</v>
      </c>
      <c r="E732">
        <v>30605</v>
      </c>
      <c r="F732" s="1">
        <v>44100</v>
      </c>
      <c r="G732" t="s">
        <v>2933</v>
      </c>
      <c r="H732" t="s">
        <v>202</v>
      </c>
      <c r="J732">
        <v>5</v>
      </c>
      <c r="K732" s="2"/>
      <c r="L732" s="2"/>
      <c r="M732" t="s">
        <v>86</v>
      </c>
      <c r="N732">
        <v>0</v>
      </c>
      <c r="O732">
        <v>40</v>
      </c>
      <c r="P732" t="s">
        <v>79</v>
      </c>
    </row>
    <row r="733" spans="1:16" x14ac:dyDescent="0.3">
      <c r="A733">
        <v>70701</v>
      </c>
      <c r="B733" t="s">
        <v>203</v>
      </c>
      <c r="C733" t="s">
        <v>96</v>
      </c>
      <c r="D733">
        <v>18</v>
      </c>
      <c r="E733">
        <v>34331</v>
      </c>
      <c r="F733" s="1">
        <v>44105</v>
      </c>
      <c r="G733" t="s">
        <v>57</v>
      </c>
      <c r="H733" t="s">
        <v>81</v>
      </c>
      <c r="I733">
        <v>22</v>
      </c>
      <c r="J733">
        <v>29</v>
      </c>
      <c r="K733" s="2">
        <v>4.193287037037037E-2</v>
      </c>
      <c r="L733" s="2">
        <v>1.4016203703703704E-2</v>
      </c>
      <c r="M733" t="s">
        <v>78</v>
      </c>
      <c r="N733">
        <v>0</v>
      </c>
      <c r="O733">
        <v>0</v>
      </c>
      <c r="P733" t="s">
        <v>79</v>
      </c>
    </row>
    <row r="734" spans="1:16" x14ac:dyDescent="0.3">
      <c r="A734">
        <v>70701</v>
      </c>
      <c r="B734" t="s">
        <v>203</v>
      </c>
      <c r="C734" t="s">
        <v>96</v>
      </c>
      <c r="D734">
        <v>18</v>
      </c>
      <c r="E734">
        <v>31868</v>
      </c>
      <c r="F734" s="1">
        <v>44108</v>
      </c>
      <c r="G734" t="s">
        <v>49</v>
      </c>
      <c r="H734" t="s">
        <v>202</v>
      </c>
      <c r="I734">
        <v>6</v>
      </c>
      <c r="J734">
        <v>8</v>
      </c>
      <c r="K734" s="2">
        <v>1.2974537037037038E-2</v>
      </c>
      <c r="L734" s="2">
        <v>3.0902777777777777E-3</v>
      </c>
      <c r="M734" t="s">
        <v>78</v>
      </c>
      <c r="N734">
        <v>22</v>
      </c>
      <c r="O734">
        <v>40</v>
      </c>
      <c r="P734" t="s">
        <v>79</v>
      </c>
    </row>
    <row r="735" spans="1:16" x14ac:dyDescent="0.3">
      <c r="A735">
        <v>70701</v>
      </c>
      <c r="B735" t="s">
        <v>203</v>
      </c>
      <c r="C735" t="s">
        <v>96</v>
      </c>
      <c r="D735">
        <v>18</v>
      </c>
      <c r="E735">
        <v>33441</v>
      </c>
      <c r="F735" s="1">
        <v>44087</v>
      </c>
      <c r="G735" t="s">
        <v>38</v>
      </c>
      <c r="H735" t="s">
        <v>202</v>
      </c>
      <c r="I735">
        <v>7</v>
      </c>
      <c r="J735">
        <v>7</v>
      </c>
      <c r="K735" s="2">
        <v>4.9733796296296297E-2</v>
      </c>
      <c r="L735" s="2">
        <v>2.0798611111111111E-2</v>
      </c>
      <c r="M735" t="s">
        <v>78</v>
      </c>
      <c r="N735">
        <v>10</v>
      </c>
      <c r="O735">
        <v>40</v>
      </c>
      <c r="P735" t="s">
        <v>79</v>
      </c>
    </row>
    <row r="736" spans="1:16" x14ac:dyDescent="0.3">
      <c r="A736">
        <v>70701</v>
      </c>
      <c r="B736" t="s">
        <v>203</v>
      </c>
      <c r="C736" t="s">
        <v>96</v>
      </c>
      <c r="D736">
        <v>18</v>
      </c>
      <c r="E736">
        <v>25634</v>
      </c>
      <c r="F736" s="1">
        <v>44086</v>
      </c>
      <c r="G736" t="s">
        <v>33</v>
      </c>
      <c r="H736" t="s">
        <v>202</v>
      </c>
      <c r="J736">
        <v>11</v>
      </c>
      <c r="K736" s="2"/>
      <c r="L736" s="2"/>
      <c r="M736" t="s">
        <v>82</v>
      </c>
      <c r="N736">
        <v>0</v>
      </c>
      <c r="O736">
        <v>40</v>
      </c>
      <c r="P736" t="s">
        <v>79</v>
      </c>
    </row>
    <row r="737" spans="1:16" x14ac:dyDescent="0.3">
      <c r="A737">
        <v>156343</v>
      </c>
      <c r="B737" t="s">
        <v>204</v>
      </c>
      <c r="C737" t="s">
        <v>96</v>
      </c>
      <c r="D737">
        <v>12</v>
      </c>
      <c r="E737">
        <v>31070</v>
      </c>
      <c r="F737" s="1">
        <v>43956</v>
      </c>
      <c r="G737" t="s">
        <v>2972</v>
      </c>
      <c r="H737" t="s">
        <v>205</v>
      </c>
      <c r="J737">
        <v>4</v>
      </c>
      <c r="K737" s="2"/>
      <c r="L737" s="2"/>
      <c r="M737" t="s">
        <v>82</v>
      </c>
      <c r="N737">
        <v>0</v>
      </c>
      <c r="O737">
        <v>0</v>
      </c>
      <c r="P737" t="s">
        <v>79</v>
      </c>
    </row>
    <row r="738" spans="1:16" x14ac:dyDescent="0.3">
      <c r="A738">
        <v>156343</v>
      </c>
      <c r="B738" t="s">
        <v>204</v>
      </c>
      <c r="C738" t="s">
        <v>96</v>
      </c>
      <c r="D738">
        <v>12</v>
      </c>
      <c r="E738">
        <v>31491</v>
      </c>
      <c r="F738" s="1">
        <v>43965</v>
      </c>
      <c r="G738" t="s">
        <v>2927</v>
      </c>
      <c r="H738" t="s">
        <v>90</v>
      </c>
      <c r="I738">
        <v>9</v>
      </c>
      <c r="J738">
        <v>14</v>
      </c>
      <c r="K738" s="2">
        <v>2.4305555555555556E-2</v>
      </c>
      <c r="L738" s="2">
        <v>1.0023148148148147E-2</v>
      </c>
      <c r="M738" t="s">
        <v>78</v>
      </c>
      <c r="N738">
        <v>0</v>
      </c>
      <c r="O738">
        <v>0</v>
      </c>
      <c r="P738" t="s">
        <v>79</v>
      </c>
    </row>
    <row r="739" spans="1:16" x14ac:dyDescent="0.3">
      <c r="A739">
        <v>156343</v>
      </c>
      <c r="B739" t="s">
        <v>204</v>
      </c>
      <c r="C739" t="s">
        <v>96</v>
      </c>
      <c r="D739">
        <v>12</v>
      </c>
      <c r="E739">
        <v>31540</v>
      </c>
      <c r="F739" s="1">
        <v>43979</v>
      </c>
      <c r="G739" t="s">
        <v>2929</v>
      </c>
      <c r="H739" t="s">
        <v>90</v>
      </c>
      <c r="I739">
        <v>10</v>
      </c>
      <c r="J739">
        <v>10</v>
      </c>
      <c r="K739" s="2">
        <v>3.5196759259259261E-2</v>
      </c>
      <c r="L739" s="2">
        <v>2.0902777777777777E-2</v>
      </c>
      <c r="M739" t="s">
        <v>78</v>
      </c>
      <c r="N739">
        <v>0</v>
      </c>
      <c r="O739">
        <v>0</v>
      </c>
      <c r="P739" t="s">
        <v>79</v>
      </c>
    </row>
    <row r="740" spans="1:16" x14ac:dyDescent="0.3">
      <c r="A740">
        <v>156343</v>
      </c>
      <c r="B740" t="s">
        <v>204</v>
      </c>
      <c r="C740" t="s">
        <v>96</v>
      </c>
      <c r="D740">
        <v>12</v>
      </c>
      <c r="E740">
        <v>32732</v>
      </c>
      <c r="F740" s="1">
        <v>44066</v>
      </c>
      <c r="G740" t="s">
        <v>2725</v>
      </c>
      <c r="H740" t="s">
        <v>117</v>
      </c>
      <c r="I740">
        <v>7</v>
      </c>
      <c r="J740">
        <v>9</v>
      </c>
      <c r="K740" s="2">
        <v>3.1331018518518522E-2</v>
      </c>
      <c r="L740" s="2">
        <v>1.7615740740740741E-2</v>
      </c>
      <c r="M740" t="s">
        <v>78</v>
      </c>
      <c r="N740">
        <v>4</v>
      </c>
      <c r="O740">
        <v>30</v>
      </c>
      <c r="P740" t="s">
        <v>79</v>
      </c>
    </row>
    <row r="741" spans="1:16" x14ac:dyDescent="0.3">
      <c r="A741">
        <v>156343</v>
      </c>
      <c r="B741" t="s">
        <v>204</v>
      </c>
      <c r="C741" t="s">
        <v>96</v>
      </c>
      <c r="D741">
        <v>12</v>
      </c>
      <c r="E741">
        <v>33607</v>
      </c>
      <c r="F741" s="1">
        <v>44070</v>
      </c>
      <c r="G741" t="s">
        <v>2725</v>
      </c>
      <c r="H741" t="s">
        <v>117</v>
      </c>
      <c r="J741">
        <v>13</v>
      </c>
      <c r="K741" s="2"/>
      <c r="L741" s="2"/>
      <c r="M741" t="s">
        <v>82</v>
      </c>
      <c r="N741">
        <v>0</v>
      </c>
      <c r="O741">
        <v>30</v>
      </c>
      <c r="P741" t="s">
        <v>79</v>
      </c>
    </row>
    <row r="742" spans="1:16" x14ac:dyDescent="0.3">
      <c r="A742">
        <v>156343</v>
      </c>
      <c r="B742" t="s">
        <v>204</v>
      </c>
      <c r="C742" t="s">
        <v>96</v>
      </c>
      <c r="D742">
        <v>12</v>
      </c>
      <c r="E742">
        <v>34111</v>
      </c>
      <c r="F742" s="1">
        <v>44107</v>
      </c>
      <c r="G742" t="s">
        <v>2934</v>
      </c>
      <c r="H742" t="s">
        <v>117</v>
      </c>
      <c r="J742">
        <v>10</v>
      </c>
      <c r="K742" s="2"/>
      <c r="L742" s="2"/>
      <c r="M742" t="s">
        <v>82</v>
      </c>
      <c r="N742">
        <v>0</v>
      </c>
      <c r="O742">
        <v>30</v>
      </c>
      <c r="P742" t="s">
        <v>79</v>
      </c>
    </row>
    <row r="743" spans="1:16" x14ac:dyDescent="0.3">
      <c r="A743">
        <v>156343</v>
      </c>
      <c r="B743" t="s">
        <v>204</v>
      </c>
      <c r="C743" t="s">
        <v>96</v>
      </c>
      <c r="D743">
        <v>12</v>
      </c>
      <c r="E743">
        <v>34820</v>
      </c>
      <c r="F743" s="1">
        <v>44137</v>
      </c>
      <c r="G743" t="s">
        <v>2942</v>
      </c>
      <c r="H743" t="s">
        <v>100</v>
      </c>
      <c r="I743">
        <v>15</v>
      </c>
      <c r="J743">
        <v>18</v>
      </c>
      <c r="K743" s="2">
        <v>1.3888888888888888E-2</v>
      </c>
      <c r="L743" s="2">
        <v>5.162037037037037E-3</v>
      </c>
      <c r="M743" t="s">
        <v>78</v>
      </c>
      <c r="N743">
        <v>0</v>
      </c>
      <c r="O743">
        <v>0</v>
      </c>
      <c r="P743" t="s">
        <v>79</v>
      </c>
    </row>
    <row r="744" spans="1:16" x14ac:dyDescent="0.3">
      <c r="A744">
        <v>156343</v>
      </c>
      <c r="B744" t="s">
        <v>204</v>
      </c>
      <c r="C744" t="s">
        <v>96</v>
      </c>
      <c r="D744">
        <v>12</v>
      </c>
      <c r="E744">
        <v>34866</v>
      </c>
      <c r="F744" s="1">
        <v>44144</v>
      </c>
      <c r="G744" t="s">
        <v>2935</v>
      </c>
      <c r="H744" t="s">
        <v>100</v>
      </c>
      <c r="I744">
        <v>17</v>
      </c>
      <c r="J744">
        <v>18</v>
      </c>
      <c r="K744" s="2">
        <v>2.4479166666666666E-2</v>
      </c>
      <c r="L744" s="2">
        <v>9.8032407407407408E-3</v>
      </c>
      <c r="M744" t="s">
        <v>78</v>
      </c>
      <c r="N744">
        <v>0</v>
      </c>
      <c r="O744">
        <v>0</v>
      </c>
      <c r="P744" t="s">
        <v>79</v>
      </c>
    </row>
    <row r="745" spans="1:16" x14ac:dyDescent="0.3">
      <c r="A745">
        <v>156343</v>
      </c>
      <c r="B745" t="s">
        <v>204</v>
      </c>
      <c r="C745" t="s">
        <v>96</v>
      </c>
      <c r="D745">
        <v>12</v>
      </c>
      <c r="E745">
        <v>34941</v>
      </c>
      <c r="F745" s="1">
        <v>44151</v>
      </c>
      <c r="G745" t="s">
        <v>2936</v>
      </c>
      <c r="H745" t="s">
        <v>100</v>
      </c>
      <c r="I745">
        <v>18</v>
      </c>
      <c r="J745">
        <v>19</v>
      </c>
      <c r="K745" s="2">
        <v>2.4039351851851853E-2</v>
      </c>
      <c r="L745" s="2">
        <v>1.0763888888888889E-2</v>
      </c>
      <c r="M745" t="s">
        <v>78</v>
      </c>
      <c r="N745">
        <v>0</v>
      </c>
      <c r="O745">
        <v>0</v>
      </c>
      <c r="P745" t="s">
        <v>79</v>
      </c>
    </row>
    <row r="746" spans="1:16" x14ac:dyDescent="0.3">
      <c r="A746">
        <v>20014</v>
      </c>
      <c r="B746" t="s">
        <v>206</v>
      </c>
      <c r="C746" t="s">
        <v>96</v>
      </c>
      <c r="D746">
        <v>21</v>
      </c>
      <c r="E746">
        <v>29176</v>
      </c>
      <c r="F746" s="1">
        <v>43845</v>
      </c>
      <c r="G746" t="s">
        <v>3019</v>
      </c>
      <c r="H746" t="s">
        <v>3020</v>
      </c>
      <c r="J746">
        <v>19</v>
      </c>
      <c r="K746" s="2"/>
      <c r="L746" s="2"/>
      <c r="M746" t="s">
        <v>86</v>
      </c>
      <c r="N746">
        <v>0</v>
      </c>
      <c r="O746">
        <v>0</v>
      </c>
      <c r="P746" t="s">
        <v>79</v>
      </c>
    </row>
    <row r="747" spans="1:16" x14ac:dyDescent="0.3">
      <c r="A747">
        <v>20014</v>
      </c>
      <c r="B747" t="s">
        <v>206</v>
      </c>
      <c r="C747" t="s">
        <v>96</v>
      </c>
      <c r="D747">
        <v>21</v>
      </c>
      <c r="E747">
        <v>31338</v>
      </c>
      <c r="F747" s="1">
        <v>43954</v>
      </c>
      <c r="G747" t="s">
        <v>9</v>
      </c>
      <c r="H747" t="s">
        <v>207</v>
      </c>
      <c r="I747">
        <v>8</v>
      </c>
      <c r="J747">
        <v>9</v>
      </c>
      <c r="K747" s="2">
        <v>4.6932870370370368E-2</v>
      </c>
      <c r="L747" s="2">
        <v>1.6145833333333335E-2</v>
      </c>
      <c r="M747" t="s">
        <v>78</v>
      </c>
      <c r="N747">
        <v>0</v>
      </c>
      <c r="O747">
        <v>0</v>
      </c>
      <c r="P747" t="s">
        <v>79</v>
      </c>
    </row>
    <row r="748" spans="1:16" x14ac:dyDescent="0.3">
      <c r="A748">
        <v>20014</v>
      </c>
      <c r="B748" t="s">
        <v>206</v>
      </c>
      <c r="C748" t="s">
        <v>96</v>
      </c>
      <c r="D748">
        <v>21</v>
      </c>
      <c r="E748">
        <v>33405</v>
      </c>
      <c r="F748" s="1">
        <v>44045</v>
      </c>
      <c r="G748" t="s">
        <v>102</v>
      </c>
      <c r="H748" t="s">
        <v>109</v>
      </c>
      <c r="I748">
        <v>17</v>
      </c>
      <c r="J748">
        <v>41</v>
      </c>
      <c r="K748" s="2">
        <v>3.4942129629629629E-2</v>
      </c>
      <c r="L748" s="2">
        <v>7.9629629629629634E-3</v>
      </c>
      <c r="M748" t="s">
        <v>78</v>
      </c>
      <c r="N748">
        <v>17</v>
      </c>
      <c r="O748">
        <v>40</v>
      </c>
      <c r="P748" t="s">
        <v>79</v>
      </c>
    </row>
    <row r="749" spans="1:16" x14ac:dyDescent="0.3">
      <c r="A749">
        <v>20014</v>
      </c>
      <c r="B749" t="s">
        <v>206</v>
      </c>
      <c r="C749" t="s">
        <v>96</v>
      </c>
      <c r="D749">
        <v>21</v>
      </c>
      <c r="E749">
        <v>33233</v>
      </c>
      <c r="F749" s="1">
        <v>44058</v>
      </c>
      <c r="G749" t="s">
        <v>3004</v>
      </c>
      <c r="H749" t="s">
        <v>109</v>
      </c>
      <c r="I749">
        <v>16</v>
      </c>
      <c r="J749">
        <v>20</v>
      </c>
      <c r="K749" s="2">
        <v>4.08912037037037E-2</v>
      </c>
      <c r="L749" s="2">
        <v>2.2627314814814815E-2</v>
      </c>
      <c r="M749" t="s">
        <v>78</v>
      </c>
      <c r="N749">
        <v>0</v>
      </c>
      <c r="O749">
        <v>40</v>
      </c>
      <c r="P749" t="s">
        <v>79</v>
      </c>
    </row>
    <row r="750" spans="1:16" x14ac:dyDescent="0.3">
      <c r="A750">
        <v>20014</v>
      </c>
      <c r="B750" t="s">
        <v>206</v>
      </c>
      <c r="C750" t="s">
        <v>96</v>
      </c>
      <c r="D750">
        <v>21</v>
      </c>
      <c r="E750">
        <v>33237</v>
      </c>
      <c r="F750" s="1">
        <v>44058</v>
      </c>
      <c r="G750" t="s">
        <v>3021</v>
      </c>
      <c r="H750" t="s">
        <v>109</v>
      </c>
      <c r="I750">
        <v>10</v>
      </c>
      <c r="J750">
        <v>15</v>
      </c>
      <c r="K750" s="2">
        <v>2.7453703703703702E-2</v>
      </c>
      <c r="L750" s="2">
        <v>1.0995370370370371E-2</v>
      </c>
      <c r="M750" t="s">
        <v>78</v>
      </c>
      <c r="N750">
        <v>8</v>
      </c>
      <c r="O750">
        <v>40</v>
      </c>
      <c r="P750" t="s">
        <v>79</v>
      </c>
    </row>
    <row r="751" spans="1:16" x14ac:dyDescent="0.3">
      <c r="A751">
        <v>20014</v>
      </c>
      <c r="B751" t="s">
        <v>206</v>
      </c>
      <c r="C751" t="s">
        <v>96</v>
      </c>
      <c r="D751">
        <v>21</v>
      </c>
      <c r="E751">
        <v>32518</v>
      </c>
      <c r="F751" s="1">
        <v>44065</v>
      </c>
      <c r="G751" t="s">
        <v>3022</v>
      </c>
      <c r="H751" t="s">
        <v>109</v>
      </c>
      <c r="I751">
        <v>4</v>
      </c>
      <c r="J751">
        <v>6</v>
      </c>
      <c r="K751" s="2">
        <v>3.3703703703703701E-2</v>
      </c>
      <c r="L751" s="2">
        <v>6.5624999999999998E-3</v>
      </c>
      <c r="M751" t="s">
        <v>78</v>
      </c>
      <c r="N751">
        <v>21</v>
      </c>
      <c r="O751">
        <v>40</v>
      </c>
      <c r="P751" t="s">
        <v>79</v>
      </c>
    </row>
    <row r="752" spans="1:16" x14ac:dyDescent="0.3">
      <c r="A752">
        <v>20014</v>
      </c>
      <c r="B752" t="s">
        <v>206</v>
      </c>
      <c r="C752" t="s">
        <v>96</v>
      </c>
      <c r="D752">
        <v>21</v>
      </c>
      <c r="E752">
        <v>32826</v>
      </c>
      <c r="F752" s="1">
        <v>44071</v>
      </c>
      <c r="G752" t="s">
        <v>2950</v>
      </c>
      <c r="H752" t="s">
        <v>2975</v>
      </c>
      <c r="I752">
        <v>24</v>
      </c>
      <c r="J752">
        <v>44</v>
      </c>
      <c r="K752" s="2">
        <v>3.1956018518518516E-2</v>
      </c>
      <c r="L752" s="2">
        <v>6.076388888888889E-3</v>
      </c>
      <c r="M752" t="s">
        <v>78</v>
      </c>
      <c r="N752">
        <v>22</v>
      </c>
      <c r="O752">
        <v>40</v>
      </c>
      <c r="P752" t="s">
        <v>79</v>
      </c>
    </row>
    <row r="753" spans="1:16" x14ac:dyDescent="0.3">
      <c r="A753">
        <v>20014</v>
      </c>
      <c r="B753" t="s">
        <v>206</v>
      </c>
      <c r="C753" t="s">
        <v>96</v>
      </c>
      <c r="D753">
        <v>21</v>
      </c>
      <c r="E753">
        <v>32827</v>
      </c>
      <c r="F753" s="1">
        <v>44072</v>
      </c>
      <c r="G753" t="s">
        <v>2952</v>
      </c>
      <c r="H753" t="s">
        <v>2975</v>
      </c>
      <c r="I753">
        <v>19</v>
      </c>
      <c r="J753">
        <v>34</v>
      </c>
      <c r="K753" s="2">
        <v>8.1689814814814812E-2</v>
      </c>
      <c r="L753" s="2">
        <v>1.8379629629629631E-2</v>
      </c>
      <c r="M753" t="s">
        <v>78</v>
      </c>
      <c r="N753">
        <v>13</v>
      </c>
      <c r="O753">
        <v>40</v>
      </c>
      <c r="P753" t="s">
        <v>79</v>
      </c>
    </row>
    <row r="754" spans="1:16" x14ac:dyDescent="0.3">
      <c r="A754">
        <v>20014</v>
      </c>
      <c r="B754" t="s">
        <v>206</v>
      </c>
      <c r="C754" t="s">
        <v>96</v>
      </c>
      <c r="D754">
        <v>21</v>
      </c>
      <c r="E754">
        <v>25634</v>
      </c>
      <c r="F754" s="1">
        <v>44086</v>
      </c>
      <c r="G754" t="s">
        <v>33</v>
      </c>
      <c r="H754" t="s">
        <v>109</v>
      </c>
      <c r="I754">
        <v>15</v>
      </c>
      <c r="J754">
        <v>18</v>
      </c>
      <c r="K754" s="2">
        <v>3.8240740740740742E-2</v>
      </c>
      <c r="L754" s="2">
        <v>1.2870370370370371E-2</v>
      </c>
      <c r="M754" t="s">
        <v>78</v>
      </c>
      <c r="N754">
        <v>2</v>
      </c>
      <c r="O754">
        <v>40</v>
      </c>
      <c r="P754" t="s">
        <v>79</v>
      </c>
    </row>
    <row r="755" spans="1:16" x14ac:dyDescent="0.3">
      <c r="A755">
        <v>20014</v>
      </c>
      <c r="B755" t="s">
        <v>206</v>
      </c>
      <c r="C755" t="s">
        <v>96</v>
      </c>
      <c r="D755">
        <v>21</v>
      </c>
      <c r="E755">
        <v>33441</v>
      </c>
      <c r="F755" s="1">
        <v>44087</v>
      </c>
      <c r="G755" t="s">
        <v>38</v>
      </c>
      <c r="H755" t="s">
        <v>109</v>
      </c>
      <c r="I755">
        <v>7</v>
      </c>
      <c r="J755">
        <v>8</v>
      </c>
      <c r="K755" s="2">
        <v>4.7476851851851853E-2</v>
      </c>
      <c r="L755" s="2">
        <v>1.3680555555555555E-2</v>
      </c>
      <c r="M755" t="s">
        <v>78</v>
      </c>
      <c r="N755">
        <v>20</v>
      </c>
      <c r="O755">
        <v>40</v>
      </c>
      <c r="P755" t="s">
        <v>79</v>
      </c>
    </row>
    <row r="756" spans="1:16" x14ac:dyDescent="0.3">
      <c r="A756">
        <v>20014</v>
      </c>
      <c r="B756" t="s">
        <v>206</v>
      </c>
      <c r="C756" t="s">
        <v>96</v>
      </c>
      <c r="D756">
        <v>21</v>
      </c>
      <c r="E756">
        <v>32996</v>
      </c>
      <c r="F756" s="1">
        <v>44092</v>
      </c>
      <c r="G756" t="s">
        <v>2953</v>
      </c>
      <c r="H756" t="s">
        <v>2954</v>
      </c>
      <c r="I756">
        <v>24</v>
      </c>
      <c r="J756">
        <v>25</v>
      </c>
      <c r="K756" s="2">
        <v>4.5706018518518521E-2</v>
      </c>
      <c r="L756" s="2">
        <v>1.5914351851851853E-2</v>
      </c>
      <c r="M756" t="s">
        <v>78</v>
      </c>
      <c r="N756">
        <v>0</v>
      </c>
      <c r="O756">
        <v>45</v>
      </c>
      <c r="P756" t="s">
        <v>79</v>
      </c>
    </row>
    <row r="757" spans="1:16" x14ac:dyDescent="0.3">
      <c r="A757">
        <v>20014</v>
      </c>
      <c r="B757" t="s">
        <v>206</v>
      </c>
      <c r="C757" t="s">
        <v>96</v>
      </c>
      <c r="D757">
        <v>21</v>
      </c>
      <c r="E757">
        <v>32997</v>
      </c>
      <c r="F757" s="1">
        <v>44092</v>
      </c>
      <c r="G757" t="s">
        <v>2955</v>
      </c>
      <c r="H757" t="s">
        <v>145</v>
      </c>
      <c r="J757">
        <v>29</v>
      </c>
      <c r="K757" s="2"/>
      <c r="L757" s="2"/>
      <c r="M757" t="s">
        <v>82</v>
      </c>
      <c r="N757">
        <v>0</v>
      </c>
      <c r="O757">
        <v>45</v>
      </c>
      <c r="P757" t="s">
        <v>79</v>
      </c>
    </row>
    <row r="758" spans="1:16" x14ac:dyDescent="0.3">
      <c r="A758">
        <v>20014</v>
      </c>
      <c r="B758" t="s">
        <v>206</v>
      </c>
      <c r="C758" t="s">
        <v>96</v>
      </c>
      <c r="D758">
        <v>21</v>
      </c>
      <c r="E758">
        <v>32998</v>
      </c>
      <c r="F758" s="1">
        <v>44093</v>
      </c>
      <c r="G758" t="s">
        <v>2956</v>
      </c>
      <c r="H758" t="s">
        <v>145</v>
      </c>
      <c r="I758">
        <v>15</v>
      </c>
      <c r="J758">
        <v>29</v>
      </c>
      <c r="K758" s="2">
        <v>6.5104166666666671E-2</v>
      </c>
      <c r="L758" s="2">
        <v>1.0335648148148148E-2</v>
      </c>
      <c r="M758" t="s">
        <v>78</v>
      </c>
      <c r="N758">
        <v>30</v>
      </c>
      <c r="O758">
        <v>45</v>
      </c>
      <c r="P758" t="s">
        <v>79</v>
      </c>
    </row>
    <row r="759" spans="1:16" x14ac:dyDescent="0.3">
      <c r="A759">
        <v>20014</v>
      </c>
      <c r="B759" t="s">
        <v>206</v>
      </c>
      <c r="C759" t="s">
        <v>96</v>
      </c>
      <c r="D759">
        <v>21</v>
      </c>
      <c r="E759">
        <v>33822</v>
      </c>
      <c r="F759" s="1">
        <v>44100</v>
      </c>
      <c r="G759" t="s">
        <v>2709</v>
      </c>
      <c r="H759" t="s">
        <v>109</v>
      </c>
      <c r="I759">
        <v>4</v>
      </c>
      <c r="J759">
        <v>13</v>
      </c>
      <c r="K759" s="2">
        <v>2.8101851851851854E-2</v>
      </c>
      <c r="L759" s="2">
        <v>4.9884259259259257E-3</v>
      </c>
      <c r="M759" t="s">
        <v>78</v>
      </c>
      <c r="N759">
        <v>25</v>
      </c>
      <c r="O759">
        <v>40</v>
      </c>
      <c r="P759" t="s">
        <v>79</v>
      </c>
    </row>
    <row r="760" spans="1:16" x14ac:dyDescent="0.3">
      <c r="A760">
        <v>20014</v>
      </c>
      <c r="B760" t="s">
        <v>206</v>
      </c>
      <c r="C760" t="s">
        <v>96</v>
      </c>
      <c r="D760">
        <v>21</v>
      </c>
      <c r="E760">
        <v>32787</v>
      </c>
      <c r="F760" s="1">
        <v>44114</v>
      </c>
      <c r="G760" t="s">
        <v>2957</v>
      </c>
      <c r="H760" t="s">
        <v>145</v>
      </c>
      <c r="I760">
        <v>21</v>
      </c>
      <c r="J760">
        <v>30</v>
      </c>
      <c r="K760" s="2">
        <v>1.0601851851851852E-2</v>
      </c>
      <c r="L760" s="2">
        <v>1.2152777777777778E-3</v>
      </c>
      <c r="M760" t="s">
        <v>78</v>
      </c>
      <c r="N760">
        <v>38</v>
      </c>
      <c r="O760">
        <v>45</v>
      </c>
      <c r="P760" t="s">
        <v>79</v>
      </c>
    </row>
    <row r="761" spans="1:16" x14ac:dyDescent="0.3">
      <c r="A761">
        <v>20014</v>
      </c>
      <c r="B761" t="s">
        <v>206</v>
      </c>
      <c r="C761" t="s">
        <v>96</v>
      </c>
      <c r="D761">
        <v>21</v>
      </c>
      <c r="E761">
        <v>32786</v>
      </c>
      <c r="F761" s="1">
        <v>44114</v>
      </c>
      <c r="G761" t="s">
        <v>56</v>
      </c>
      <c r="H761" t="s">
        <v>111</v>
      </c>
      <c r="I761">
        <v>28</v>
      </c>
      <c r="J761">
        <v>36</v>
      </c>
      <c r="K761" s="2">
        <v>1.2175925925925925E-2</v>
      </c>
      <c r="L761" s="2">
        <v>2.8356481481481483E-3</v>
      </c>
      <c r="M761" t="s">
        <v>78</v>
      </c>
      <c r="N761">
        <v>28</v>
      </c>
      <c r="O761">
        <v>45</v>
      </c>
      <c r="P761" t="s">
        <v>79</v>
      </c>
    </row>
    <row r="762" spans="1:16" x14ac:dyDescent="0.3">
      <c r="A762">
        <v>20014</v>
      </c>
      <c r="B762" t="s">
        <v>206</v>
      </c>
      <c r="C762" t="s">
        <v>96</v>
      </c>
      <c r="D762">
        <v>21</v>
      </c>
      <c r="E762">
        <v>30647</v>
      </c>
      <c r="F762" s="1">
        <v>44121</v>
      </c>
      <c r="G762" t="s">
        <v>2846</v>
      </c>
      <c r="H762" t="s">
        <v>109</v>
      </c>
      <c r="J762">
        <v>15</v>
      </c>
      <c r="K762" s="2"/>
      <c r="L762" s="2"/>
      <c r="M762" t="s">
        <v>82</v>
      </c>
      <c r="N762">
        <v>0</v>
      </c>
      <c r="O762">
        <v>40</v>
      </c>
      <c r="P762" t="s">
        <v>79</v>
      </c>
    </row>
    <row r="763" spans="1:16" x14ac:dyDescent="0.3">
      <c r="A763">
        <v>20014</v>
      </c>
      <c r="B763" t="s">
        <v>206</v>
      </c>
      <c r="C763" t="s">
        <v>96</v>
      </c>
      <c r="D763">
        <v>21</v>
      </c>
      <c r="E763">
        <v>28734</v>
      </c>
      <c r="F763" s="1">
        <v>44127</v>
      </c>
      <c r="G763" t="s">
        <v>3023</v>
      </c>
      <c r="H763" t="s">
        <v>109</v>
      </c>
      <c r="I763">
        <v>10</v>
      </c>
      <c r="J763">
        <v>15</v>
      </c>
      <c r="K763" s="2">
        <v>4.2997685185185187E-2</v>
      </c>
      <c r="L763" s="2">
        <v>1.954861111111111E-2</v>
      </c>
      <c r="M763" t="s">
        <v>78</v>
      </c>
      <c r="N763">
        <v>0</v>
      </c>
      <c r="O763">
        <v>40</v>
      </c>
      <c r="P763" t="s">
        <v>79</v>
      </c>
    </row>
    <row r="764" spans="1:16" x14ac:dyDescent="0.3">
      <c r="A764">
        <v>20014</v>
      </c>
      <c r="B764" t="s">
        <v>206</v>
      </c>
      <c r="C764" t="s">
        <v>96</v>
      </c>
      <c r="D764">
        <v>21</v>
      </c>
      <c r="E764">
        <v>27515</v>
      </c>
      <c r="F764" s="1">
        <v>44135</v>
      </c>
      <c r="G764" t="s">
        <v>3024</v>
      </c>
      <c r="H764" t="s">
        <v>109</v>
      </c>
      <c r="I764">
        <v>3</v>
      </c>
      <c r="J764">
        <v>4</v>
      </c>
      <c r="K764" s="2">
        <v>8.5601851851851846E-2</v>
      </c>
      <c r="L764" s="2">
        <v>1.607638888888889E-2</v>
      </c>
      <c r="M764" t="s">
        <v>78</v>
      </c>
      <c r="N764">
        <v>16</v>
      </c>
      <c r="O764">
        <v>40</v>
      </c>
      <c r="P764" t="s">
        <v>79</v>
      </c>
    </row>
    <row r="765" spans="1:16" x14ac:dyDescent="0.3">
      <c r="A765">
        <v>20014</v>
      </c>
      <c r="B765" t="s">
        <v>206</v>
      </c>
      <c r="C765" t="s">
        <v>96</v>
      </c>
      <c r="D765">
        <v>21</v>
      </c>
      <c r="E765">
        <v>27516</v>
      </c>
      <c r="F765" s="1">
        <v>44136</v>
      </c>
      <c r="G765" t="s">
        <v>2855</v>
      </c>
      <c r="H765" t="s">
        <v>109</v>
      </c>
      <c r="I765">
        <v>2</v>
      </c>
      <c r="J765">
        <v>8</v>
      </c>
      <c r="K765" s="2">
        <v>2.704861111111111E-2</v>
      </c>
      <c r="L765" s="2">
        <v>5.2777777777777779E-3</v>
      </c>
      <c r="M765" t="s">
        <v>78</v>
      </c>
      <c r="N765">
        <v>24</v>
      </c>
      <c r="O765">
        <v>40</v>
      </c>
      <c r="P765" t="s">
        <v>79</v>
      </c>
    </row>
    <row r="766" spans="1:16" x14ac:dyDescent="0.3">
      <c r="A766">
        <v>20014</v>
      </c>
      <c r="B766" t="s">
        <v>206</v>
      </c>
      <c r="C766" t="s">
        <v>96</v>
      </c>
      <c r="D766">
        <v>21</v>
      </c>
      <c r="E766">
        <v>35246</v>
      </c>
      <c r="F766" s="1">
        <v>44188</v>
      </c>
      <c r="G766" t="s">
        <v>3025</v>
      </c>
      <c r="H766" t="s">
        <v>77</v>
      </c>
      <c r="I766">
        <v>27</v>
      </c>
      <c r="J766">
        <v>36</v>
      </c>
      <c r="K766" s="2">
        <v>4.9675925925925929E-2</v>
      </c>
      <c r="L766" s="2">
        <v>2.7106481481481481E-2</v>
      </c>
      <c r="M766" t="s">
        <v>78</v>
      </c>
      <c r="N766">
        <v>0</v>
      </c>
      <c r="O766">
        <v>0</v>
      </c>
      <c r="P766" t="s">
        <v>79</v>
      </c>
    </row>
    <row r="767" spans="1:16" x14ac:dyDescent="0.3">
      <c r="A767">
        <v>33951</v>
      </c>
      <c r="B767" t="s">
        <v>208</v>
      </c>
      <c r="C767" t="s">
        <v>76</v>
      </c>
      <c r="D767">
        <v>20</v>
      </c>
      <c r="E767">
        <v>29812</v>
      </c>
      <c r="F767" s="1">
        <v>43856</v>
      </c>
      <c r="G767" t="s">
        <v>63</v>
      </c>
      <c r="H767" t="s">
        <v>81</v>
      </c>
      <c r="I767">
        <v>2</v>
      </c>
      <c r="J767">
        <v>34</v>
      </c>
      <c r="K767" s="2">
        <v>3.2685185185185185E-2</v>
      </c>
      <c r="L767" s="2">
        <v>4.2824074074074075E-4</v>
      </c>
      <c r="M767" t="s">
        <v>78</v>
      </c>
      <c r="N767">
        <v>0</v>
      </c>
      <c r="O767">
        <v>0</v>
      </c>
      <c r="P767" t="s">
        <v>79</v>
      </c>
    </row>
    <row r="768" spans="1:16" x14ac:dyDescent="0.3">
      <c r="A768">
        <v>33951</v>
      </c>
      <c r="B768" t="s">
        <v>208</v>
      </c>
      <c r="C768" t="s">
        <v>76</v>
      </c>
      <c r="D768">
        <v>20</v>
      </c>
      <c r="E768">
        <v>29814</v>
      </c>
      <c r="F768" s="1">
        <v>43870</v>
      </c>
      <c r="G768" t="s">
        <v>63</v>
      </c>
      <c r="H768" t="s">
        <v>77</v>
      </c>
      <c r="I768">
        <v>3</v>
      </c>
      <c r="J768">
        <v>32</v>
      </c>
      <c r="K768" s="2">
        <v>3.6620370370370373E-2</v>
      </c>
      <c r="L768" s="2">
        <v>1.6087962962962963E-3</v>
      </c>
      <c r="M768" t="s">
        <v>78</v>
      </c>
      <c r="N768">
        <v>0</v>
      </c>
      <c r="O768">
        <v>0</v>
      </c>
      <c r="P768" t="s">
        <v>79</v>
      </c>
    </row>
    <row r="769" spans="1:16" x14ac:dyDescent="0.3">
      <c r="A769">
        <v>33951</v>
      </c>
      <c r="B769" t="s">
        <v>208</v>
      </c>
      <c r="C769" t="s">
        <v>76</v>
      </c>
      <c r="D769">
        <v>20</v>
      </c>
      <c r="E769">
        <v>29816</v>
      </c>
      <c r="F769" s="1">
        <v>43884</v>
      </c>
      <c r="G769" t="s">
        <v>63</v>
      </c>
      <c r="H769" t="s">
        <v>81</v>
      </c>
      <c r="I769">
        <v>5</v>
      </c>
      <c r="J769">
        <v>36</v>
      </c>
      <c r="K769" s="2">
        <v>3.2048611111111111E-2</v>
      </c>
      <c r="L769" s="2">
        <v>3.9814814814814817E-3</v>
      </c>
      <c r="M769" t="s">
        <v>78</v>
      </c>
      <c r="N769">
        <v>0</v>
      </c>
      <c r="O769">
        <v>0</v>
      </c>
      <c r="P769" t="s">
        <v>79</v>
      </c>
    </row>
    <row r="770" spans="1:16" x14ac:dyDescent="0.3">
      <c r="A770">
        <v>33951</v>
      </c>
      <c r="B770" t="s">
        <v>208</v>
      </c>
      <c r="C770" t="s">
        <v>76</v>
      </c>
      <c r="D770">
        <v>20</v>
      </c>
      <c r="E770">
        <v>26735</v>
      </c>
      <c r="F770" s="1">
        <v>43889</v>
      </c>
      <c r="G770" t="s">
        <v>2645</v>
      </c>
      <c r="H770" t="s">
        <v>209</v>
      </c>
      <c r="I770">
        <v>8</v>
      </c>
      <c r="J770">
        <v>16</v>
      </c>
      <c r="K770" s="2">
        <v>3.4502314814814812E-2</v>
      </c>
      <c r="L770" s="2">
        <v>7.3148148148148148E-3</v>
      </c>
      <c r="M770" t="s">
        <v>78</v>
      </c>
      <c r="N770">
        <v>29</v>
      </c>
      <c r="O770">
        <v>40</v>
      </c>
      <c r="P770" t="s">
        <v>79</v>
      </c>
    </row>
    <row r="771" spans="1:16" x14ac:dyDescent="0.3">
      <c r="A771">
        <v>33951</v>
      </c>
      <c r="B771" t="s">
        <v>208</v>
      </c>
      <c r="C771" t="s">
        <v>76</v>
      </c>
      <c r="D771">
        <v>20</v>
      </c>
      <c r="E771">
        <v>26737</v>
      </c>
      <c r="F771" s="1">
        <v>43890</v>
      </c>
      <c r="G771" t="s">
        <v>2647</v>
      </c>
      <c r="H771" t="s">
        <v>209</v>
      </c>
      <c r="I771">
        <v>15</v>
      </c>
      <c r="J771">
        <v>31</v>
      </c>
      <c r="K771" s="2">
        <v>3.2314814814814817E-2</v>
      </c>
      <c r="L771" s="2">
        <v>6.5740740740740742E-3</v>
      </c>
      <c r="M771" t="s">
        <v>78</v>
      </c>
      <c r="N771">
        <v>30</v>
      </c>
      <c r="O771">
        <v>40</v>
      </c>
      <c r="P771" t="s">
        <v>79</v>
      </c>
    </row>
    <row r="772" spans="1:16" x14ac:dyDescent="0.3">
      <c r="A772">
        <v>33951</v>
      </c>
      <c r="B772" t="s">
        <v>208</v>
      </c>
      <c r="C772" t="s">
        <v>76</v>
      </c>
      <c r="D772">
        <v>20</v>
      </c>
      <c r="E772">
        <v>32449</v>
      </c>
      <c r="F772" s="1">
        <v>43998</v>
      </c>
      <c r="G772" t="s">
        <v>12</v>
      </c>
      <c r="H772" t="s">
        <v>209</v>
      </c>
      <c r="I772">
        <v>2</v>
      </c>
      <c r="J772">
        <v>4</v>
      </c>
      <c r="K772" s="2">
        <v>1.0497685185185185E-2</v>
      </c>
      <c r="L772" s="2">
        <v>2.0833333333333335E-4</v>
      </c>
      <c r="M772" t="s">
        <v>78</v>
      </c>
      <c r="N772">
        <v>28</v>
      </c>
      <c r="O772">
        <v>30</v>
      </c>
      <c r="P772" t="s">
        <v>79</v>
      </c>
    </row>
    <row r="773" spans="1:16" x14ac:dyDescent="0.3">
      <c r="A773">
        <v>33951</v>
      </c>
      <c r="B773" t="s">
        <v>208</v>
      </c>
      <c r="C773" t="s">
        <v>76</v>
      </c>
      <c r="D773">
        <v>20</v>
      </c>
      <c r="E773">
        <v>33405</v>
      </c>
      <c r="F773" s="1">
        <v>44045</v>
      </c>
      <c r="G773" t="s">
        <v>102</v>
      </c>
      <c r="H773" t="s">
        <v>84</v>
      </c>
      <c r="I773">
        <v>20</v>
      </c>
      <c r="J773">
        <v>53</v>
      </c>
      <c r="K773" s="2">
        <v>3.1759259259259258E-2</v>
      </c>
      <c r="L773" s="2">
        <v>8.0902777777777778E-3</v>
      </c>
      <c r="M773" t="s">
        <v>78</v>
      </c>
      <c r="N773">
        <v>16</v>
      </c>
      <c r="O773">
        <v>40</v>
      </c>
      <c r="P773" t="s">
        <v>79</v>
      </c>
    </row>
    <row r="774" spans="1:16" x14ac:dyDescent="0.3">
      <c r="A774">
        <v>33951</v>
      </c>
      <c r="B774" t="s">
        <v>208</v>
      </c>
      <c r="C774" t="s">
        <v>76</v>
      </c>
      <c r="D774">
        <v>20</v>
      </c>
      <c r="E774">
        <v>33085</v>
      </c>
      <c r="F774" s="1">
        <v>44052</v>
      </c>
      <c r="G774" t="s">
        <v>10</v>
      </c>
      <c r="H774" t="s">
        <v>84</v>
      </c>
      <c r="I774">
        <v>5</v>
      </c>
      <c r="J774">
        <v>16</v>
      </c>
      <c r="K774" s="2">
        <v>2.0081018518518519E-2</v>
      </c>
      <c r="L774" s="2">
        <v>1.3657407407407407E-3</v>
      </c>
      <c r="M774" t="s">
        <v>78</v>
      </c>
      <c r="N774">
        <v>26</v>
      </c>
      <c r="O774">
        <v>30</v>
      </c>
      <c r="P774" t="s">
        <v>79</v>
      </c>
    </row>
    <row r="775" spans="1:16" x14ac:dyDescent="0.3">
      <c r="A775">
        <v>33951</v>
      </c>
      <c r="B775" t="s">
        <v>208</v>
      </c>
      <c r="C775" t="s">
        <v>76</v>
      </c>
      <c r="D775">
        <v>20</v>
      </c>
      <c r="E775">
        <v>32836</v>
      </c>
      <c r="F775" s="1">
        <v>44058</v>
      </c>
      <c r="G775" t="s">
        <v>2751</v>
      </c>
      <c r="H775" t="s">
        <v>209</v>
      </c>
      <c r="I775">
        <v>2</v>
      </c>
      <c r="J775">
        <v>6</v>
      </c>
      <c r="K775" s="2">
        <v>1.005787037037037E-2</v>
      </c>
      <c r="L775" s="2">
        <v>4.0509259259259258E-4</v>
      </c>
      <c r="M775" t="s">
        <v>78</v>
      </c>
      <c r="N775">
        <v>37</v>
      </c>
      <c r="O775">
        <v>40</v>
      </c>
      <c r="P775" t="s">
        <v>79</v>
      </c>
    </row>
    <row r="776" spans="1:16" x14ac:dyDescent="0.3">
      <c r="A776">
        <v>33951</v>
      </c>
      <c r="B776" t="s">
        <v>208</v>
      </c>
      <c r="C776" t="s">
        <v>76</v>
      </c>
      <c r="D776">
        <v>20</v>
      </c>
      <c r="E776">
        <v>32787</v>
      </c>
      <c r="F776" s="1">
        <v>44114</v>
      </c>
      <c r="G776" t="s">
        <v>2957</v>
      </c>
      <c r="H776" t="s">
        <v>3027</v>
      </c>
      <c r="I776">
        <v>1</v>
      </c>
      <c r="J776">
        <v>12</v>
      </c>
      <c r="K776" s="2">
        <v>9.1203703703703707E-3</v>
      </c>
      <c r="L776" s="2">
        <v>0</v>
      </c>
      <c r="M776" t="s">
        <v>78</v>
      </c>
      <c r="N776">
        <v>45</v>
      </c>
      <c r="O776">
        <v>45</v>
      </c>
      <c r="P776" t="s">
        <v>79</v>
      </c>
    </row>
    <row r="777" spans="1:16" x14ac:dyDescent="0.3">
      <c r="A777">
        <v>33951</v>
      </c>
      <c r="B777" t="s">
        <v>208</v>
      </c>
      <c r="C777" t="s">
        <v>76</v>
      </c>
      <c r="D777">
        <v>20</v>
      </c>
      <c r="E777">
        <v>31868</v>
      </c>
      <c r="F777" s="1">
        <v>44108</v>
      </c>
      <c r="G777" t="s">
        <v>49</v>
      </c>
      <c r="H777" t="s">
        <v>209</v>
      </c>
      <c r="I777">
        <v>3</v>
      </c>
      <c r="J777">
        <v>8</v>
      </c>
      <c r="K777" s="2">
        <v>1.0173611111111111E-2</v>
      </c>
      <c r="L777" s="2">
        <v>8.6805555555555551E-4</v>
      </c>
      <c r="M777" t="s">
        <v>78</v>
      </c>
      <c r="N777">
        <v>35</v>
      </c>
      <c r="O777">
        <v>40</v>
      </c>
      <c r="P777" t="s">
        <v>79</v>
      </c>
    </row>
    <row r="778" spans="1:16" x14ac:dyDescent="0.3">
      <c r="A778">
        <v>33951</v>
      </c>
      <c r="B778" t="s">
        <v>208</v>
      </c>
      <c r="C778" t="s">
        <v>76</v>
      </c>
      <c r="D778">
        <v>20</v>
      </c>
      <c r="E778">
        <v>32786</v>
      </c>
      <c r="F778" s="1">
        <v>44114</v>
      </c>
      <c r="G778" t="s">
        <v>56</v>
      </c>
      <c r="H778" t="s">
        <v>210</v>
      </c>
      <c r="I778">
        <v>22</v>
      </c>
      <c r="J778">
        <v>28</v>
      </c>
      <c r="K778" s="2">
        <v>1.1030092592592593E-2</v>
      </c>
      <c r="L778" s="2">
        <v>1.3773148148148147E-3</v>
      </c>
      <c r="M778" t="s">
        <v>78</v>
      </c>
      <c r="N778">
        <f>37-5</f>
        <v>32</v>
      </c>
      <c r="O778">
        <v>45</v>
      </c>
      <c r="P778" t="s">
        <v>79</v>
      </c>
    </row>
    <row r="779" spans="1:16" x14ac:dyDescent="0.3">
      <c r="A779">
        <v>33951</v>
      </c>
      <c r="B779" t="s">
        <v>208</v>
      </c>
      <c r="C779" t="s">
        <v>76</v>
      </c>
      <c r="D779">
        <v>20</v>
      </c>
      <c r="E779">
        <v>32997</v>
      </c>
      <c r="F779" s="1">
        <v>44092</v>
      </c>
      <c r="G779" t="s">
        <v>2955</v>
      </c>
      <c r="H779" t="s">
        <v>3026</v>
      </c>
      <c r="I779">
        <v>27</v>
      </c>
      <c r="J779">
        <v>59</v>
      </c>
      <c r="K779" s="2">
        <v>2.6076388888888889E-2</v>
      </c>
      <c r="L779" s="2">
        <v>5.6828703703703702E-3</v>
      </c>
      <c r="M779" t="s">
        <v>78</v>
      </c>
      <c r="N779">
        <v>28</v>
      </c>
      <c r="O779">
        <v>45</v>
      </c>
      <c r="P779" t="s">
        <v>79</v>
      </c>
    </row>
    <row r="780" spans="1:16" x14ac:dyDescent="0.3">
      <c r="A780">
        <v>33951</v>
      </c>
      <c r="B780" t="s">
        <v>208</v>
      </c>
      <c r="C780" t="s">
        <v>76</v>
      </c>
      <c r="D780">
        <v>20</v>
      </c>
      <c r="E780">
        <v>32998</v>
      </c>
      <c r="F780" s="1">
        <v>44093</v>
      </c>
      <c r="G780" t="s">
        <v>2956</v>
      </c>
      <c r="H780" t="s">
        <v>3026</v>
      </c>
      <c r="I780">
        <v>33</v>
      </c>
      <c r="J780">
        <v>59</v>
      </c>
      <c r="K780" s="2">
        <v>6.232638888888889E-2</v>
      </c>
      <c r="L780" s="2">
        <v>1.5289351851851853E-2</v>
      </c>
      <c r="M780" t="s">
        <v>78</v>
      </c>
      <c r="N780">
        <v>22</v>
      </c>
      <c r="O780">
        <v>45</v>
      </c>
      <c r="P780" t="s">
        <v>79</v>
      </c>
    </row>
    <row r="781" spans="1:16" x14ac:dyDescent="0.3">
      <c r="A781">
        <v>33951</v>
      </c>
      <c r="B781" t="s">
        <v>208</v>
      </c>
      <c r="C781" t="s">
        <v>76</v>
      </c>
      <c r="D781">
        <v>20</v>
      </c>
      <c r="E781">
        <v>25634</v>
      </c>
      <c r="F781" s="1">
        <v>44086</v>
      </c>
      <c r="G781" t="s">
        <v>33</v>
      </c>
      <c r="H781" t="s">
        <v>209</v>
      </c>
      <c r="J781">
        <v>4</v>
      </c>
      <c r="K781" s="2"/>
      <c r="L781" s="2"/>
      <c r="M781" t="s">
        <v>86</v>
      </c>
      <c r="N781">
        <v>0</v>
      </c>
      <c r="O781">
        <v>40</v>
      </c>
      <c r="P781" t="s">
        <v>79</v>
      </c>
    </row>
    <row r="782" spans="1:16" x14ac:dyDescent="0.3">
      <c r="A782">
        <v>33951</v>
      </c>
      <c r="B782" t="s">
        <v>208</v>
      </c>
      <c r="C782" t="s">
        <v>76</v>
      </c>
      <c r="D782">
        <v>20</v>
      </c>
      <c r="E782">
        <v>33441</v>
      </c>
      <c r="F782" s="1">
        <v>44087</v>
      </c>
      <c r="G782" t="s">
        <v>38</v>
      </c>
      <c r="H782" t="s">
        <v>209</v>
      </c>
      <c r="J782">
        <v>2</v>
      </c>
      <c r="K782" s="2"/>
      <c r="L782" s="2"/>
      <c r="M782" t="s">
        <v>86</v>
      </c>
      <c r="N782">
        <v>0</v>
      </c>
      <c r="O782">
        <v>40</v>
      </c>
      <c r="P782" t="s">
        <v>79</v>
      </c>
    </row>
    <row r="783" spans="1:16" x14ac:dyDescent="0.3">
      <c r="A783">
        <v>9195</v>
      </c>
      <c r="B783" t="s">
        <v>211</v>
      </c>
      <c r="C783" t="s">
        <v>76</v>
      </c>
      <c r="D783">
        <v>21</v>
      </c>
      <c r="E783">
        <v>32429</v>
      </c>
      <c r="F783" s="1">
        <v>44059</v>
      </c>
      <c r="G783" t="s">
        <v>2974</v>
      </c>
      <c r="H783" t="s">
        <v>162</v>
      </c>
      <c r="I783">
        <v>25</v>
      </c>
      <c r="J783">
        <v>25</v>
      </c>
      <c r="K783" s="2">
        <v>4.4513888888888888E-2</v>
      </c>
      <c r="L783" s="2">
        <v>1.863425925925926E-2</v>
      </c>
      <c r="M783" t="s">
        <v>78</v>
      </c>
      <c r="N783">
        <v>0</v>
      </c>
      <c r="O783">
        <v>0</v>
      </c>
      <c r="P783" t="s">
        <v>79</v>
      </c>
    </row>
    <row r="784" spans="1:16" x14ac:dyDescent="0.3">
      <c r="A784">
        <v>9195</v>
      </c>
      <c r="B784" t="s">
        <v>211</v>
      </c>
      <c r="C784" t="s">
        <v>76</v>
      </c>
      <c r="D784">
        <v>21</v>
      </c>
      <c r="E784">
        <v>32902</v>
      </c>
      <c r="F784" s="1">
        <v>44067</v>
      </c>
      <c r="G784" t="s">
        <v>2992</v>
      </c>
      <c r="H784" t="s">
        <v>2993</v>
      </c>
      <c r="I784">
        <v>17</v>
      </c>
      <c r="J784">
        <v>20</v>
      </c>
      <c r="K784" s="2">
        <v>4.1956018518518517E-2</v>
      </c>
      <c r="L784" s="2">
        <v>1.7094907407407406E-2</v>
      </c>
      <c r="M784" t="s">
        <v>78</v>
      </c>
      <c r="N784">
        <v>0</v>
      </c>
      <c r="O784">
        <v>0</v>
      </c>
      <c r="P784" t="s">
        <v>79</v>
      </c>
    </row>
    <row r="785" spans="1:16" x14ac:dyDescent="0.3">
      <c r="A785">
        <v>9195</v>
      </c>
      <c r="B785" t="s">
        <v>211</v>
      </c>
      <c r="C785" t="s">
        <v>76</v>
      </c>
      <c r="D785">
        <v>21</v>
      </c>
      <c r="E785">
        <v>33341</v>
      </c>
      <c r="F785" s="1">
        <v>44074</v>
      </c>
      <c r="G785" t="s">
        <v>11</v>
      </c>
      <c r="H785" t="s">
        <v>2993</v>
      </c>
      <c r="I785">
        <v>11</v>
      </c>
      <c r="J785">
        <v>14</v>
      </c>
      <c r="K785" s="2">
        <v>3.3645833333333333E-2</v>
      </c>
      <c r="L785" s="2">
        <v>1.0289351851851852E-2</v>
      </c>
      <c r="M785" t="s">
        <v>78</v>
      </c>
      <c r="N785">
        <v>0</v>
      </c>
      <c r="O785">
        <v>0</v>
      </c>
      <c r="P785" t="s">
        <v>79</v>
      </c>
    </row>
    <row r="786" spans="1:16" x14ac:dyDescent="0.3">
      <c r="A786">
        <v>177215</v>
      </c>
      <c r="B786" t="s">
        <v>212</v>
      </c>
      <c r="C786" t="s">
        <v>76</v>
      </c>
      <c r="D786">
        <v>10</v>
      </c>
      <c r="E786">
        <v>33607</v>
      </c>
      <c r="F786" s="1">
        <v>44070</v>
      </c>
      <c r="G786" t="s">
        <v>2725</v>
      </c>
      <c r="H786" t="s">
        <v>87</v>
      </c>
      <c r="I786">
        <v>9</v>
      </c>
      <c r="J786">
        <v>12</v>
      </c>
      <c r="K786" s="2">
        <v>3.8969907407407404E-2</v>
      </c>
      <c r="L786" s="2">
        <v>1.7048611111111112E-2</v>
      </c>
      <c r="M786" t="s">
        <v>78</v>
      </c>
      <c r="N786">
        <v>5</v>
      </c>
      <c r="O786">
        <v>30</v>
      </c>
      <c r="P786" t="s">
        <v>79</v>
      </c>
    </row>
    <row r="787" spans="1:16" x14ac:dyDescent="0.3">
      <c r="A787">
        <v>177215</v>
      </c>
      <c r="B787" t="s">
        <v>212</v>
      </c>
      <c r="C787" t="s">
        <v>76</v>
      </c>
      <c r="D787">
        <v>10</v>
      </c>
      <c r="E787">
        <v>33601</v>
      </c>
      <c r="F787" s="1">
        <v>44079</v>
      </c>
      <c r="G787" t="s">
        <v>2725</v>
      </c>
      <c r="H787" t="s">
        <v>87</v>
      </c>
      <c r="I787">
        <v>3</v>
      </c>
      <c r="J787">
        <v>7</v>
      </c>
      <c r="K787" s="2">
        <v>2.9212962962962961E-2</v>
      </c>
      <c r="L787" s="2">
        <v>4.4560185185185189E-3</v>
      </c>
      <c r="M787" t="s">
        <v>78</v>
      </c>
      <c r="N787">
        <v>23</v>
      </c>
      <c r="O787">
        <v>30</v>
      </c>
      <c r="P787" t="s">
        <v>79</v>
      </c>
    </row>
    <row r="788" spans="1:16" x14ac:dyDescent="0.3">
      <c r="A788">
        <v>177215</v>
      </c>
      <c r="B788" t="s">
        <v>212</v>
      </c>
      <c r="C788" t="s">
        <v>76</v>
      </c>
      <c r="D788">
        <v>10</v>
      </c>
      <c r="E788">
        <v>25634</v>
      </c>
      <c r="F788" s="1">
        <v>44086</v>
      </c>
      <c r="G788" t="s">
        <v>33</v>
      </c>
      <c r="H788" t="s">
        <v>87</v>
      </c>
      <c r="J788">
        <v>11</v>
      </c>
      <c r="K788" s="2"/>
      <c r="L788" s="2"/>
      <c r="M788" t="s">
        <v>82</v>
      </c>
      <c r="N788">
        <v>0</v>
      </c>
      <c r="O788">
        <v>40</v>
      </c>
      <c r="P788" t="s">
        <v>79</v>
      </c>
    </row>
    <row r="789" spans="1:16" x14ac:dyDescent="0.3">
      <c r="A789">
        <v>177215</v>
      </c>
      <c r="B789" t="s">
        <v>212</v>
      </c>
      <c r="C789" t="s">
        <v>76</v>
      </c>
      <c r="D789">
        <v>10</v>
      </c>
      <c r="E789">
        <v>34111</v>
      </c>
      <c r="F789" s="1">
        <v>44107</v>
      </c>
      <c r="G789" t="s">
        <v>2934</v>
      </c>
      <c r="H789" t="s">
        <v>97</v>
      </c>
      <c r="I789">
        <v>22</v>
      </c>
      <c r="J789">
        <v>29</v>
      </c>
      <c r="K789" s="2">
        <v>2.449074074074074E-2</v>
      </c>
      <c r="L789" s="2">
        <v>0.01</v>
      </c>
      <c r="M789" t="s">
        <v>78</v>
      </c>
      <c r="N789">
        <v>1</v>
      </c>
      <c r="O789">
        <v>30</v>
      </c>
      <c r="P789" t="s">
        <v>79</v>
      </c>
    </row>
    <row r="790" spans="1:16" x14ac:dyDescent="0.3">
      <c r="A790">
        <v>178360</v>
      </c>
      <c r="B790" t="s">
        <v>213</v>
      </c>
      <c r="C790" t="s">
        <v>76</v>
      </c>
      <c r="D790">
        <v>10</v>
      </c>
      <c r="E790">
        <v>31491</v>
      </c>
      <c r="F790" s="1">
        <v>43965</v>
      </c>
      <c r="G790" t="s">
        <v>2927</v>
      </c>
      <c r="H790" t="s">
        <v>2928</v>
      </c>
      <c r="I790">
        <v>12</v>
      </c>
      <c r="J790">
        <v>14</v>
      </c>
      <c r="K790" s="2">
        <v>3.1736111111111111E-2</v>
      </c>
      <c r="L790" s="2">
        <v>1.6828703703703703E-2</v>
      </c>
      <c r="M790" t="s">
        <v>78</v>
      </c>
      <c r="N790">
        <v>0</v>
      </c>
      <c r="O790">
        <v>0</v>
      </c>
      <c r="P790" t="s">
        <v>79</v>
      </c>
    </row>
    <row r="791" spans="1:16" x14ac:dyDescent="0.3">
      <c r="A791">
        <v>178360</v>
      </c>
      <c r="B791" t="s">
        <v>213</v>
      </c>
      <c r="C791" t="s">
        <v>76</v>
      </c>
      <c r="D791">
        <v>10</v>
      </c>
      <c r="E791">
        <v>31542</v>
      </c>
      <c r="F791" s="1">
        <v>43986</v>
      </c>
      <c r="G791" t="s">
        <v>2930</v>
      </c>
      <c r="H791" t="s">
        <v>2928</v>
      </c>
      <c r="I791">
        <v>13</v>
      </c>
      <c r="J791">
        <v>13</v>
      </c>
      <c r="K791" s="2">
        <v>2.6238425925925925E-2</v>
      </c>
      <c r="L791" s="2">
        <v>1.6354166666666666E-2</v>
      </c>
      <c r="M791" t="s">
        <v>78</v>
      </c>
      <c r="N791">
        <v>0</v>
      </c>
      <c r="O791">
        <v>0</v>
      </c>
      <c r="P791" t="s">
        <v>79</v>
      </c>
    </row>
    <row r="792" spans="1:16" x14ac:dyDescent="0.3">
      <c r="A792">
        <v>178360</v>
      </c>
      <c r="B792" t="s">
        <v>213</v>
      </c>
      <c r="C792" t="s">
        <v>76</v>
      </c>
      <c r="D792">
        <v>10</v>
      </c>
      <c r="E792">
        <v>32449</v>
      </c>
      <c r="F792" s="1">
        <v>43998</v>
      </c>
      <c r="G792" t="s">
        <v>12</v>
      </c>
      <c r="H792" t="s">
        <v>94</v>
      </c>
      <c r="J792">
        <v>2</v>
      </c>
      <c r="K792" s="2"/>
      <c r="L792" s="2"/>
      <c r="M792" t="s">
        <v>86</v>
      </c>
      <c r="N792">
        <v>0</v>
      </c>
      <c r="O792">
        <v>30</v>
      </c>
      <c r="P792" t="s">
        <v>79</v>
      </c>
    </row>
    <row r="793" spans="1:16" x14ac:dyDescent="0.3">
      <c r="A793">
        <v>178360</v>
      </c>
      <c r="B793" t="s">
        <v>213</v>
      </c>
      <c r="C793" t="s">
        <v>76</v>
      </c>
      <c r="D793">
        <v>10</v>
      </c>
      <c r="E793">
        <v>32732</v>
      </c>
      <c r="F793" s="1">
        <v>44066</v>
      </c>
      <c r="G793" t="s">
        <v>2725</v>
      </c>
      <c r="H793" t="s">
        <v>94</v>
      </c>
      <c r="J793">
        <v>8</v>
      </c>
      <c r="K793" s="2"/>
      <c r="L793" s="2"/>
      <c r="M793" t="s">
        <v>82</v>
      </c>
      <c r="N793">
        <v>0</v>
      </c>
      <c r="O793">
        <v>30</v>
      </c>
      <c r="P793" t="s">
        <v>79</v>
      </c>
    </row>
    <row r="794" spans="1:16" x14ac:dyDescent="0.3">
      <c r="A794">
        <v>178360</v>
      </c>
      <c r="B794" t="s">
        <v>213</v>
      </c>
      <c r="C794" t="s">
        <v>76</v>
      </c>
      <c r="D794">
        <v>10</v>
      </c>
      <c r="E794">
        <v>33607</v>
      </c>
      <c r="F794" s="1">
        <v>44070</v>
      </c>
      <c r="G794" t="s">
        <v>2725</v>
      </c>
      <c r="H794" t="s">
        <v>94</v>
      </c>
      <c r="I794">
        <v>5</v>
      </c>
      <c r="J794">
        <v>10</v>
      </c>
      <c r="K794" s="2">
        <v>1.2256944444444445E-2</v>
      </c>
      <c r="L794" s="2">
        <v>4.0740740740740737E-3</v>
      </c>
      <c r="M794" t="s">
        <v>78</v>
      </c>
      <c r="N794">
        <v>24</v>
      </c>
      <c r="O794">
        <v>30</v>
      </c>
      <c r="P794" t="s">
        <v>79</v>
      </c>
    </row>
    <row r="795" spans="1:16" x14ac:dyDescent="0.3">
      <c r="A795">
        <v>178360</v>
      </c>
      <c r="B795" t="s">
        <v>213</v>
      </c>
      <c r="C795" t="s">
        <v>76</v>
      </c>
      <c r="D795">
        <v>10</v>
      </c>
      <c r="E795">
        <v>33601</v>
      </c>
      <c r="F795" s="1">
        <v>44079</v>
      </c>
      <c r="G795" t="s">
        <v>2725</v>
      </c>
      <c r="H795" t="s">
        <v>94</v>
      </c>
      <c r="I795">
        <v>5</v>
      </c>
      <c r="J795">
        <v>6</v>
      </c>
      <c r="K795" s="2">
        <v>1.4166666666666666E-2</v>
      </c>
      <c r="L795" s="2">
        <v>3.1018518518518517E-3</v>
      </c>
      <c r="M795" t="s">
        <v>78</v>
      </c>
      <c r="N795">
        <v>25</v>
      </c>
      <c r="O795">
        <v>30</v>
      </c>
      <c r="P795" t="s">
        <v>79</v>
      </c>
    </row>
    <row r="796" spans="1:16" x14ac:dyDescent="0.3">
      <c r="A796">
        <v>178360</v>
      </c>
      <c r="B796" t="s">
        <v>213</v>
      </c>
      <c r="C796" t="s">
        <v>76</v>
      </c>
      <c r="D796">
        <v>10</v>
      </c>
      <c r="E796">
        <v>33673</v>
      </c>
      <c r="F796" s="1">
        <v>44083</v>
      </c>
      <c r="G796" t="s">
        <v>2725</v>
      </c>
      <c r="H796" t="s">
        <v>94</v>
      </c>
      <c r="I796">
        <v>7</v>
      </c>
      <c r="J796">
        <v>7</v>
      </c>
      <c r="K796" s="2">
        <v>1.6828703703703703E-2</v>
      </c>
      <c r="L796" s="2">
        <v>6.4351851851851853E-3</v>
      </c>
      <c r="M796" t="s">
        <v>78</v>
      </c>
      <c r="N796">
        <v>20</v>
      </c>
      <c r="O796">
        <v>30</v>
      </c>
      <c r="P796" t="s">
        <v>79</v>
      </c>
    </row>
    <row r="797" spans="1:16" x14ac:dyDescent="0.3">
      <c r="A797">
        <v>178360</v>
      </c>
      <c r="B797" t="s">
        <v>213</v>
      </c>
      <c r="C797" t="s">
        <v>76</v>
      </c>
      <c r="D797">
        <v>10</v>
      </c>
      <c r="E797">
        <v>30605</v>
      </c>
      <c r="F797" s="1">
        <v>44100</v>
      </c>
      <c r="G797" t="s">
        <v>2933</v>
      </c>
      <c r="H797" t="s">
        <v>94</v>
      </c>
      <c r="I797">
        <v>6</v>
      </c>
      <c r="J797">
        <v>9</v>
      </c>
      <c r="K797" s="2">
        <v>2.6921296296296297E-2</v>
      </c>
      <c r="L797" s="2">
        <v>1.3842592592592592E-2</v>
      </c>
      <c r="M797" t="s">
        <v>78</v>
      </c>
      <c r="N797">
        <v>20</v>
      </c>
      <c r="O797">
        <v>40</v>
      </c>
      <c r="P797" t="s">
        <v>79</v>
      </c>
    </row>
    <row r="798" spans="1:16" x14ac:dyDescent="0.3">
      <c r="A798">
        <v>178360</v>
      </c>
      <c r="B798" t="s">
        <v>213</v>
      </c>
      <c r="C798" t="s">
        <v>76</v>
      </c>
      <c r="D798">
        <v>10</v>
      </c>
      <c r="E798">
        <v>34111</v>
      </c>
      <c r="F798" s="1">
        <v>44107</v>
      </c>
      <c r="G798" t="s">
        <v>2934</v>
      </c>
      <c r="H798" t="s">
        <v>94</v>
      </c>
      <c r="I798">
        <v>8</v>
      </c>
      <c r="J798">
        <v>12</v>
      </c>
      <c r="K798" s="2">
        <v>2.7719907407407408E-2</v>
      </c>
      <c r="L798" s="2">
        <v>1.4606481481481481E-2</v>
      </c>
      <c r="M798" t="s">
        <v>78</v>
      </c>
      <c r="N798">
        <v>8</v>
      </c>
      <c r="O798">
        <v>30</v>
      </c>
      <c r="P798" t="s">
        <v>79</v>
      </c>
    </row>
    <row r="799" spans="1:16" x14ac:dyDescent="0.3">
      <c r="A799">
        <v>178360</v>
      </c>
      <c r="B799" t="s">
        <v>213</v>
      </c>
      <c r="C799" t="s">
        <v>76</v>
      </c>
      <c r="D799">
        <v>10</v>
      </c>
      <c r="E799">
        <v>31868</v>
      </c>
      <c r="F799" s="1">
        <v>44108</v>
      </c>
      <c r="G799" t="s">
        <v>49</v>
      </c>
      <c r="H799" t="s">
        <v>94</v>
      </c>
      <c r="I799">
        <v>12</v>
      </c>
      <c r="J799">
        <v>13</v>
      </c>
      <c r="K799" s="2">
        <v>1.8576388888888889E-2</v>
      </c>
      <c r="L799" s="2">
        <v>1.0416666666666666E-2</v>
      </c>
      <c r="M799" t="s">
        <v>78</v>
      </c>
      <c r="N799">
        <v>0</v>
      </c>
      <c r="O799">
        <v>40</v>
      </c>
      <c r="P799" t="s">
        <v>79</v>
      </c>
    </row>
    <row r="800" spans="1:16" x14ac:dyDescent="0.3">
      <c r="A800">
        <v>189974</v>
      </c>
      <c r="B800" t="s">
        <v>3028</v>
      </c>
      <c r="C800" t="s">
        <v>96</v>
      </c>
      <c r="D800">
        <v>12</v>
      </c>
      <c r="E800">
        <v>31491</v>
      </c>
      <c r="F800" s="1">
        <v>43965</v>
      </c>
      <c r="G800" t="s">
        <v>2927</v>
      </c>
      <c r="H800" t="s">
        <v>2928</v>
      </c>
      <c r="I800">
        <v>9</v>
      </c>
      <c r="J800">
        <v>14</v>
      </c>
      <c r="K800" s="2">
        <v>2.5069444444444443E-2</v>
      </c>
      <c r="L800" s="2">
        <v>1.0162037037037037E-2</v>
      </c>
      <c r="M800" t="s">
        <v>78</v>
      </c>
      <c r="N800">
        <v>0</v>
      </c>
      <c r="O800">
        <v>0</v>
      </c>
      <c r="P800" t="s">
        <v>79</v>
      </c>
    </row>
    <row r="801" spans="1:16" x14ac:dyDescent="0.3">
      <c r="A801">
        <v>189974</v>
      </c>
      <c r="B801" t="s">
        <v>3028</v>
      </c>
      <c r="C801" t="s">
        <v>96</v>
      </c>
      <c r="D801">
        <v>12</v>
      </c>
      <c r="E801">
        <v>31540</v>
      </c>
      <c r="F801" s="1">
        <v>43979</v>
      </c>
      <c r="G801" t="s">
        <v>2929</v>
      </c>
      <c r="H801" t="s">
        <v>2928</v>
      </c>
      <c r="I801">
        <v>9</v>
      </c>
      <c r="J801">
        <v>11</v>
      </c>
      <c r="K801" s="2">
        <v>2.255787037037037E-2</v>
      </c>
      <c r="L801" s="2">
        <v>1.0798611111111111E-2</v>
      </c>
      <c r="M801" t="s">
        <v>78</v>
      </c>
      <c r="N801">
        <v>0</v>
      </c>
      <c r="O801">
        <v>0</v>
      </c>
      <c r="P801" t="s">
        <v>79</v>
      </c>
    </row>
    <row r="802" spans="1:16" x14ac:dyDescent="0.3">
      <c r="A802">
        <v>189974</v>
      </c>
      <c r="B802" t="s">
        <v>3028</v>
      </c>
      <c r="C802" t="s">
        <v>96</v>
      </c>
      <c r="D802">
        <v>12</v>
      </c>
      <c r="E802">
        <v>31542</v>
      </c>
      <c r="F802" s="1">
        <v>43986</v>
      </c>
      <c r="G802" t="s">
        <v>2930</v>
      </c>
      <c r="H802" t="s">
        <v>2928</v>
      </c>
      <c r="I802">
        <v>10</v>
      </c>
      <c r="J802">
        <v>13</v>
      </c>
      <c r="K802" s="2">
        <v>1.6909722222222222E-2</v>
      </c>
      <c r="L802" s="2">
        <v>7.0254629629629634E-3</v>
      </c>
      <c r="M802" t="s">
        <v>78</v>
      </c>
      <c r="N802">
        <v>0</v>
      </c>
      <c r="O802">
        <v>0</v>
      </c>
      <c r="P802" t="s">
        <v>79</v>
      </c>
    </row>
    <row r="803" spans="1:16" x14ac:dyDescent="0.3">
      <c r="A803">
        <v>189974</v>
      </c>
      <c r="B803" t="s">
        <v>3028</v>
      </c>
      <c r="C803" t="s">
        <v>96</v>
      </c>
      <c r="D803">
        <v>12</v>
      </c>
      <c r="E803">
        <v>32449</v>
      </c>
      <c r="F803" s="1">
        <v>43998</v>
      </c>
      <c r="G803" t="s">
        <v>12</v>
      </c>
      <c r="H803" t="s">
        <v>117</v>
      </c>
      <c r="I803">
        <v>4</v>
      </c>
      <c r="J803">
        <v>4</v>
      </c>
      <c r="K803" s="2">
        <v>1.8877314814814816E-2</v>
      </c>
      <c r="L803" s="2">
        <v>9.6296296296296303E-3</v>
      </c>
      <c r="M803" t="s">
        <v>78</v>
      </c>
      <c r="N803">
        <v>0</v>
      </c>
      <c r="O803">
        <v>30</v>
      </c>
      <c r="P803" t="s">
        <v>79</v>
      </c>
    </row>
    <row r="804" spans="1:16" x14ac:dyDescent="0.3">
      <c r="A804">
        <v>189974</v>
      </c>
      <c r="B804" t="s">
        <v>3028</v>
      </c>
      <c r="C804" t="s">
        <v>96</v>
      </c>
      <c r="D804">
        <v>12</v>
      </c>
      <c r="E804">
        <v>33607</v>
      </c>
      <c r="F804" s="1">
        <v>44070</v>
      </c>
      <c r="G804" t="s">
        <v>2725</v>
      </c>
      <c r="H804" t="s">
        <v>117</v>
      </c>
      <c r="J804">
        <v>13</v>
      </c>
      <c r="K804" s="2"/>
      <c r="L804" s="2"/>
      <c r="M804" t="s">
        <v>172</v>
      </c>
      <c r="N804">
        <v>0</v>
      </c>
      <c r="O804">
        <v>30</v>
      </c>
      <c r="P804" t="s">
        <v>79</v>
      </c>
    </row>
    <row r="805" spans="1:16" x14ac:dyDescent="0.3">
      <c r="A805">
        <v>189974</v>
      </c>
      <c r="B805" t="s">
        <v>3028</v>
      </c>
      <c r="C805" t="s">
        <v>96</v>
      </c>
      <c r="D805">
        <v>12</v>
      </c>
      <c r="E805">
        <v>34820</v>
      </c>
      <c r="F805" s="1">
        <v>44137</v>
      </c>
      <c r="G805" t="s">
        <v>2942</v>
      </c>
      <c r="H805" t="s">
        <v>90</v>
      </c>
      <c r="I805">
        <v>8</v>
      </c>
      <c r="J805">
        <v>15</v>
      </c>
      <c r="K805" s="2">
        <v>1.579861111111111E-2</v>
      </c>
      <c r="L805" s="2">
        <v>7.9861111111111105E-3</v>
      </c>
      <c r="M805" t="s">
        <v>78</v>
      </c>
      <c r="N805">
        <v>0</v>
      </c>
      <c r="O805">
        <v>0</v>
      </c>
      <c r="P805" t="s">
        <v>79</v>
      </c>
    </row>
    <row r="806" spans="1:16" x14ac:dyDescent="0.3">
      <c r="A806">
        <v>189974</v>
      </c>
      <c r="B806" t="s">
        <v>3028</v>
      </c>
      <c r="C806" t="s">
        <v>96</v>
      </c>
      <c r="D806">
        <v>12</v>
      </c>
      <c r="E806">
        <v>34941</v>
      </c>
      <c r="F806" s="1">
        <v>44151</v>
      </c>
      <c r="G806" t="s">
        <v>2936</v>
      </c>
      <c r="H806" t="s">
        <v>90</v>
      </c>
      <c r="I806">
        <v>11</v>
      </c>
      <c r="J806">
        <v>15</v>
      </c>
      <c r="K806" s="2">
        <v>2.0358796296296295E-2</v>
      </c>
      <c r="L806" s="2">
        <v>8.9930555555555562E-3</v>
      </c>
      <c r="M806" t="s">
        <v>78</v>
      </c>
      <c r="N806">
        <v>0</v>
      </c>
      <c r="O806">
        <v>0</v>
      </c>
      <c r="P806" t="s">
        <v>79</v>
      </c>
    </row>
    <row r="807" spans="1:16" x14ac:dyDescent="0.3">
      <c r="A807">
        <v>62698</v>
      </c>
      <c r="B807" t="s">
        <v>214</v>
      </c>
      <c r="C807" t="s">
        <v>89</v>
      </c>
      <c r="D807">
        <v>21</v>
      </c>
      <c r="E807">
        <v>29694</v>
      </c>
      <c r="F807" s="1">
        <v>43835</v>
      </c>
      <c r="G807" t="s">
        <v>63</v>
      </c>
      <c r="H807" t="s">
        <v>81</v>
      </c>
      <c r="I807">
        <v>6</v>
      </c>
      <c r="J807">
        <v>21</v>
      </c>
      <c r="K807" s="2">
        <v>3.6493055555555556E-2</v>
      </c>
      <c r="L807" s="2">
        <v>5.6134259259259262E-3</v>
      </c>
      <c r="M807" t="s">
        <v>78</v>
      </c>
      <c r="N807">
        <v>0</v>
      </c>
      <c r="O807">
        <v>0</v>
      </c>
      <c r="P807" t="s">
        <v>79</v>
      </c>
    </row>
    <row r="808" spans="1:16" x14ac:dyDescent="0.3">
      <c r="A808">
        <v>62698</v>
      </c>
      <c r="B808" t="s">
        <v>214</v>
      </c>
      <c r="C808" t="s">
        <v>96</v>
      </c>
      <c r="D808">
        <v>21</v>
      </c>
      <c r="E808">
        <v>29813</v>
      </c>
      <c r="F808" s="1">
        <v>43863</v>
      </c>
      <c r="G808" t="s">
        <v>63</v>
      </c>
      <c r="H808" t="s">
        <v>81</v>
      </c>
      <c r="I808">
        <v>4</v>
      </c>
      <c r="J808">
        <v>33</v>
      </c>
      <c r="K808" s="2">
        <v>3.0972222222222224E-2</v>
      </c>
      <c r="L808" s="2">
        <v>3.3449074074074076E-3</v>
      </c>
      <c r="M808" t="s">
        <v>78</v>
      </c>
      <c r="N808">
        <v>0</v>
      </c>
      <c r="O808">
        <v>0</v>
      </c>
      <c r="P808" t="s">
        <v>79</v>
      </c>
    </row>
    <row r="809" spans="1:16" x14ac:dyDescent="0.3">
      <c r="A809">
        <v>62698</v>
      </c>
      <c r="B809" t="s">
        <v>214</v>
      </c>
      <c r="C809" t="s">
        <v>96</v>
      </c>
      <c r="D809">
        <v>21</v>
      </c>
      <c r="E809">
        <v>30189</v>
      </c>
      <c r="F809" s="1">
        <v>43912</v>
      </c>
      <c r="G809" t="s">
        <v>2649</v>
      </c>
      <c r="H809" t="s">
        <v>81</v>
      </c>
      <c r="I809">
        <v>32</v>
      </c>
      <c r="J809">
        <v>47</v>
      </c>
      <c r="K809" s="2">
        <v>4.9849537037037039E-2</v>
      </c>
      <c r="L809" s="2">
        <v>2.2395833333333334E-2</v>
      </c>
      <c r="M809" t="s">
        <v>78</v>
      </c>
      <c r="N809">
        <v>0</v>
      </c>
      <c r="O809">
        <v>0</v>
      </c>
      <c r="P809" t="s">
        <v>79</v>
      </c>
    </row>
    <row r="810" spans="1:16" x14ac:dyDescent="0.3">
      <c r="A810">
        <v>28182</v>
      </c>
      <c r="B810" t="s">
        <v>215</v>
      </c>
      <c r="C810" t="s">
        <v>96</v>
      </c>
      <c r="D810">
        <v>45</v>
      </c>
      <c r="E810">
        <v>29694</v>
      </c>
      <c r="F810" s="1">
        <v>43835</v>
      </c>
      <c r="G810" t="s">
        <v>63</v>
      </c>
      <c r="H810" t="s">
        <v>99</v>
      </c>
      <c r="I810">
        <v>13</v>
      </c>
      <c r="J810">
        <v>27</v>
      </c>
      <c r="K810" s="2">
        <v>2.8090277777777777E-2</v>
      </c>
      <c r="L810" s="2">
        <v>1.3425925925925926E-2</v>
      </c>
      <c r="M810" t="s">
        <v>78</v>
      </c>
      <c r="N810">
        <v>0</v>
      </c>
      <c r="O810">
        <v>0</v>
      </c>
      <c r="P810" t="s">
        <v>79</v>
      </c>
    </row>
    <row r="811" spans="1:16" x14ac:dyDescent="0.3">
      <c r="A811">
        <v>28182</v>
      </c>
      <c r="B811" t="s">
        <v>215</v>
      </c>
      <c r="C811" t="s">
        <v>96</v>
      </c>
      <c r="D811">
        <v>45</v>
      </c>
      <c r="E811">
        <v>29592</v>
      </c>
      <c r="F811" s="1">
        <v>43841</v>
      </c>
      <c r="G811" t="s">
        <v>2958</v>
      </c>
      <c r="H811" t="s">
        <v>108</v>
      </c>
      <c r="I811">
        <v>26</v>
      </c>
      <c r="J811">
        <v>31</v>
      </c>
      <c r="K811" s="2">
        <v>2.101851851851852E-2</v>
      </c>
      <c r="L811" s="2">
        <v>7.1875000000000003E-3</v>
      </c>
      <c r="M811" t="s">
        <v>78</v>
      </c>
      <c r="N811">
        <v>0</v>
      </c>
      <c r="O811">
        <v>0</v>
      </c>
      <c r="P811" t="s">
        <v>79</v>
      </c>
    </row>
    <row r="812" spans="1:16" x14ac:dyDescent="0.3">
      <c r="A812">
        <v>28182</v>
      </c>
      <c r="B812" t="s">
        <v>215</v>
      </c>
      <c r="C812" t="s">
        <v>96</v>
      </c>
      <c r="D812">
        <v>45</v>
      </c>
      <c r="E812">
        <v>29812</v>
      </c>
      <c r="F812" s="1">
        <v>43856</v>
      </c>
      <c r="G812" t="s">
        <v>63</v>
      </c>
      <c r="H812" t="s">
        <v>92</v>
      </c>
      <c r="I812">
        <v>36</v>
      </c>
      <c r="J812">
        <v>63</v>
      </c>
      <c r="K812" s="2">
        <v>3.1412037037037037E-2</v>
      </c>
      <c r="L812" s="2">
        <v>1.1203703703703704E-2</v>
      </c>
      <c r="M812" t="s">
        <v>78</v>
      </c>
      <c r="N812">
        <v>0</v>
      </c>
      <c r="O812">
        <v>0</v>
      </c>
      <c r="P812" t="s">
        <v>79</v>
      </c>
    </row>
    <row r="813" spans="1:16" x14ac:dyDescent="0.3">
      <c r="A813">
        <v>28182</v>
      </c>
      <c r="B813" t="s">
        <v>215</v>
      </c>
      <c r="C813" t="s">
        <v>96</v>
      </c>
      <c r="D813">
        <v>45</v>
      </c>
      <c r="E813">
        <v>29557</v>
      </c>
      <c r="F813" s="1">
        <v>43862</v>
      </c>
      <c r="G813" t="s">
        <v>2963</v>
      </c>
      <c r="H813" t="s">
        <v>108</v>
      </c>
      <c r="I813">
        <v>15</v>
      </c>
      <c r="J813">
        <v>26</v>
      </c>
      <c r="K813" s="2">
        <v>1.8090277777777778E-2</v>
      </c>
      <c r="L813" s="2">
        <v>5.347222222222222E-3</v>
      </c>
      <c r="M813" t="s">
        <v>78</v>
      </c>
      <c r="N813">
        <v>0</v>
      </c>
      <c r="O813">
        <v>0</v>
      </c>
      <c r="P813" t="s">
        <v>79</v>
      </c>
    </row>
    <row r="814" spans="1:16" x14ac:dyDescent="0.3">
      <c r="A814">
        <v>28182</v>
      </c>
      <c r="B814" t="s">
        <v>215</v>
      </c>
      <c r="C814" t="s">
        <v>96</v>
      </c>
      <c r="D814">
        <v>45</v>
      </c>
      <c r="E814">
        <v>29813</v>
      </c>
      <c r="F814" s="1">
        <v>43863</v>
      </c>
      <c r="G814" t="s">
        <v>63</v>
      </c>
      <c r="H814" t="s">
        <v>99</v>
      </c>
      <c r="I814">
        <v>22</v>
      </c>
      <c r="J814">
        <v>43</v>
      </c>
      <c r="K814" s="2">
        <v>2.6805555555555555E-2</v>
      </c>
      <c r="L814" s="2">
        <v>1.005787037037037E-2</v>
      </c>
      <c r="M814" t="s">
        <v>78</v>
      </c>
      <c r="N814">
        <v>0</v>
      </c>
      <c r="O814">
        <v>0</v>
      </c>
      <c r="P814" t="s">
        <v>79</v>
      </c>
    </row>
    <row r="815" spans="1:16" x14ac:dyDescent="0.3">
      <c r="A815">
        <v>28182</v>
      </c>
      <c r="B815" t="s">
        <v>215</v>
      </c>
      <c r="C815" t="s">
        <v>96</v>
      </c>
      <c r="D815">
        <v>45</v>
      </c>
      <c r="E815">
        <v>29814</v>
      </c>
      <c r="F815" s="1">
        <v>43870</v>
      </c>
      <c r="G815" t="s">
        <v>63</v>
      </c>
      <c r="H815" t="s">
        <v>92</v>
      </c>
      <c r="I815">
        <v>24</v>
      </c>
      <c r="J815">
        <v>51</v>
      </c>
      <c r="K815" s="2">
        <v>3.0451388888888889E-2</v>
      </c>
      <c r="L815" s="2">
        <v>1.2615740740740742E-2</v>
      </c>
      <c r="M815" t="s">
        <v>78</v>
      </c>
      <c r="N815">
        <v>0</v>
      </c>
      <c r="O815">
        <v>0</v>
      </c>
      <c r="P815" t="s">
        <v>79</v>
      </c>
    </row>
    <row r="816" spans="1:16" x14ac:dyDescent="0.3">
      <c r="A816">
        <v>28182</v>
      </c>
      <c r="B816" t="s">
        <v>215</v>
      </c>
      <c r="C816" t="s">
        <v>96</v>
      </c>
      <c r="D816">
        <v>45</v>
      </c>
      <c r="E816">
        <v>29603</v>
      </c>
      <c r="F816" s="1">
        <v>43873</v>
      </c>
      <c r="G816" t="s">
        <v>2643</v>
      </c>
      <c r="H816" t="s">
        <v>216</v>
      </c>
      <c r="I816">
        <v>4</v>
      </c>
      <c r="J816">
        <v>8</v>
      </c>
      <c r="K816" s="2">
        <v>2.4305555555555556E-2</v>
      </c>
      <c r="L816" s="2">
        <v>9.3749999999999997E-4</v>
      </c>
      <c r="M816" t="s">
        <v>78</v>
      </c>
      <c r="N816">
        <v>0</v>
      </c>
      <c r="O816">
        <v>0</v>
      </c>
      <c r="P816" t="s">
        <v>79</v>
      </c>
    </row>
    <row r="817" spans="1:16" x14ac:dyDescent="0.3">
      <c r="A817">
        <v>28182</v>
      </c>
      <c r="B817" t="s">
        <v>215</v>
      </c>
      <c r="C817" t="s">
        <v>96</v>
      </c>
      <c r="D817">
        <v>45</v>
      </c>
      <c r="E817">
        <v>29815</v>
      </c>
      <c r="F817" s="1">
        <v>43877</v>
      </c>
      <c r="G817" t="s">
        <v>63</v>
      </c>
      <c r="H817" t="s">
        <v>99</v>
      </c>
      <c r="I817">
        <v>12</v>
      </c>
      <c r="J817">
        <v>35</v>
      </c>
      <c r="K817" s="2">
        <v>2.9467592592592594E-2</v>
      </c>
      <c r="L817" s="2">
        <v>9.2708333333333341E-3</v>
      </c>
      <c r="M817" t="s">
        <v>78</v>
      </c>
      <c r="N817">
        <v>0</v>
      </c>
      <c r="O817">
        <v>0</v>
      </c>
      <c r="P817" t="s">
        <v>79</v>
      </c>
    </row>
    <row r="818" spans="1:16" x14ac:dyDescent="0.3">
      <c r="A818">
        <v>28182</v>
      </c>
      <c r="B818" t="s">
        <v>215</v>
      </c>
      <c r="C818" t="s">
        <v>96</v>
      </c>
      <c r="D818">
        <v>45</v>
      </c>
      <c r="E818">
        <v>29604</v>
      </c>
      <c r="F818" s="1">
        <v>43887</v>
      </c>
      <c r="G818" t="s">
        <v>2651</v>
      </c>
      <c r="H818" t="s">
        <v>216</v>
      </c>
      <c r="I818">
        <v>9</v>
      </c>
      <c r="J818">
        <v>9</v>
      </c>
      <c r="K818" s="2">
        <v>2.5925925925925925E-2</v>
      </c>
      <c r="L818" s="2">
        <v>3.0902777777777777E-3</v>
      </c>
      <c r="M818" t="s">
        <v>78</v>
      </c>
      <c r="N818">
        <v>0</v>
      </c>
      <c r="O818">
        <v>0</v>
      </c>
      <c r="P818" t="s">
        <v>79</v>
      </c>
    </row>
    <row r="819" spans="1:16" x14ac:dyDescent="0.3">
      <c r="A819">
        <v>28182</v>
      </c>
      <c r="B819" t="s">
        <v>215</v>
      </c>
      <c r="C819" t="s">
        <v>96</v>
      </c>
      <c r="D819">
        <v>45</v>
      </c>
      <c r="E819">
        <v>31070</v>
      </c>
      <c r="F819" s="1">
        <v>43956</v>
      </c>
      <c r="G819" t="s">
        <v>2972</v>
      </c>
      <c r="H819" t="s">
        <v>190</v>
      </c>
      <c r="I819">
        <v>4</v>
      </c>
      <c r="J819">
        <v>9</v>
      </c>
      <c r="K819" s="2">
        <v>3.0671296296296297E-2</v>
      </c>
      <c r="L819" s="2">
        <v>9.9537037037037042E-3</v>
      </c>
      <c r="M819" t="s">
        <v>78</v>
      </c>
      <c r="N819">
        <v>0</v>
      </c>
      <c r="O819">
        <v>0</v>
      </c>
      <c r="P819" t="s">
        <v>79</v>
      </c>
    </row>
    <row r="820" spans="1:16" x14ac:dyDescent="0.3">
      <c r="A820">
        <v>28182</v>
      </c>
      <c r="B820" t="s">
        <v>215</v>
      </c>
      <c r="C820" t="s">
        <v>96</v>
      </c>
      <c r="D820">
        <v>45</v>
      </c>
      <c r="E820">
        <v>31438</v>
      </c>
      <c r="F820" s="1">
        <v>43997</v>
      </c>
      <c r="G820" t="s">
        <v>2973</v>
      </c>
      <c r="H820" t="s">
        <v>190</v>
      </c>
      <c r="I820">
        <v>5</v>
      </c>
      <c r="J820">
        <v>12</v>
      </c>
      <c r="K820" s="2">
        <v>4.9467592592592591E-2</v>
      </c>
      <c r="L820" s="2">
        <v>1.8275462962962962E-2</v>
      </c>
      <c r="M820" t="s">
        <v>78</v>
      </c>
      <c r="N820">
        <v>0</v>
      </c>
      <c r="O820">
        <v>0</v>
      </c>
      <c r="P820" t="s">
        <v>79</v>
      </c>
    </row>
    <row r="821" spans="1:16" x14ac:dyDescent="0.3">
      <c r="A821">
        <v>28182</v>
      </c>
      <c r="B821" t="s">
        <v>215</v>
      </c>
      <c r="C821" t="s">
        <v>96</v>
      </c>
      <c r="D821">
        <v>45</v>
      </c>
      <c r="E821">
        <v>32449</v>
      </c>
      <c r="F821" s="1">
        <v>43998</v>
      </c>
      <c r="G821" t="s">
        <v>12</v>
      </c>
      <c r="H821" t="s">
        <v>217</v>
      </c>
      <c r="I821">
        <v>3</v>
      </c>
      <c r="J821">
        <v>3</v>
      </c>
      <c r="K821" s="2">
        <v>1.1793981481481482E-2</v>
      </c>
      <c r="L821" s="2">
        <v>1.6203703703703703E-3</v>
      </c>
      <c r="M821" t="s">
        <v>78</v>
      </c>
      <c r="N821">
        <v>20</v>
      </c>
      <c r="O821">
        <v>30</v>
      </c>
      <c r="P821" t="s">
        <v>79</v>
      </c>
    </row>
    <row r="822" spans="1:16" x14ac:dyDescent="0.3">
      <c r="A822">
        <v>28182</v>
      </c>
      <c r="B822" t="s">
        <v>215</v>
      </c>
      <c r="C822" t="s">
        <v>96</v>
      </c>
      <c r="D822">
        <v>45</v>
      </c>
      <c r="E822">
        <v>32297</v>
      </c>
      <c r="F822" s="1">
        <v>44012</v>
      </c>
      <c r="G822" t="s">
        <v>2989</v>
      </c>
      <c r="H822" t="s">
        <v>92</v>
      </c>
      <c r="I822">
        <v>7</v>
      </c>
      <c r="J822">
        <v>11</v>
      </c>
      <c r="K822" s="2">
        <v>4.1817129629629628E-2</v>
      </c>
      <c r="L822" s="2">
        <v>7.6157407407407406E-3</v>
      </c>
      <c r="M822" t="s">
        <v>78</v>
      </c>
      <c r="N822">
        <v>0</v>
      </c>
      <c r="O822">
        <v>0</v>
      </c>
      <c r="P822" t="s">
        <v>79</v>
      </c>
    </row>
    <row r="823" spans="1:16" x14ac:dyDescent="0.3">
      <c r="A823">
        <v>28182</v>
      </c>
      <c r="B823" t="s">
        <v>215</v>
      </c>
      <c r="C823" t="s">
        <v>96</v>
      </c>
      <c r="D823">
        <v>45</v>
      </c>
      <c r="E823">
        <v>32429</v>
      </c>
      <c r="F823" s="1">
        <v>44059</v>
      </c>
      <c r="G823" t="s">
        <v>2974</v>
      </c>
      <c r="H823" t="s">
        <v>171</v>
      </c>
      <c r="I823">
        <v>6</v>
      </c>
      <c r="J823">
        <v>8</v>
      </c>
      <c r="K823" s="2">
        <v>4.2905092592592592E-2</v>
      </c>
      <c r="L823" s="2">
        <v>1.3645833333333333E-2</v>
      </c>
      <c r="M823" t="s">
        <v>78</v>
      </c>
      <c r="N823">
        <v>0</v>
      </c>
      <c r="O823">
        <v>0</v>
      </c>
      <c r="P823" t="s">
        <v>79</v>
      </c>
    </row>
    <row r="824" spans="1:16" x14ac:dyDescent="0.3">
      <c r="A824">
        <v>28182</v>
      </c>
      <c r="B824" t="s">
        <v>215</v>
      </c>
      <c r="C824" t="s">
        <v>96</v>
      </c>
      <c r="D824">
        <v>45</v>
      </c>
      <c r="E824">
        <v>32956</v>
      </c>
      <c r="F824" s="1">
        <v>44065</v>
      </c>
      <c r="G824" t="s">
        <v>2931</v>
      </c>
      <c r="H824" t="s">
        <v>217</v>
      </c>
      <c r="I824">
        <v>6</v>
      </c>
      <c r="J824">
        <v>8</v>
      </c>
      <c r="K824" s="2">
        <v>3.5729166666666666E-2</v>
      </c>
      <c r="L824" s="2">
        <v>1.832175925925926E-2</v>
      </c>
      <c r="M824" t="s">
        <v>78</v>
      </c>
      <c r="N824">
        <v>0</v>
      </c>
      <c r="O824">
        <v>40</v>
      </c>
      <c r="P824" t="s">
        <v>79</v>
      </c>
    </row>
    <row r="825" spans="1:16" x14ac:dyDescent="0.3">
      <c r="A825">
        <v>28182</v>
      </c>
      <c r="B825" t="s">
        <v>215</v>
      </c>
      <c r="C825" t="s">
        <v>96</v>
      </c>
      <c r="D825">
        <v>45</v>
      </c>
      <c r="E825">
        <v>32902</v>
      </c>
      <c r="F825" s="1">
        <v>44067</v>
      </c>
      <c r="G825" t="s">
        <v>2992</v>
      </c>
      <c r="H825" t="s">
        <v>3029</v>
      </c>
      <c r="I825">
        <v>3</v>
      </c>
      <c r="J825">
        <v>8</v>
      </c>
      <c r="K825" s="2">
        <v>3.9745370370370368E-2</v>
      </c>
      <c r="L825" s="2">
        <v>1.1076388888888889E-2</v>
      </c>
      <c r="M825" t="s">
        <v>78</v>
      </c>
      <c r="N825">
        <v>0</v>
      </c>
      <c r="O825">
        <v>0</v>
      </c>
      <c r="P825" t="s">
        <v>79</v>
      </c>
    </row>
    <row r="826" spans="1:16" x14ac:dyDescent="0.3">
      <c r="A826">
        <v>28182</v>
      </c>
      <c r="B826" t="s">
        <v>215</v>
      </c>
      <c r="C826" t="s">
        <v>96</v>
      </c>
      <c r="D826">
        <v>45</v>
      </c>
      <c r="E826">
        <v>25634</v>
      </c>
      <c r="F826" s="1">
        <v>44086</v>
      </c>
      <c r="G826" t="s">
        <v>33</v>
      </c>
      <c r="H826" t="s">
        <v>217</v>
      </c>
      <c r="I826">
        <v>4</v>
      </c>
      <c r="J826">
        <v>13</v>
      </c>
      <c r="K826" s="2">
        <v>2.795138888888889E-2</v>
      </c>
      <c r="L826" s="2">
        <v>1.0011574074074074E-2</v>
      </c>
      <c r="M826" t="s">
        <v>78</v>
      </c>
      <c r="N826">
        <v>11</v>
      </c>
      <c r="O826">
        <v>40</v>
      </c>
      <c r="P826" t="s">
        <v>79</v>
      </c>
    </row>
    <row r="827" spans="1:16" x14ac:dyDescent="0.3">
      <c r="A827">
        <v>28182</v>
      </c>
      <c r="B827" t="s">
        <v>215</v>
      </c>
      <c r="C827" t="s">
        <v>96</v>
      </c>
      <c r="D827">
        <v>45</v>
      </c>
      <c r="E827">
        <v>33441</v>
      </c>
      <c r="F827" s="1">
        <v>44087</v>
      </c>
      <c r="G827" t="s">
        <v>38</v>
      </c>
      <c r="H827" t="s">
        <v>217</v>
      </c>
      <c r="I827">
        <v>4</v>
      </c>
      <c r="J827">
        <v>8</v>
      </c>
      <c r="K827" s="2">
        <v>3.0115740740740742E-2</v>
      </c>
      <c r="L827" s="2">
        <v>6.7824074074074071E-3</v>
      </c>
      <c r="M827" t="s">
        <v>78</v>
      </c>
      <c r="N827">
        <v>30</v>
      </c>
      <c r="O827">
        <v>40</v>
      </c>
      <c r="P827" t="s">
        <v>79</v>
      </c>
    </row>
    <row r="828" spans="1:16" x14ac:dyDescent="0.3">
      <c r="A828">
        <v>28182</v>
      </c>
      <c r="B828" t="s">
        <v>215</v>
      </c>
      <c r="C828" t="s">
        <v>96</v>
      </c>
      <c r="D828">
        <v>45</v>
      </c>
      <c r="E828">
        <v>30605</v>
      </c>
      <c r="F828" s="1">
        <v>44100</v>
      </c>
      <c r="G828" t="s">
        <v>2933</v>
      </c>
      <c r="H828" t="s">
        <v>217</v>
      </c>
      <c r="I828">
        <v>6</v>
      </c>
      <c r="J828">
        <v>16</v>
      </c>
      <c r="K828" s="2">
        <v>2.5833333333333333E-2</v>
      </c>
      <c r="L828" s="2">
        <v>3.7037037037037038E-3</v>
      </c>
      <c r="M828" t="s">
        <v>78</v>
      </c>
      <c r="N828">
        <v>29</v>
      </c>
      <c r="O828">
        <v>40</v>
      </c>
      <c r="P828" t="s">
        <v>79</v>
      </c>
    </row>
    <row r="829" spans="1:16" x14ac:dyDescent="0.3">
      <c r="A829">
        <v>28182</v>
      </c>
      <c r="B829" t="s">
        <v>215</v>
      </c>
      <c r="C829" t="s">
        <v>96</v>
      </c>
      <c r="D829">
        <v>45</v>
      </c>
      <c r="E829">
        <v>31868</v>
      </c>
      <c r="F829" s="1">
        <v>44108</v>
      </c>
      <c r="G829" t="s">
        <v>49</v>
      </c>
      <c r="H829" t="s">
        <v>217</v>
      </c>
      <c r="I829">
        <v>4</v>
      </c>
      <c r="J829">
        <v>10</v>
      </c>
      <c r="K829" s="2">
        <v>1.3622685185185186E-2</v>
      </c>
      <c r="L829" s="2">
        <v>2.2569444444444442E-3</v>
      </c>
      <c r="M829" t="s">
        <v>78</v>
      </c>
      <c r="N829">
        <v>27</v>
      </c>
      <c r="O829">
        <v>40</v>
      </c>
      <c r="P829" t="s">
        <v>79</v>
      </c>
    </row>
    <row r="830" spans="1:16" x14ac:dyDescent="0.3">
      <c r="A830">
        <v>28182</v>
      </c>
      <c r="B830" t="s">
        <v>215</v>
      </c>
      <c r="C830" t="s">
        <v>96</v>
      </c>
      <c r="D830">
        <v>45</v>
      </c>
      <c r="E830">
        <v>34420</v>
      </c>
      <c r="F830" s="1">
        <v>44112</v>
      </c>
      <c r="G830" t="s">
        <v>51</v>
      </c>
      <c r="H830" t="s">
        <v>99</v>
      </c>
      <c r="I830">
        <v>23</v>
      </c>
      <c r="J830">
        <v>42</v>
      </c>
      <c r="K830" s="2">
        <v>2.4930555555555556E-2</v>
      </c>
      <c r="L830" s="2">
        <v>4.2361111111111115E-3</v>
      </c>
      <c r="M830" t="s">
        <v>78</v>
      </c>
      <c r="N830">
        <v>0</v>
      </c>
      <c r="O830">
        <v>0</v>
      </c>
      <c r="P830" t="s">
        <v>79</v>
      </c>
    </row>
    <row r="831" spans="1:16" x14ac:dyDescent="0.3">
      <c r="A831">
        <v>28182</v>
      </c>
      <c r="B831" t="s">
        <v>215</v>
      </c>
      <c r="C831" t="s">
        <v>96</v>
      </c>
      <c r="D831">
        <v>45</v>
      </c>
      <c r="E831">
        <v>30647</v>
      </c>
      <c r="F831" s="1">
        <v>44121</v>
      </c>
      <c r="G831" t="s">
        <v>2846</v>
      </c>
      <c r="H831" t="s">
        <v>217</v>
      </c>
      <c r="J831">
        <v>13</v>
      </c>
      <c r="K831" s="2"/>
      <c r="L831" s="2"/>
      <c r="M831" t="s">
        <v>218</v>
      </c>
      <c r="N831">
        <v>0</v>
      </c>
      <c r="O831">
        <v>40</v>
      </c>
      <c r="P831" t="s">
        <v>79</v>
      </c>
    </row>
    <row r="832" spans="1:16" x14ac:dyDescent="0.3">
      <c r="A832">
        <v>28182</v>
      </c>
      <c r="B832" t="s">
        <v>215</v>
      </c>
      <c r="C832" t="s">
        <v>96</v>
      </c>
      <c r="D832">
        <v>45</v>
      </c>
      <c r="E832">
        <v>30784</v>
      </c>
      <c r="F832" s="1">
        <v>44121</v>
      </c>
      <c r="G832" t="s">
        <v>59</v>
      </c>
      <c r="H832" t="s">
        <v>217</v>
      </c>
      <c r="J832">
        <v>8</v>
      </c>
      <c r="K832" s="2"/>
      <c r="L832" s="2"/>
      <c r="M832" t="s">
        <v>86</v>
      </c>
      <c r="N832">
        <v>0</v>
      </c>
      <c r="O832">
        <v>40</v>
      </c>
      <c r="P832" t="s">
        <v>79</v>
      </c>
    </row>
    <row r="833" spans="1:16" x14ac:dyDescent="0.3">
      <c r="A833">
        <v>28182</v>
      </c>
      <c r="B833" t="s">
        <v>215</v>
      </c>
      <c r="C833" t="s">
        <v>96</v>
      </c>
      <c r="D833">
        <v>45</v>
      </c>
      <c r="E833">
        <v>34820</v>
      </c>
      <c r="F833" s="1">
        <v>44137</v>
      </c>
      <c r="G833" t="s">
        <v>2942</v>
      </c>
      <c r="H833" t="s">
        <v>100</v>
      </c>
      <c r="J833">
        <v>18</v>
      </c>
      <c r="K833" s="2"/>
      <c r="L833" s="2"/>
      <c r="M833" t="s">
        <v>82</v>
      </c>
      <c r="N833">
        <v>0</v>
      </c>
      <c r="O833">
        <v>0</v>
      </c>
      <c r="P833" t="s">
        <v>79</v>
      </c>
    </row>
    <row r="834" spans="1:16" x14ac:dyDescent="0.3">
      <c r="A834">
        <v>28182</v>
      </c>
      <c r="B834" t="s">
        <v>215</v>
      </c>
      <c r="C834" t="s">
        <v>96</v>
      </c>
      <c r="D834">
        <v>45</v>
      </c>
      <c r="E834">
        <v>34866</v>
      </c>
      <c r="F834" s="1">
        <v>44144</v>
      </c>
      <c r="G834" t="s">
        <v>2935</v>
      </c>
      <c r="H834" t="s">
        <v>100</v>
      </c>
      <c r="I834">
        <v>6</v>
      </c>
      <c r="J834">
        <v>18</v>
      </c>
      <c r="K834" s="2">
        <v>1.5196759259259259E-2</v>
      </c>
      <c r="L834" s="2">
        <v>5.2083333333333333E-4</v>
      </c>
      <c r="M834" t="s">
        <v>78</v>
      </c>
      <c r="N834">
        <v>0</v>
      </c>
      <c r="O834">
        <v>0</v>
      </c>
      <c r="P834" t="s">
        <v>79</v>
      </c>
    </row>
    <row r="835" spans="1:16" x14ac:dyDescent="0.3">
      <c r="A835">
        <v>28182</v>
      </c>
      <c r="B835" t="s">
        <v>215</v>
      </c>
      <c r="C835" t="s">
        <v>96</v>
      </c>
      <c r="D835">
        <v>45</v>
      </c>
      <c r="E835">
        <v>34941</v>
      </c>
      <c r="F835" s="1">
        <v>44151</v>
      </c>
      <c r="G835" t="s">
        <v>2936</v>
      </c>
      <c r="H835" t="s">
        <v>100</v>
      </c>
      <c r="I835">
        <v>3</v>
      </c>
      <c r="J835">
        <v>19</v>
      </c>
      <c r="K835" s="2">
        <v>1.4224537037037037E-2</v>
      </c>
      <c r="L835" s="2">
        <v>9.4907407407407408E-4</v>
      </c>
      <c r="M835" t="s">
        <v>78</v>
      </c>
      <c r="N835">
        <v>0</v>
      </c>
      <c r="O835">
        <v>0</v>
      </c>
      <c r="P835" t="s">
        <v>79</v>
      </c>
    </row>
    <row r="836" spans="1:16" x14ac:dyDescent="0.3">
      <c r="A836">
        <v>28182</v>
      </c>
      <c r="B836" t="s">
        <v>215</v>
      </c>
      <c r="C836" t="s">
        <v>96</v>
      </c>
      <c r="D836">
        <v>45</v>
      </c>
      <c r="E836">
        <v>34979</v>
      </c>
      <c r="F836" s="1">
        <v>44159</v>
      </c>
      <c r="G836" t="s">
        <v>2937</v>
      </c>
      <c r="H836" t="s">
        <v>100</v>
      </c>
      <c r="J836">
        <v>16</v>
      </c>
      <c r="K836" s="2"/>
      <c r="L836" s="2"/>
      <c r="M836" t="s">
        <v>82</v>
      </c>
      <c r="N836">
        <v>0</v>
      </c>
      <c r="O836">
        <v>0</v>
      </c>
      <c r="P836" t="s">
        <v>79</v>
      </c>
    </row>
    <row r="837" spans="1:16" x14ac:dyDescent="0.3">
      <c r="A837">
        <v>19432</v>
      </c>
      <c r="B837" t="s">
        <v>219</v>
      </c>
      <c r="C837" t="s">
        <v>96</v>
      </c>
      <c r="D837">
        <v>21</v>
      </c>
      <c r="E837">
        <v>25634</v>
      </c>
      <c r="F837" s="1">
        <v>44086</v>
      </c>
      <c r="G837" t="s">
        <v>33</v>
      </c>
      <c r="H837" t="s">
        <v>124</v>
      </c>
      <c r="I837">
        <v>4</v>
      </c>
      <c r="J837">
        <v>19</v>
      </c>
      <c r="K837" s="2">
        <v>3.2812500000000001E-2</v>
      </c>
      <c r="L837" s="2">
        <v>8.7962962962962968E-3</v>
      </c>
      <c r="M837" t="s">
        <v>78</v>
      </c>
      <c r="N837">
        <v>14</v>
      </c>
      <c r="O837">
        <v>40</v>
      </c>
      <c r="P837" t="s">
        <v>79</v>
      </c>
    </row>
    <row r="838" spans="1:16" x14ac:dyDescent="0.3">
      <c r="A838">
        <v>19432</v>
      </c>
      <c r="B838" t="s">
        <v>219</v>
      </c>
      <c r="C838" t="s">
        <v>96</v>
      </c>
      <c r="D838">
        <v>21</v>
      </c>
      <c r="E838">
        <v>33441</v>
      </c>
      <c r="F838" s="1">
        <v>44087</v>
      </c>
      <c r="G838" t="s">
        <v>38</v>
      </c>
      <c r="H838" t="s">
        <v>122</v>
      </c>
      <c r="I838">
        <v>5</v>
      </c>
      <c r="J838">
        <v>7</v>
      </c>
      <c r="K838" s="2">
        <v>3.6203703703703703E-2</v>
      </c>
      <c r="L838" s="2">
        <v>1.1273148148148148E-2</v>
      </c>
      <c r="M838" t="s">
        <v>78</v>
      </c>
      <c r="N838">
        <v>23</v>
      </c>
      <c r="O838">
        <v>40</v>
      </c>
      <c r="P838" t="s">
        <v>79</v>
      </c>
    </row>
    <row r="839" spans="1:16" x14ac:dyDescent="0.3">
      <c r="A839">
        <v>92521</v>
      </c>
      <c r="B839" t="s">
        <v>220</v>
      </c>
      <c r="C839" t="s">
        <v>96</v>
      </c>
      <c r="D839">
        <v>18</v>
      </c>
      <c r="E839">
        <v>29696</v>
      </c>
      <c r="F839" s="1">
        <v>43849</v>
      </c>
      <c r="G839" t="s">
        <v>63</v>
      </c>
      <c r="H839" t="s">
        <v>99</v>
      </c>
      <c r="I839">
        <v>12</v>
      </c>
      <c r="J839">
        <v>51</v>
      </c>
      <c r="K839" s="2">
        <v>2.4444444444444446E-2</v>
      </c>
      <c r="L839" s="2">
        <v>6.4120370370370373E-3</v>
      </c>
      <c r="M839" t="s">
        <v>78</v>
      </c>
      <c r="N839">
        <v>0</v>
      </c>
      <c r="O839">
        <v>0</v>
      </c>
      <c r="P839" t="s">
        <v>79</v>
      </c>
    </row>
    <row r="840" spans="1:16" x14ac:dyDescent="0.3">
      <c r="A840">
        <v>92521</v>
      </c>
      <c r="B840" t="s">
        <v>220</v>
      </c>
      <c r="C840" t="s">
        <v>96</v>
      </c>
      <c r="D840">
        <v>18</v>
      </c>
      <c r="E840">
        <v>29813</v>
      </c>
      <c r="F840" s="1">
        <v>43863</v>
      </c>
      <c r="G840" t="s">
        <v>63</v>
      </c>
      <c r="H840" t="s">
        <v>99</v>
      </c>
      <c r="I840">
        <v>18</v>
      </c>
      <c r="J840">
        <v>43</v>
      </c>
      <c r="K840" s="2">
        <v>2.5046296296296296E-2</v>
      </c>
      <c r="L840" s="2">
        <v>8.2986111111111108E-3</v>
      </c>
      <c r="M840" t="s">
        <v>78</v>
      </c>
      <c r="N840">
        <v>0</v>
      </c>
      <c r="O840">
        <v>0</v>
      </c>
      <c r="P840" t="s">
        <v>79</v>
      </c>
    </row>
    <row r="841" spans="1:16" x14ac:dyDescent="0.3">
      <c r="A841">
        <v>92521</v>
      </c>
      <c r="B841" t="s">
        <v>220</v>
      </c>
      <c r="C841" t="s">
        <v>96</v>
      </c>
      <c r="D841">
        <v>18</v>
      </c>
      <c r="E841">
        <v>29816</v>
      </c>
      <c r="F841" s="1">
        <v>43884</v>
      </c>
      <c r="G841" t="s">
        <v>63</v>
      </c>
      <c r="H841" t="s">
        <v>81</v>
      </c>
      <c r="I841">
        <v>35</v>
      </c>
      <c r="J841">
        <v>36</v>
      </c>
      <c r="K841" s="2">
        <v>5.2569444444444446E-2</v>
      </c>
      <c r="L841" s="2">
        <v>2.4502314814814814E-2</v>
      </c>
      <c r="M841" t="s">
        <v>78</v>
      </c>
      <c r="N841">
        <v>0</v>
      </c>
      <c r="O841">
        <v>0</v>
      </c>
      <c r="P841" t="s">
        <v>79</v>
      </c>
    </row>
    <row r="842" spans="1:16" x14ac:dyDescent="0.3">
      <c r="A842">
        <v>92521</v>
      </c>
      <c r="B842" t="s">
        <v>220</v>
      </c>
      <c r="C842" t="s">
        <v>96</v>
      </c>
      <c r="D842">
        <v>18</v>
      </c>
      <c r="E842">
        <v>29604</v>
      </c>
      <c r="F842" s="1">
        <v>43887</v>
      </c>
      <c r="G842" t="s">
        <v>2651</v>
      </c>
      <c r="H842" t="s">
        <v>171</v>
      </c>
      <c r="I842">
        <v>6</v>
      </c>
      <c r="J842">
        <v>9</v>
      </c>
      <c r="K842" s="2">
        <v>8.1574074074074077E-2</v>
      </c>
      <c r="L842" s="2">
        <v>1.1458333333333333E-2</v>
      </c>
      <c r="M842" t="s">
        <v>78</v>
      </c>
      <c r="N842">
        <v>0</v>
      </c>
      <c r="O842">
        <v>0</v>
      </c>
      <c r="P842" t="s">
        <v>79</v>
      </c>
    </row>
    <row r="843" spans="1:16" x14ac:dyDescent="0.3">
      <c r="A843">
        <v>92521</v>
      </c>
      <c r="B843" t="s">
        <v>220</v>
      </c>
      <c r="C843" t="s">
        <v>96</v>
      </c>
      <c r="D843">
        <v>18</v>
      </c>
      <c r="E843">
        <v>30258</v>
      </c>
      <c r="F843" s="1">
        <v>43898</v>
      </c>
      <c r="G843" t="s">
        <v>2654</v>
      </c>
      <c r="H843" t="s">
        <v>92</v>
      </c>
      <c r="I843">
        <v>7</v>
      </c>
      <c r="J843">
        <v>38</v>
      </c>
      <c r="K843" s="2">
        <v>3.3206018518518517E-2</v>
      </c>
      <c r="L843" s="2">
        <v>6.4004629629629628E-3</v>
      </c>
      <c r="M843" t="s">
        <v>78</v>
      </c>
      <c r="N843">
        <v>0</v>
      </c>
      <c r="O843">
        <v>0</v>
      </c>
      <c r="P843" t="s">
        <v>79</v>
      </c>
    </row>
    <row r="844" spans="1:16" x14ac:dyDescent="0.3">
      <c r="A844">
        <v>92521</v>
      </c>
      <c r="B844" t="s">
        <v>220</v>
      </c>
      <c r="C844" t="s">
        <v>96</v>
      </c>
      <c r="D844">
        <v>18</v>
      </c>
      <c r="E844">
        <v>30224</v>
      </c>
      <c r="F844" s="1">
        <v>43905</v>
      </c>
      <c r="G844" t="s">
        <v>2660</v>
      </c>
      <c r="H844" t="s">
        <v>92</v>
      </c>
      <c r="I844">
        <v>9</v>
      </c>
      <c r="J844">
        <v>37</v>
      </c>
      <c r="K844" s="2">
        <v>2.1689814814814815E-2</v>
      </c>
      <c r="L844" s="2">
        <v>3.2407407407407406E-3</v>
      </c>
      <c r="M844" t="s">
        <v>78</v>
      </c>
      <c r="N844">
        <v>0</v>
      </c>
      <c r="O844">
        <v>0</v>
      </c>
      <c r="P844" t="s">
        <v>79</v>
      </c>
    </row>
    <row r="845" spans="1:16" x14ac:dyDescent="0.3">
      <c r="A845">
        <v>92521</v>
      </c>
      <c r="B845" t="s">
        <v>220</v>
      </c>
      <c r="C845" t="s">
        <v>96</v>
      </c>
      <c r="D845">
        <v>18</v>
      </c>
      <c r="E845">
        <v>30189</v>
      </c>
      <c r="F845" s="1">
        <v>43912</v>
      </c>
      <c r="G845" t="s">
        <v>2649</v>
      </c>
      <c r="H845" t="s">
        <v>92</v>
      </c>
      <c r="I845">
        <v>19</v>
      </c>
      <c r="J845">
        <v>38</v>
      </c>
      <c r="K845" s="2">
        <v>3.0624999999999999E-2</v>
      </c>
      <c r="L845" s="2">
        <v>1.3668981481481482E-2</v>
      </c>
      <c r="M845" t="s">
        <v>78</v>
      </c>
      <c r="N845">
        <v>0</v>
      </c>
      <c r="O845">
        <v>0</v>
      </c>
      <c r="P845" t="s">
        <v>79</v>
      </c>
    </row>
    <row r="846" spans="1:16" x14ac:dyDescent="0.3">
      <c r="A846">
        <v>92521</v>
      </c>
      <c r="B846" t="s">
        <v>220</v>
      </c>
      <c r="C846" t="s">
        <v>96</v>
      </c>
      <c r="D846">
        <v>18</v>
      </c>
      <c r="E846">
        <v>33405</v>
      </c>
      <c r="F846" s="1">
        <v>44045</v>
      </c>
      <c r="G846" t="s">
        <v>102</v>
      </c>
      <c r="H846" t="s">
        <v>202</v>
      </c>
      <c r="I846">
        <v>6</v>
      </c>
      <c r="J846">
        <v>8</v>
      </c>
      <c r="K846" s="2">
        <v>3.3692129629629627E-2</v>
      </c>
      <c r="L846" s="2">
        <v>7.8472222222222224E-3</v>
      </c>
      <c r="M846" t="s">
        <v>78</v>
      </c>
      <c r="N846">
        <v>17</v>
      </c>
      <c r="O846">
        <v>40</v>
      </c>
      <c r="P846" t="s">
        <v>79</v>
      </c>
    </row>
    <row r="847" spans="1:16" x14ac:dyDescent="0.3">
      <c r="A847">
        <v>92521</v>
      </c>
      <c r="B847" t="s">
        <v>220</v>
      </c>
      <c r="C847" t="s">
        <v>96</v>
      </c>
      <c r="D847">
        <v>18</v>
      </c>
      <c r="E847">
        <v>32956</v>
      </c>
      <c r="F847" s="1">
        <v>44065</v>
      </c>
      <c r="G847" t="s">
        <v>2931</v>
      </c>
      <c r="H847" t="s">
        <v>202</v>
      </c>
      <c r="J847">
        <v>11</v>
      </c>
      <c r="K847" s="2"/>
      <c r="L847" s="2"/>
      <c r="M847" t="s">
        <v>82</v>
      </c>
      <c r="N847">
        <v>0</v>
      </c>
      <c r="O847">
        <v>40</v>
      </c>
      <c r="P847" t="s">
        <v>79</v>
      </c>
    </row>
    <row r="848" spans="1:16" x14ac:dyDescent="0.3">
      <c r="A848">
        <v>92521</v>
      </c>
      <c r="B848" t="s">
        <v>220</v>
      </c>
      <c r="C848" t="s">
        <v>96</v>
      </c>
      <c r="D848">
        <v>18</v>
      </c>
      <c r="E848">
        <v>31868</v>
      </c>
      <c r="F848" s="1">
        <v>44108</v>
      </c>
      <c r="G848" t="s">
        <v>49</v>
      </c>
      <c r="H848" t="s">
        <v>202</v>
      </c>
      <c r="I848">
        <v>6</v>
      </c>
      <c r="J848">
        <v>8</v>
      </c>
      <c r="K848" s="2">
        <v>1.2974537037037038E-2</v>
      </c>
      <c r="L848" s="2">
        <v>3.0902777777777777E-3</v>
      </c>
      <c r="M848" t="s">
        <v>78</v>
      </c>
      <c r="N848">
        <v>22</v>
      </c>
      <c r="O848">
        <v>40</v>
      </c>
      <c r="P848" t="s">
        <v>79</v>
      </c>
    </row>
    <row r="849" spans="1:16" x14ac:dyDescent="0.3">
      <c r="A849">
        <v>92521</v>
      </c>
      <c r="B849" t="s">
        <v>220</v>
      </c>
      <c r="C849" t="s">
        <v>96</v>
      </c>
      <c r="D849">
        <v>18</v>
      </c>
      <c r="E849">
        <v>34331</v>
      </c>
      <c r="F849" s="1">
        <v>44105</v>
      </c>
      <c r="G849" t="s">
        <v>57</v>
      </c>
      <c r="H849" t="s">
        <v>99</v>
      </c>
      <c r="I849">
        <v>14</v>
      </c>
      <c r="J849">
        <v>41</v>
      </c>
      <c r="K849" s="2">
        <v>2.0370370370370372E-2</v>
      </c>
      <c r="L849" s="2">
        <v>3.6111111111111109E-3</v>
      </c>
      <c r="M849" t="s">
        <v>78</v>
      </c>
      <c r="N849">
        <v>0</v>
      </c>
      <c r="O849">
        <v>0</v>
      </c>
      <c r="P849" t="s">
        <v>79</v>
      </c>
    </row>
    <row r="850" spans="1:16" x14ac:dyDescent="0.3">
      <c r="A850">
        <v>92521</v>
      </c>
      <c r="B850" t="s">
        <v>220</v>
      </c>
      <c r="C850" t="s">
        <v>96</v>
      </c>
      <c r="D850">
        <v>18</v>
      </c>
      <c r="E850">
        <v>25634</v>
      </c>
      <c r="F850" s="1">
        <v>44086</v>
      </c>
      <c r="G850" t="s">
        <v>33</v>
      </c>
      <c r="H850" t="s">
        <v>124</v>
      </c>
      <c r="J850">
        <v>19</v>
      </c>
      <c r="K850" s="2"/>
      <c r="L850" s="2"/>
      <c r="M850" t="s">
        <v>86</v>
      </c>
      <c r="N850">
        <v>0</v>
      </c>
      <c r="O850">
        <v>40</v>
      </c>
      <c r="P850" t="s">
        <v>79</v>
      </c>
    </row>
    <row r="851" spans="1:16" x14ac:dyDescent="0.3">
      <c r="A851">
        <v>92521</v>
      </c>
      <c r="B851" t="s">
        <v>220</v>
      </c>
      <c r="C851" t="s">
        <v>96</v>
      </c>
      <c r="D851">
        <v>18</v>
      </c>
      <c r="E851">
        <v>34420</v>
      </c>
      <c r="F851" s="1">
        <v>44112</v>
      </c>
      <c r="G851" t="s">
        <v>51</v>
      </c>
      <c r="H851" t="s">
        <v>99</v>
      </c>
      <c r="J851">
        <v>42</v>
      </c>
      <c r="K851" s="2"/>
      <c r="L851" s="2"/>
      <c r="M851" t="s">
        <v>82</v>
      </c>
      <c r="N851">
        <v>0</v>
      </c>
      <c r="O851">
        <v>0</v>
      </c>
      <c r="P851" t="s">
        <v>79</v>
      </c>
    </row>
    <row r="852" spans="1:16" x14ac:dyDescent="0.3">
      <c r="A852">
        <v>92521</v>
      </c>
      <c r="B852" t="s">
        <v>220</v>
      </c>
      <c r="C852" t="s">
        <v>96</v>
      </c>
      <c r="D852">
        <v>18</v>
      </c>
      <c r="E852">
        <v>30647</v>
      </c>
      <c r="F852" s="1">
        <v>44121</v>
      </c>
      <c r="G852" t="s">
        <v>2846</v>
      </c>
      <c r="H852" t="s">
        <v>202</v>
      </c>
      <c r="I852">
        <v>1</v>
      </c>
      <c r="J852">
        <v>3</v>
      </c>
      <c r="K852" s="2">
        <v>3.3842592592592591E-2</v>
      </c>
      <c r="L852" s="2">
        <v>0</v>
      </c>
      <c r="M852" t="s">
        <v>78</v>
      </c>
      <c r="N852">
        <v>40</v>
      </c>
      <c r="O852">
        <v>40</v>
      </c>
      <c r="P852" t="s">
        <v>79</v>
      </c>
    </row>
    <row r="853" spans="1:16" x14ac:dyDescent="0.3">
      <c r="A853">
        <v>49618</v>
      </c>
      <c r="B853" t="s">
        <v>221</v>
      </c>
      <c r="C853" t="s">
        <v>96</v>
      </c>
      <c r="D853">
        <v>21</v>
      </c>
      <c r="E853">
        <v>29694</v>
      </c>
      <c r="F853" s="1">
        <v>43835</v>
      </c>
      <c r="G853" t="s">
        <v>63</v>
      </c>
      <c r="H853" t="s">
        <v>99</v>
      </c>
      <c r="I853">
        <v>16</v>
      </c>
      <c r="J853">
        <v>27</v>
      </c>
      <c r="K853" s="2">
        <v>2.9016203703703704E-2</v>
      </c>
      <c r="L853" s="2">
        <v>1.4351851851851852E-2</v>
      </c>
      <c r="M853" t="s">
        <v>78</v>
      </c>
      <c r="N853">
        <v>0</v>
      </c>
      <c r="O853">
        <v>0</v>
      </c>
      <c r="P853" t="s">
        <v>79</v>
      </c>
    </row>
    <row r="854" spans="1:16" x14ac:dyDescent="0.3">
      <c r="A854">
        <v>49618</v>
      </c>
      <c r="B854" t="s">
        <v>221</v>
      </c>
      <c r="C854" t="s">
        <v>96</v>
      </c>
      <c r="D854">
        <v>21</v>
      </c>
      <c r="E854">
        <v>29696</v>
      </c>
      <c r="F854" s="1">
        <v>43849</v>
      </c>
      <c r="G854" t="s">
        <v>63</v>
      </c>
      <c r="H854" t="s">
        <v>99</v>
      </c>
      <c r="I854">
        <v>25</v>
      </c>
      <c r="J854">
        <v>51</v>
      </c>
      <c r="K854" s="2">
        <v>2.9247685185185186E-2</v>
      </c>
      <c r="L854" s="2">
        <v>1.1215277777777777E-2</v>
      </c>
      <c r="M854" t="s">
        <v>78</v>
      </c>
      <c r="N854">
        <v>0</v>
      </c>
      <c r="O854">
        <v>0</v>
      </c>
      <c r="P854" t="s">
        <v>79</v>
      </c>
    </row>
    <row r="855" spans="1:16" x14ac:dyDescent="0.3">
      <c r="A855">
        <v>49618</v>
      </c>
      <c r="B855" t="s">
        <v>221</v>
      </c>
      <c r="C855" t="s">
        <v>96</v>
      </c>
      <c r="D855">
        <v>21</v>
      </c>
      <c r="E855">
        <v>29813</v>
      </c>
      <c r="F855" s="1">
        <v>43863</v>
      </c>
      <c r="G855" t="s">
        <v>63</v>
      </c>
      <c r="H855" t="s">
        <v>99</v>
      </c>
      <c r="I855">
        <v>24</v>
      </c>
      <c r="J855">
        <v>43</v>
      </c>
      <c r="K855" s="2">
        <v>2.8784722222222222E-2</v>
      </c>
      <c r="L855" s="2">
        <v>1.2037037037037037E-2</v>
      </c>
      <c r="M855" t="s">
        <v>78</v>
      </c>
      <c r="N855">
        <v>0</v>
      </c>
      <c r="O855">
        <v>0</v>
      </c>
      <c r="P855" t="s">
        <v>79</v>
      </c>
    </row>
    <row r="856" spans="1:16" x14ac:dyDescent="0.3">
      <c r="A856">
        <v>49618</v>
      </c>
      <c r="B856" t="s">
        <v>221</v>
      </c>
      <c r="C856" t="s">
        <v>96</v>
      </c>
      <c r="D856">
        <v>21</v>
      </c>
      <c r="E856">
        <v>29814</v>
      </c>
      <c r="F856" s="1">
        <v>43870</v>
      </c>
      <c r="G856" t="s">
        <v>63</v>
      </c>
      <c r="H856" t="s">
        <v>92</v>
      </c>
      <c r="I856">
        <v>26</v>
      </c>
      <c r="J856">
        <v>51</v>
      </c>
      <c r="K856" s="2">
        <v>3.152777777777778E-2</v>
      </c>
      <c r="L856" s="2">
        <v>1.369212962962963E-2</v>
      </c>
      <c r="M856" t="s">
        <v>78</v>
      </c>
      <c r="N856">
        <v>0</v>
      </c>
      <c r="O856">
        <v>0</v>
      </c>
      <c r="P856" t="s">
        <v>79</v>
      </c>
    </row>
    <row r="857" spans="1:16" x14ac:dyDescent="0.3">
      <c r="A857">
        <v>49618</v>
      </c>
      <c r="B857" t="s">
        <v>221</v>
      </c>
      <c r="C857" t="s">
        <v>96</v>
      </c>
      <c r="D857">
        <v>21</v>
      </c>
      <c r="E857">
        <v>29815</v>
      </c>
      <c r="F857" s="1">
        <v>43877</v>
      </c>
      <c r="G857" t="s">
        <v>63</v>
      </c>
      <c r="H857" t="s">
        <v>99</v>
      </c>
      <c r="I857">
        <v>13</v>
      </c>
      <c r="J857">
        <v>35</v>
      </c>
      <c r="K857" s="2">
        <v>2.9525462962962962E-2</v>
      </c>
      <c r="L857" s="2">
        <v>9.3287037037037036E-3</v>
      </c>
      <c r="M857" t="s">
        <v>78</v>
      </c>
      <c r="N857">
        <v>0</v>
      </c>
      <c r="O857">
        <v>0</v>
      </c>
      <c r="P857" t="s">
        <v>79</v>
      </c>
    </row>
    <row r="858" spans="1:16" x14ac:dyDescent="0.3">
      <c r="A858">
        <v>49618</v>
      </c>
      <c r="B858" t="s">
        <v>221</v>
      </c>
      <c r="C858" t="s">
        <v>96</v>
      </c>
      <c r="D858">
        <v>21</v>
      </c>
      <c r="E858">
        <v>29816</v>
      </c>
      <c r="F858" s="1">
        <v>43884</v>
      </c>
      <c r="G858" t="s">
        <v>63</v>
      </c>
      <c r="H858" t="s">
        <v>99</v>
      </c>
      <c r="I858">
        <v>17</v>
      </c>
      <c r="J858">
        <v>38</v>
      </c>
      <c r="K858" s="2">
        <v>2.6215277777777778E-2</v>
      </c>
      <c r="L858" s="2">
        <v>8.773148148148148E-3</v>
      </c>
      <c r="M858" t="s">
        <v>78</v>
      </c>
      <c r="N858">
        <v>0</v>
      </c>
      <c r="O858">
        <v>0</v>
      </c>
      <c r="P858" t="s">
        <v>79</v>
      </c>
    </row>
    <row r="859" spans="1:16" x14ac:dyDescent="0.3">
      <c r="A859">
        <v>49618</v>
      </c>
      <c r="B859" t="s">
        <v>221</v>
      </c>
      <c r="C859" t="s">
        <v>96</v>
      </c>
      <c r="D859">
        <v>21</v>
      </c>
      <c r="E859">
        <v>30258</v>
      </c>
      <c r="F859" s="1">
        <v>43898</v>
      </c>
      <c r="G859" t="s">
        <v>2654</v>
      </c>
      <c r="H859" t="s">
        <v>92</v>
      </c>
      <c r="I859">
        <v>21</v>
      </c>
      <c r="J859">
        <v>38</v>
      </c>
      <c r="K859" s="2">
        <v>4.3043981481481482E-2</v>
      </c>
      <c r="L859" s="2">
        <v>1.6238425925925927E-2</v>
      </c>
      <c r="M859" t="s">
        <v>78</v>
      </c>
      <c r="N859">
        <v>0</v>
      </c>
      <c r="O859">
        <v>0</v>
      </c>
      <c r="P859" t="s">
        <v>79</v>
      </c>
    </row>
    <row r="860" spans="1:16" x14ac:dyDescent="0.3">
      <c r="A860">
        <v>49618</v>
      </c>
      <c r="B860" t="s">
        <v>221</v>
      </c>
      <c r="C860" t="s">
        <v>96</v>
      </c>
      <c r="D860">
        <v>21</v>
      </c>
      <c r="E860">
        <v>30605</v>
      </c>
      <c r="F860" s="1">
        <v>44100</v>
      </c>
      <c r="G860" t="s">
        <v>2933</v>
      </c>
      <c r="H860" t="s">
        <v>124</v>
      </c>
      <c r="I860">
        <v>16</v>
      </c>
      <c r="J860">
        <v>29</v>
      </c>
      <c r="K860" s="2">
        <v>3.7627314814814815E-2</v>
      </c>
      <c r="L860" s="2">
        <v>1.8356481481481481E-2</v>
      </c>
      <c r="M860" t="s">
        <v>78</v>
      </c>
      <c r="N860">
        <v>0</v>
      </c>
      <c r="O860">
        <v>40</v>
      </c>
      <c r="P860" t="s">
        <v>79</v>
      </c>
    </row>
    <row r="861" spans="1:16" x14ac:dyDescent="0.3">
      <c r="A861">
        <v>49618</v>
      </c>
      <c r="B861" t="s">
        <v>221</v>
      </c>
      <c r="C861" t="s">
        <v>96</v>
      </c>
      <c r="D861">
        <v>21</v>
      </c>
      <c r="E861">
        <v>30647</v>
      </c>
      <c r="F861" s="1">
        <v>44121</v>
      </c>
      <c r="G861" t="s">
        <v>2846</v>
      </c>
      <c r="H861" t="s">
        <v>124</v>
      </c>
      <c r="I861">
        <v>16</v>
      </c>
      <c r="J861">
        <v>29</v>
      </c>
      <c r="K861" s="2">
        <v>3.622685185185185E-2</v>
      </c>
      <c r="L861" s="2">
        <v>1.7337962962962961E-2</v>
      </c>
      <c r="M861" t="s">
        <v>78</v>
      </c>
      <c r="N861">
        <v>0</v>
      </c>
      <c r="O861">
        <v>40</v>
      </c>
      <c r="P861" t="s">
        <v>79</v>
      </c>
    </row>
    <row r="862" spans="1:16" x14ac:dyDescent="0.3">
      <c r="A862">
        <v>24932</v>
      </c>
      <c r="B862" t="s">
        <v>222</v>
      </c>
      <c r="C862" t="s">
        <v>76</v>
      </c>
      <c r="D862">
        <v>21</v>
      </c>
      <c r="E862">
        <v>29696</v>
      </c>
      <c r="F862" s="1">
        <v>43849</v>
      </c>
      <c r="G862" t="s">
        <v>63</v>
      </c>
      <c r="H862" t="s">
        <v>77</v>
      </c>
      <c r="I862">
        <v>4</v>
      </c>
      <c r="J862">
        <v>23</v>
      </c>
      <c r="K862" s="2">
        <v>3.8912037037037037E-2</v>
      </c>
      <c r="L862" s="2">
        <v>6.145833333333333E-3</v>
      </c>
      <c r="M862" t="s">
        <v>78</v>
      </c>
      <c r="N862">
        <v>0</v>
      </c>
      <c r="O862">
        <v>0</v>
      </c>
      <c r="P862" t="s">
        <v>79</v>
      </c>
    </row>
    <row r="863" spans="1:16" x14ac:dyDescent="0.3">
      <c r="A863">
        <v>24932</v>
      </c>
      <c r="B863" t="s">
        <v>222</v>
      </c>
      <c r="C863" t="s">
        <v>76</v>
      </c>
      <c r="D863">
        <v>21</v>
      </c>
      <c r="E863">
        <v>29812</v>
      </c>
      <c r="F863" s="1">
        <v>43856</v>
      </c>
      <c r="G863" t="s">
        <v>63</v>
      </c>
      <c r="H863" t="s">
        <v>80</v>
      </c>
      <c r="I863">
        <v>7</v>
      </c>
      <c r="J863">
        <v>30</v>
      </c>
      <c r="K863" s="2">
        <v>3.9837962962962964E-2</v>
      </c>
      <c r="L863" s="2">
        <v>5.8680555555555552E-3</v>
      </c>
      <c r="M863" t="s">
        <v>78</v>
      </c>
      <c r="N863">
        <v>0</v>
      </c>
      <c r="O863">
        <v>0</v>
      </c>
      <c r="P863" t="s">
        <v>79</v>
      </c>
    </row>
    <row r="864" spans="1:16" x14ac:dyDescent="0.3">
      <c r="A864">
        <v>24932</v>
      </c>
      <c r="B864" t="s">
        <v>222</v>
      </c>
      <c r="C864" t="s">
        <v>76</v>
      </c>
      <c r="D864">
        <v>21</v>
      </c>
      <c r="E864">
        <v>29557</v>
      </c>
      <c r="F864" s="1">
        <v>43862</v>
      </c>
      <c r="G864" t="s">
        <v>2963</v>
      </c>
      <c r="H864" t="s">
        <v>119</v>
      </c>
      <c r="I864">
        <v>15</v>
      </c>
      <c r="J864">
        <v>46</v>
      </c>
      <c r="K864" s="2">
        <v>1.2256944444444445E-2</v>
      </c>
      <c r="L864" s="2">
        <v>2.627314814814815E-3</v>
      </c>
      <c r="M864" t="s">
        <v>78</v>
      </c>
      <c r="N864">
        <v>0</v>
      </c>
      <c r="O864">
        <v>0</v>
      </c>
      <c r="P864" t="s">
        <v>79</v>
      </c>
    </row>
    <row r="865" spans="1:16" x14ac:dyDescent="0.3">
      <c r="A865">
        <v>24932</v>
      </c>
      <c r="B865" t="s">
        <v>222</v>
      </c>
      <c r="C865" t="s">
        <v>76</v>
      </c>
      <c r="D865">
        <v>21</v>
      </c>
      <c r="E865">
        <v>29813</v>
      </c>
      <c r="F865" s="1">
        <v>43863</v>
      </c>
      <c r="G865" t="s">
        <v>63</v>
      </c>
      <c r="H865" t="s">
        <v>77</v>
      </c>
      <c r="I865">
        <v>12</v>
      </c>
      <c r="J865">
        <v>29</v>
      </c>
      <c r="K865" s="2">
        <v>4.1192129629629627E-2</v>
      </c>
      <c r="L865" s="2">
        <v>9.5486111111111119E-3</v>
      </c>
      <c r="M865" t="s">
        <v>78</v>
      </c>
      <c r="N865">
        <v>0</v>
      </c>
      <c r="O865">
        <v>0</v>
      </c>
      <c r="P865" t="s">
        <v>79</v>
      </c>
    </row>
    <row r="866" spans="1:16" x14ac:dyDescent="0.3">
      <c r="A866">
        <v>24932</v>
      </c>
      <c r="B866" t="s">
        <v>222</v>
      </c>
      <c r="C866" t="s">
        <v>76</v>
      </c>
      <c r="D866">
        <v>21</v>
      </c>
      <c r="E866">
        <v>29815</v>
      </c>
      <c r="F866" s="1">
        <v>43877</v>
      </c>
      <c r="G866" t="s">
        <v>63</v>
      </c>
      <c r="H866" t="s">
        <v>77</v>
      </c>
      <c r="I866">
        <v>6</v>
      </c>
      <c r="J866">
        <v>14</v>
      </c>
      <c r="K866" s="2">
        <v>4.6296296296296294E-2</v>
      </c>
      <c r="L866" s="2">
        <v>1.3182870370370371E-2</v>
      </c>
      <c r="M866" t="s">
        <v>78</v>
      </c>
      <c r="N866">
        <v>0</v>
      </c>
      <c r="O866">
        <v>0</v>
      </c>
      <c r="P866" t="s">
        <v>79</v>
      </c>
    </row>
    <row r="867" spans="1:16" x14ac:dyDescent="0.3">
      <c r="A867">
        <v>24932</v>
      </c>
      <c r="B867" t="s">
        <v>222</v>
      </c>
      <c r="C867" t="s">
        <v>76</v>
      </c>
      <c r="D867">
        <v>21</v>
      </c>
      <c r="E867">
        <v>29816</v>
      </c>
      <c r="F867" s="1">
        <v>43884</v>
      </c>
      <c r="G867" t="s">
        <v>63</v>
      </c>
      <c r="H867" t="s">
        <v>77</v>
      </c>
      <c r="I867">
        <v>7</v>
      </c>
      <c r="J867">
        <v>25</v>
      </c>
      <c r="K867" s="2">
        <v>3.7222222222222219E-2</v>
      </c>
      <c r="L867" s="2">
        <v>4.5949074074074078E-3</v>
      </c>
      <c r="M867" t="s">
        <v>78</v>
      </c>
      <c r="N867">
        <v>0</v>
      </c>
      <c r="O867">
        <v>0</v>
      </c>
      <c r="P867" t="s">
        <v>79</v>
      </c>
    </row>
    <row r="868" spans="1:16" x14ac:dyDescent="0.3">
      <c r="A868">
        <v>24932</v>
      </c>
      <c r="B868" t="s">
        <v>222</v>
      </c>
      <c r="C868" t="s">
        <v>76</v>
      </c>
      <c r="D868">
        <v>21</v>
      </c>
      <c r="E868">
        <v>29604</v>
      </c>
      <c r="F868" s="1">
        <v>43887</v>
      </c>
      <c r="G868" t="s">
        <v>2651</v>
      </c>
      <c r="H868" t="s">
        <v>162</v>
      </c>
      <c r="I868">
        <v>13</v>
      </c>
      <c r="J868">
        <v>19</v>
      </c>
      <c r="K868" s="2">
        <v>8.3981481481481476E-2</v>
      </c>
      <c r="L868" s="2">
        <v>8.3564814814814821E-3</v>
      </c>
      <c r="M868" t="s">
        <v>78</v>
      </c>
      <c r="N868">
        <v>0</v>
      </c>
      <c r="O868">
        <v>0</v>
      </c>
      <c r="P868" t="s">
        <v>79</v>
      </c>
    </row>
    <row r="869" spans="1:16" x14ac:dyDescent="0.3">
      <c r="A869">
        <v>24932</v>
      </c>
      <c r="B869" t="s">
        <v>222</v>
      </c>
      <c r="C869" t="s">
        <v>76</v>
      </c>
      <c r="D869">
        <v>21</v>
      </c>
      <c r="E869">
        <v>30191</v>
      </c>
      <c r="F869" s="1">
        <v>43897</v>
      </c>
      <c r="G869" t="s">
        <v>2946</v>
      </c>
      <c r="H869" t="s">
        <v>119</v>
      </c>
      <c r="I869">
        <v>10</v>
      </c>
      <c r="J869">
        <v>34</v>
      </c>
      <c r="K869" s="2">
        <v>1.2407407407407407E-2</v>
      </c>
      <c r="L869" s="2">
        <v>3.2986111111111111E-3</v>
      </c>
      <c r="M869" t="s">
        <v>78</v>
      </c>
      <c r="N869">
        <v>0</v>
      </c>
      <c r="O869">
        <v>0</v>
      </c>
      <c r="P869" t="s">
        <v>79</v>
      </c>
    </row>
    <row r="870" spans="1:16" x14ac:dyDescent="0.3">
      <c r="A870">
        <v>24932</v>
      </c>
      <c r="B870" t="s">
        <v>222</v>
      </c>
      <c r="C870" t="s">
        <v>76</v>
      </c>
      <c r="D870">
        <v>21</v>
      </c>
      <c r="E870">
        <v>30258</v>
      </c>
      <c r="F870" s="1">
        <v>43898</v>
      </c>
      <c r="G870" t="s">
        <v>2654</v>
      </c>
      <c r="H870" t="s">
        <v>80</v>
      </c>
      <c r="I870">
        <v>13</v>
      </c>
      <c r="J870">
        <v>21</v>
      </c>
      <c r="K870" s="2">
        <v>5.0289351851851849E-2</v>
      </c>
      <c r="L870" s="2">
        <v>1.2361111111111111E-2</v>
      </c>
      <c r="M870" t="s">
        <v>78</v>
      </c>
      <c r="N870">
        <v>0</v>
      </c>
      <c r="O870">
        <v>0</v>
      </c>
      <c r="P870" t="s">
        <v>79</v>
      </c>
    </row>
    <row r="871" spans="1:16" x14ac:dyDescent="0.3">
      <c r="A871">
        <v>24932</v>
      </c>
      <c r="B871" t="s">
        <v>222</v>
      </c>
      <c r="C871" t="s">
        <v>76</v>
      </c>
      <c r="D871">
        <v>21</v>
      </c>
      <c r="E871">
        <v>30224</v>
      </c>
      <c r="F871" s="1">
        <v>43905</v>
      </c>
      <c r="G871" t="s">
        <v>2660</v>
      </c>
      <c r="H871" t="s">
        <v>80</v>
      </c>
      <c r="I871">
        <v>9</v>
      </c>
      <c r="J871">
        <v>14</v>
      </c>
      <c r="K871" s="2">
        <v>5.0868055555555555E-2</v>
      </c>
      <c r="L871" s="2">
        <v>1.1620370370370371E-2</v>
      </c>
      <c r="M871" t="s">
        <v>78</v>
      </c>
      <c r="N871">
        <v>0</v>
      </c>
      <c r="O871">
        <v>0</v>
      </c>
      <c r="P871" t="s">
        <v>79</v>
      </c>
    </row>
    <row r="872" spans="1:16" x14ac:dyDescent="0.3">
      <c r="A872">
        <v>24932</v>
      </c>
      <c r="B872" t="s">
        <v>222</v>
      </c>
      <c r="C872" t="s">
        <v>76</v>
      </c>
      <c r="D872">
        <v>21</v>
      </c>
      <c r="E872">
        <v>30189</v>
      </c>
      <c r="F872" s="1">
        <v>43912</v>
      </c>
      <c r="G872" t="s">
        <v>2649</v>
      </c>
      <c r="H872" t="s">
        <v>80</v>
      </c>
      <c r="I872">
        <v>15</v>
      </c>
      <c r="J872">
        <v>27</v>
      </c>
      <c r="K872" s="2">
        <v>4.0625000000000001E-2</v>
      </c>
      <c r="L872" s="2">
        <v>8.9930555555555562E-3</v>
      </c>
      <c r="M872" t="s">
        <v>78</v>
      </c>
      <c r="N872">
        <v>0</v>
      </c>
      <c r="O872">
        <v>0</v>
      </c>
      <c r="P872" t="s">
        <v>79</v>
      </c>
    </row>
    <row r="873" spans="1:16" x14ac:dyDescent="0.3">
      <c r="A873">
        <v>24932</v>
      </c>
      <c r="B873" t="s">
        <v>222</v>
      </c>
      <c r="C873" t="s">
        <v>76</v>
      </c>
      <c r="D873">
        <v>21</v>
      </c>
      <c r="E873">
        <v>32449</v>
      </c>
      <c r="F873" s="1">
        <v>43998</v>
      </c>
      <c r="G873" t="s">
        <v>12</v>
      </c>
      <c r="H873" t="s">
        <v>84</v>
      </c>
      <c r="I873">
        <v>5</v>
      </c>
      <c r="J873">
        <v>13</v>
      </c>
      <c r="K873" s="2">
        <v>1.1805555555555555E-2</v>
      </c>
      <c r="L873" s="2">
        <v>2.5347222222222221E-3</v>
      </c>
      <c r="M873" t="s">
        <v>78</v>
      </c>
      <c r="N873">
        <v>15</v>
      </c>
      <c r="O873">
        <v>30</v>
      </c>
      <c r="P873" t="s">
        <v>79</v>
      </c>
    </row>
    <row r="874" spans="1:16" x14ac:dyDescent="0.3">
      <c r="A874">
        <v>24932</v>
      </c>
      <c r="B874" t="s">
        <v>222</v>
      </c>
      <c r="C874" t="s">
        <v>76</v>
      </c>
      <c r="D874">
        <v>21</v>
      </c>
      <c r="E874">
        <v>25634</v>
      </c>
      <c r="F874" s="1">
        <v>44086</v>
      </c>
      <c r="G874" t="s">
        <v>33</v>
      </c>
      <c r="H874" t="s">
        <v>84</v>
      </c>
      <c r="J874">
        <v>34</v>
      </c>
      <c r="K874" s="2"/>
      <c r="L874" s="2"/>
      <c r="M874" t="s">
        <v>86</v>
      </c>
      <c r="N874">
        <v>0</v>
      </c>
      <c r="O874">
        <v>40</v>
      </c>
      <c r="P874" t="s">
        <v>79</v>
      </c>
    </row>
    <row r="875" spans="1:16" x14ac:dyDescent="0.3">
      <c r="A875">
        <v>24932</v>
      </c>
      <c r="B875" t="s">
        <v>222</v>
      </c>
      <c r="C875" t="s">
        <v>76</v>
      </c>
      <c r="D875">
        <v>21</v>
      </c>
      <c r="E875">
        <v>30605</v>
      </c>
      <c r="F875" s="1">
        <v>44100</v>
      </c>
      <c r="G875" t="s">
        <v>2933</v>
      </c>
      <c r="H875" t="s">
        <v>84</v>
      </c>
      <c r="I875">
        <v>18</v>
      </c>
      <c r="J875">
        <v>25</v>
      </c>
      <c r="K875" s="2">
        <v>3.1863425925925927E-2</v>
      </c>
      <c r="L875" s="2">
        <v>1.1469907407407408E-2</v>
      </c>
      <c r="M875" t="s">
        <v>78</v>
      </c>
      <c r="N875">
        <v>6</v>
      </c>
      <c r="O875">
        <v>40</v>
      </c>
      <c r="P875" t="s">
        <v>79</v>
      </c>
    </row>
    <row r="876" spans="1:16" x14ac:dyDescent="0.3">
      <c r="A876">
        <v>24932</v>
      </c>
      <c r="B876" t="s">
        <v>222</v>
      </c>
      <c r="C876" t="s">
        <v>76</v>
      </c>
      <c r="D876">
        <v>21</v>
      </c>
      <c r="E876">
        <v>30784</v>
      </c>
      <c r="F876" s="1">
        <v>44121</v>
      </c>
      <c r="G876" t="s">
        <v>59</v>
      </c>
      <c r="H876" t="s">
        <v>84</v>
      </c>
      <c r="I876">
        <v>16</v>
      </c>
      <c r="J876">
        <v>22</v>
      </c>
      <c r="K876" s="2">
        <v>4.2129629629629628E-2</v>
      </c>
      <c r="L876" s="2">
        <v>1.7685185185185186E-2</v>
      </c>
      <c r="M876" t="s">
        <v>78</v>
      </c>
      <c r="N876">
        <v>0</v>
      </c>
      <c r="O876">
        <v>40</v>
      </c>
      <c r="P876" t="s">
        <v>79</v>
      </c>
    </row>
    <row r="877" spans="1:16" x14ac:dyDescent="0.3">
      <c r="A877">
        <v>24932</v>
      </c>
      <c r="B877" t="s">
        <v>222</v>
      </c>
      <c r="C877" t="s">
        <v>76</v>
      </c>
      <c r="D877">
        <v>21</v>
      </c>
      <c r="E877">
        <v>34570</v>
      </c>
      <c r="F877" s="1">
        <v>44133</v>
      </c>
      <c r="G877" t="s">
        <v>2941</v>
      </c>
      <c r="H877" t="s">
        <v>81</v>
      </c>
      <c r="I877">
        <v>9</v>
      </c>
      <c r="J877">
        <v>30</v>
      </c>
      <c r="K877" s="2">
        <v>2.988425925925926E-2</v>
      </c>
      <c r="L877" s="2">
        <v>4.2824074074074075E-4</v>
      </c>
      <c r="M877" t="s">
        <v>78</v>
      </c>
      <c r="N877">
        <v>0</v>
      </c>
      <c r="O877">
        <v>0</v>
      </c>
      <c r="P877" t="s">
        <v>79</v>
      </c>
    </row>
    <row r="878" spans="1:16" x14ac:dyDescent="0.3">
      <c r="A878">
        <v>11560</v>
      </c>
      <c r="B878" t="s">
        <v>223</v>
      </c>
      <c r="C878" t="s">
        <v>2921</v>
      </c>
      <c r="D878">
        <v>21</v>
      </c>
      <c r="E878">
        <v>29696</v>
      </c>
      <c r="F878" s="1">
        <v>43849</v>
      </c>
      <c r="G878" t="s">
        <v>63</v>
      </c>
      <c r="H878" t="s">
        <v>77</v>
      </c>
      <c r="I878">
        <v>15</v>
      </c>
      <c r="J878">
        <v>23</v>
      </c>
      <c r="K878" s="2">
        <v>4.9803240740740738E-2</v>
      </c>
      <c r="L878" s="2">
        <v>1.7037037037037038E-2</v>
      </c>
      <c r="M878" t="s">
        <v>78</v>
      </c>
      <c r="N878">
        <v>0</v>
      </c>
      <c r="O878">
        <v>0</v>
      </c>
      <c r="P878" t="s">
        <v>79</v>
      </c>
    </row>
    <row r="879" spans="1:16" x14ac:dyDescent="0.3">
      <c r="A879">
        <v>11560</v>
      </c>
      <c r="B879" t="s">
        <v>223</v>
      </c>
      <c r="C879" t="s">
        <v>76</v>
      </c>
      <c r="D879">
        <v>21</v>
      </c>
      <c r="E879">
        <v>29812</v>
      </c>
      <c r="F879" s="1">
        <v>43856</v>
      </c>
      <c r="G879" t="s">
        <v>63</v>
      </c>
      <c r="H879" t="s">
        <v>80</v>
      </c>
      <c r="I879">
        <v>13</v>
      </c>
      <c r="J879">
        <v>30</v>
      </c>
      <c r="K879" s="2">
        <v>4.7650462962962964E-2</v>
      </c>
      <c r="L879" s="2">
        <v>1.3680555555555555E-2</v>
      </c>
      <c r="M879" t="s">
        <v>78</v>
      </c>
      <c r="N879">
        <v>0</v>
      </c>
      <c r="O879">
        <v>0</v>
      </c>
      <c r="P879" t="s">
        <v>79</v>
      </c>
    </row>
    <row r="880" spans="1:16" x14ac:dyDescent="0.3">
      <c r="A880">
        <v>11560</v>
      </c>
      <c r="B880" t="s">
        <v>223</v>
      </c>
      <c r="C880" t="s">
        <v>76</v>
      </c>
      <c r="D880">
        <v>21</v>
      </c>
      <c r="E880">
        <v>29813</v>
      </c>
      <c r="F880" s="1">
        <v>43863</v>
      </c>
      <c r="G880" t="s">
        <v>63</v>
      </c>
      <c r="H880" t="s">
        <v>77</v>
      </c>
      <c r="I880">
        <v>19</v>
      </c>
      <c r="J880">
        <v>29</v>
      </c>
      <c r="K880" s="2">
        <v>4.476851851851852E-2</v>
      </c>
      <c r="L880" s="2">
        <v>1.3125E-2</v>
      </c>
      <c r="M880" t="s">
        <v>78</v>
      </c>
      <c r="N880">
        <v>0</v>
      </c>
      <c r="O880">
        <v>0</v>
      </c>
      <c r="P880" t="s">
        <v>79</v>
      </c>
    </row>
    <row r="881" spans="1:16" x14ac:dyDescent="0.3">
      <c r="A881">
        <v>11560</v>
      </c>
      <c r="B881" t="s">
        <v>223</v>
      </c>
      <c r="C881" t="s">
        <v>76</v>
      </c>
      <c r="D881">
        <v>21</v>
      </c>
      <c r="E881">
        <v>29814</v>
      </c>
      <c r="F881" s="1">
        <v>43870</v>
      </c>
      <c r="G881" t="s">
        <v>63</v>
      </c>
      <c r="H881" t="s">
        <v>77</v>
      </c>
      <c r="I881">
        <v>8</v>
      </c>
      <c r="J881">
        <v>32</v>
      </c>
      <c r="K881" s="2">
        <v>3.9571759259259258E-2</v>
      </c>
      <c r="L881" s="2">
        <v>4.5601851851851853E-3</v>
      </c>
      <c r="M881" t="s">
        <v>78</v>
      </c>
      <c r="N881">
        <v>0</v>
      </c>
      <c r="O881">
        <v>0</v>
      </c>
      <c r="P881" t="s">
        <v>79</v>
      </c>
    </row>
    <row r="882" spans="1:16" x14ac:dyDescent="0.3">
      <c r="A882">
        <v>11560</v>
      </c>
      <c r="B882" t="s">
        <v>223</v>
      </c>
      <c r="C882" t="s">
        <v>76</v>
      </c>
      <c r="D882">
        <v>21</v>
      </c>
      <c r="E882">
        <v>29816</v>
      </c>
      <c r="F882" s="1">
        <v>43884</v>
      </c>
      <c r="G882" t="s">
        <v>63</v>
      </c>
      <c r="H882" t="s">
        <v>81</v>
      </c>
      <c r="I882">
        <v>2</v>
      </c>
      <c r="J882">
        <v>36</v>
      </c>
      <c r="K882" s="2">
        <v>2.9363425925925925E-2</v>
      </c>
      <c r="L882" s="2">
        <v>1.2962962962962963E-3</v>
      </c>
      <c r="M882" t="s">
        <v>78</v>
      </c>
      <c r="N882">
        <v>0</v>
      </c>
      <c r="O882">
        <v>0</v>
      </c>
      <c r="P882" t="s">
        <v>79</v>
      </c>
    </row>
    <row r="883" spans="1:16" x14ac:dyDescent="0.3">
      <c r="A883">
        <v>11560</v>
      </c>
      <c r="B883" t="s">
        <v>223</v>
      </c>
      <c r="C883" t="s">
        <v>76</v>
      </c>
      <c r="D883">
        <v>21</v>
      </c>
      <c r="E883">
        <v>31365</v>
      </c>
      <c r="F883" s="1">
        <v>44072</v>
      </c>
      <c r="G883" t="s">
        <v>2939</v>
      </c>
      <c r="H883" t="s">
        <v>84</v>
      </c>
      <c r="I883">
        <v>11</v>
      </c>
      <c r="J883">
        <v>15</v>
      </c>
      <c r="K883" s="2">
        <v>6.3356481481481486E-2</v>
      </c>
      <c r="L883" s="2">
        <v>1.6898148148148148E-2</v>
      </c>
      <c r="M883" t="s">
        <v>78</v>
      </c>
      <c r="N883">
        <v>15</v>
      </c>
      <c r="O883">
        <v>40</v>
      </c>
      <c r="P883" t="s">
        <v>79</v>
      </c>
    </row>
    <row r="884" spans="1:16" x14ac:dyDescent="0.3">
      <c r="A884">
        <v>11560</v>
      </c>
      <c r="B884" t="s">
        <v>223</v>
      </c>
      <c r="C884" t="s">
        <v>76</v>
      </c>
      <c r="D884">
        <v>21</v>
      </c>
      <c r="E884">
        <v>31366</v>
      </c>
      <c r="F884" s="1">
        <v>44072</v>
      </c>
      <c r="G884" t="s">
        <v>2926</v>
      </c>
      <c r="H884" t="s">
        <v>84</v>
      </c>
      <c r="I884">
        <v>10</v>
      </c>
      <c r="J884">
        <v>23</v>
      </c>
      <c r="K884" s="2">
        <v>2.4444444444444446E-2</v>
      </c>
      <c r="L884" s="2">
        <v>5.7291666666666663E-3</v>
      </c>
      <c r="M884" t="s">
        <v>78</v>
      </c>
      <c r="N884">
        <v>23</v>
      </c>
      <c r="O884">
        <v>40</v>
      </c>
      <c r="P884" t="s">
        <v>79</v>
      </c>
    </row>
    <row r="885" spans="1:16" x14ac:dyDescent="0.3">
      <c r="A885">
        <v>22665</v>
      </c>
      <c r="B885" t="s">
        <v>224</v>
      </c>
      <c r="C885" t="s">
        <v>76</v>
      </c>
      <c r="D885">
        <v>21</v>
      </c>
      <c r="E885">
        <v>29592</v>
      </c>
      <c r="F885" s="1">
        <v>43841</v>
      </c>
      <c r="G885" t="s">
        <v>2958</v>
      </c>
      <c r="H885" t="s">
        <v>119</v>
      </c>
      <c r="I885">
        <v>1</v>
      </c>
      <c r="J885">
        <v>48</v>
      </c>
      <c r="K885" s="2">
        <v>9.9305555555555553E-3</v>
      </c>
      <c r="L885" s="2">
        <v>0</v>
      </c>
      <c r="M885" t="s">
        <v>78</v>
      </c>
      <c r="N885">
        <v>0</v>
      </c>
      <c r="O885">
        <v>0</v>
      </c>
      <c r="P885" t="s">
        <v>79</v>
      </c>
    </row>
    <row r="886" spans="1:16" x14ac:dyDescent="0.3">
      <c r="A886">
        <v>22665</v>
      </c>
      <c r="B886" t="s">
        <v>224</v>
      </c>
      <c r="C886" t="s">
        <v>76</v>
      </c>
      <c r="D886">
        <v>21</v>
      </c>
      <c r="E886">
        <v>29812</v>
      </c>
      <c r="F886" s="1">
        <v>43856</v>
      </c>
      <c r="G886" t="s">
        <v>63</v>
      </c>
      <c r="H886" t="s">
        <v>80</v>
      </c>
      <c r="I886">
        <v>1</v>
      </c>
      <c r="J886">
        <v>30</v>
      </c>
      <c r="K886" s="2">
        <v>3.3969907407407407E-2</v>
      </c>
      <c r="L886" s="2">
        <v>0</v>
      </c>
      <c r="M886" t="s">
        <v>78</v>
      </c>
      <c r="N886">
        <v>0</v>
      </c>
      <c r="O886">
        <v>0</v>
      </c>
      <c r="P886" t="s">
        <v>79</v>
      </c>
    </row>
    <row r="887" spans="1:16" x14ac:dyDescent="0.3">
      <c r="A887">
        <v>22665</v>
      </c>
      <c r="B887" t="s">
        <v>224</v>
      </c>
      <c r="C887" t="s">
        <v>76</v>
      </c>
      <c r="D887">
        <v>21</v>
      </c>
      <c r="E887">
        <v>29602</v>
      </c>
      <c r="F887" s="1">
        <v>43858</v>
      </c>
      <c r="G887" t="s">
        <v>2943</v>
      </c>
      <c r="H887" t="s">
        <v>162</v>
      </c>
      <c r="I887">
        <v>6</v>
      </c>
      <c r="J887">
        <v>15</v>
      </c>
      <c r="K887" s="2">
        <v>4.2337962962962966E-2</v>
      </c>
      <c r="L887" s="2">
        <v>3.6805555555555554E-3</v>
      </c>
      <c r="M887" t="s">
        <v>78</v>
      </c>
      <c r="N887">
        <v>0</v>
      </c>
      <c r="O887">
        <v>0</v>
      </c>
      <c r="P887" t="s">
        <v>79</v>
      </c>
    </row>
    <row r="888" spans="1:16" x14ac:dyDescent="0.3">
      <c r="A888">
        <v>22665</v>
      </c>
      <c r="B888" t="s">
        <v>224</v>
      </c>
      <c r="C888" t="s">
        <v>76</v>
      </c>
      <c r="D888">
        <v>21</v>
      </c>
      <c r="E888">
        <v>29557</v>
      </c>
      <c r="F888" s="1">
        <v>43862</v>
      </c>
      <c r="G888" t="s">
        <v>2963</v>
      </c>
      <c r="H888" t="s">
        <v>119</v>
      </c>
      <c r="I888">
        <v>1</v>
      </c>
      <c r="J888">
        <v>46</v>
      </c>
      <c r="K888" s="2">
        <v>9.6296296296296303E-3</v>
      </c>
      <c r="L888" s="2">
        <v>0</v>
      </c>
      <c r="M888" t="s">
        <v>78</v>
      </c>
      <c r="N888">
        <v>0</v>
      </c>
      <c r="O888">
        <v>0</v>
      </c>
      <c r="P888" t="s">
        <v>79</v>
      </c>
    </row>
    <row r="889" spans="1:16" x14ac:dyDescent="0.3">
      <c r="A889">
        <v>22665</v>
      </c>
      <c r="B889" t="s">
        <v>224</v>
      </c>
      <c r="C889" t="s">
        <v>76</v>
      </c>
      <c r="D889">
        <v>21</v>
      </c>
      <c r="E889">
        <v>29603</v>
      </c>
      <c r="F889" s="1">
        <v>43873</v>
      </c>
      <c r="G889" t="s">
        <v>2643</v>
      </c>
      <c r="H889" t="s">
        <v>162</v>
      </c>
      <c r="I889">
        <v>3</v>
      </c>
      <c r="J889">
        <v>16</v>
      </c>
      <c r="K889" s="2">
        <v>3.5856481481481482E-2</v>
      </c>
      <c r="L889" s="2">
        <v>6.9444444444444444E-5</v>
      </c>
      <c r="M889" t="s">
        <v>78</v>
      </c>
      <c r="N889">
        <v>0</v>
      </c>
      <c r="O889">
        <v>0</v>
      </c>
      <c r="P889" t="s">
        <v>79</v>
      </c>
    </row>
    <row r="890" spans="1:16" x14ac:dyDescent="0.3">
      <c r="A890">
        <v>22665</v>
      </c>
      <c r="B890" t="s">
        <v>224</v>
      </c>
      <c r="C890" t="s">
        <v>76</v>
      </c>
      <c r="D890">
        <v>21</v>
      </c>
      <c r="E890">
        <v>29604</v>
      </c>
      <c r="F890" s="1">
        <v>43887</v>
      </c>
      <c r="G890" t="s">
        <v>2651</v>
      </c>
      <c r="H890" t="s">
        <v>162</v>
      </c>
      <c r="I890">
        <v>2</v>
      </c>
      <c r="J890">
        <v>19</v>
      </c>
      <c r="K890" s="2">
        <v>7.5694444444444439E-2</v>
      </c>
      <c r="L890" s="2">
        <v>6.9444444444444444E-5</v>
      </c>
      <c r="M890" t="s">
        <v>78</v>
      </c>
      <c r="N890">
        <v>0</v>
      </c>
      <c r="O890">
        <v>0</v>
      </c>
      <c r="P890" t="s">
        <v>79</v>
      </c>
    </row>
    <row r="891" spans="1:16" x14ac:dyDescent="0.3">
      <c r="A891">
        <v>22665</v>
      </c>
      <c r="B891" t="s">
        <v>224</v>
      </c>
      <c r="C891" t="s">
        <v>76</v>
      </c>
      <c r="D891">
        <v>21</v>
      </c>
      <c r="E891">
        <v>26735</v>
      </c>
      <c r="F891" s="1">
        <v>43889</v>
      </c>
      <c r="G891" t="s">
        <v>2645</v>
      </c>
      <c r="H891" t="s">
        <v>84</v>
      </c>
      <c r="I891">
        <v>2</v>
      </c>
      <c r="J891">
        <v>23</v>
      </c>
      <c r="K891" s="2">
        <v>4.0578703703703707E-2</v>
      </c>
      <c r="L891" s="2">
        <v>2.3148148148148147E-5</v>
      </c>
      <c r="M891" t="s">
        <v>78</v>
      </c>
      <c r="N891">
        <v>39</v>
      </c>
      <c r="O891">
        <v>40</v>
      </c>
      <c r="P891" t="s">
        <v>79</v>
      </c>
    </row>
    <row r="892" spans="1:16" x14ac:dyDescent="0.3">
      <c r="A892">
        <v>22665</v>
      </c>
      <c r="B892" t="s">
        <v>224</v>
      </c>
      <c r="C892" t="s">
        <v>76</v>
      </c>
      <c r="D892">
        <v>21</v>
      </c>
      <c r="E892">
        <v>26736</v>
      </c>
      <c r="F892" s="1">
        <v>43889</v>
      </c>
      <c r="G892" t="s">
        <v>2646</v>
      </c>
      <c r="H892" t="s">
        <v>84</v>
      </c>
      <c r="I892">
        <v>6</v>
      </c>
      <c r="J892">
        <v>64</v>
      </c>
      <c r="K892" s="2">
        <v>2.0798611111111111E-2</v>
      </c>
      <c r="L892" s="2">
        <v>9.1435185185185185E-4</v>
      </c>
      <c r="M892" t="s">
        <v>78</v>
      </c>
      <c r="N892">
        <v>37</v>
      </c>
      <c r="O892">
        <v>40</v>
      </c>
      <c r="P892" t="s">
        <v>79</v>
      </c>
    </row>
    <row r="893" spans="1:16" x14ac:dyDescent="0.3">
      <c r="A893">
        <v>22665</v>
      </c>
      <c r="B893" t="s">
        <v>224</v>
      </c>
      <c r="C893" t="s">
        <v>76</v>
      </c>
      <c r="D893">
        <v>21</v>
      </c>
      <c r="E893">
        <v>26737</v>
      </c>
      <c r="F893" s="1">
        <v>43890</v>
      </c>
      <c r="G893" t="s">
        <v>2647</v>
      </c>
      <c r="H893" t="s">
        <v>84</v>
      </c>
      <c r="I893">
        <v>13</v>
      </c>
      <c r="J893">
        <v>51</v>
      </c>
      <c r="K893" s="2">
        <v>4.3344907407407408E-2</v>
      </c>
      <c r="L893" s="2">
        <v>5.115740740740741E-3</v>
      </c>
      <c r="M893" t="s">
        <v>78</v>
      </c>
      <c r="N893">
        <v>32</v>
      </c>
      <c r="O893">
        <v>40</v>
      </c>
      <c r="P893" t="s">
        <v>79</v>
      </c>
    </row>
    <row r="894" spans="1:16" x14ac:dyDescent="0.3">
      <c r="A894">
        <v>22665</v>
      </c>
      <c r="B894" t="s">
        <v>224</v>
      </c>
      <c r="C894" t="s">
        <v>76</v>
      </c>
      <c r="D894">
        <v>21</v>
      </c>
      <c r="E894">
        <v>29605</v>
      </c>
      <c r="F894" s="1">
        <v>43901</v>
      </c>
      <c r="G894" t="s">
        <v>2947</v>
      </c>
      <c r="H894" t="s">
        <v>162</v>
      </c>
      <c r="I894">
        <v>2</v>
      </c>
      <c r="J894">
        <v>23</v>
      </c>
      <c r="K894" s="2">
        <v>3.4004629629629628E-2</v>
      </c>
      <c r="L894" s="2">
        <v>1.1574074074074073E-5</v>
      </c>
      <c r="M894" t="s">
        <v>78</v>
      </c>
      <c r="N894">
        <v>0</v>
      </c>
      <c r="O894">
        <v>0</v>
      </c>
      <c r="P894" t="s">
        <v>79</v>
      </c>
    </row>
    <row r="895" spans="1:16" x14ac:dyDescent="0.3">
      <c r="A895">
        <v>22665</v>
      </c>
      <c r="B895" t="s">
        <v>224</v>
      </c>
      <c r="C895" t="s">
        <v>76</v>
      </c>
      <c r="D895">
        <v>21</v>
      </c>
      <c r="E895">
        <v>29280</v>
      </c>
      <c r="F895" s="1">
        <v>43903</v>
      </c>
      <c r="G895" t="s">
        <v>2948</v>
      </c>
      <c r="H895" t="s">
        <v>2949</v>
      </c>
      <c r="I895">
        <v>1</v>
      </c>
      <c r="J895">
        <v>18</v>
      </c>
      <c r="K895" s="2">
        <v>4.010416666666667E-2</v>
      </c>
      <c r="L895" s="2">
        <v>0</v>
      </c>
      <c r="M895" t="s">
        <v>78</v>
      </c>
      <c r="N895">
        <v>0</v>
      </c>
      <c r="O895">
        <v>0</v>
      </c>
      <c r="P895" t="s">
        <v>79</v>
      </c>
    </row>
    <row r="896" spans="1:16" x14ac:dyDescent="0.3">
      <c r="A896">
        <v>22665</v>
      </c>
      <c r="B896" t="s">
        <v>224</v>
      </c>
      <c r="C896" t="s">
        <v>76</v>
      </c>
      <c r="D896">
        <v>21</v>
      </c>
      <c r="E896">
        <v>28802</v>
      </c>
      <c r="F896" s="1">
        <v>43910</v>
      </c>
      <c r="G896" t="s">
        <v>2663</v>
      </c>
      <c r="H896" t="s">
        <v>225</v>
      </c>
      <c r="I896">
        <v>5</v>
      </c>
      <c r="J896">
        <v>14</v>
      </c>
      <c r="K896" s="2">
        <v>3.8344907407407404E-2</v>
      </c>
      <c r="L896" s="2">
        <v>0</v>
      </c>
      <c r="M896" t="s">
        <v>78</v>
      </c>
      <c r="N896">
        <v>0</v>
      </c>
      <c r="O896">
        <v>0</v>
      </c>
      <c r="P896" t="s">
        <v>79</v>
      </c>
    </row>
    <row r="897" spans="1:16" x14ac:dyDescent="0.3">
      <c r="A897">
        <v>22665</v>
      </c>
      <c r="B897" t="s">
        <v>224</v>
      </c>
      <c r="C897" t="s">
        <v>76</v>
      </c>
      <c r="D897">
        <v>21</v>
      </c>
      <c r="E897">
        <v>33237</v>
      </c>
      <c r="F897" s="1">
        <v>44058</v>
      </c>
      <c r="G897" t="s">
        <v>3021</v>
      </c>
      <c r="H897" t="s">
        <v>84</v>
      </c>
      <c r="I897">
        <v>3</v>
      </c>
      <c r="J897">
        <v>12</v>
      </c>
      <c r="K897" s="2">
        <v>2.1689814814814815E-2</v>
      </c>
      <c r="L897" s="2">
        <v>2.0833333333333333E-3</v>
      </c>
      <c r="M897" t="s">
        <v>78</v>
      </c>
      <c r="N897">
        <v>34</v>
      </c>
      <c r="O897">
        <v>40</v>
      </c>
      <c r="P897" t="s">
        <v>79</v>
      </c>
    </row>
    <row r="898" spans="1:16" x14ac:dyDescent="0.3">
      <c r="A898">
        <v>22665</v>
      </c>
      <c r="B898" t="s">
        <v>224</v>
      </c>
      <c r="C898" t="s">
        <v>76</v>
      </c>
      <c r="D898">
        <v>21</v>
      </c>
      <c r="E898">
        <v>33602</v>
      </c>
      <c r="F898" s="1">
        <v>44100</v>
      </c>
      <c r="G898" t="s">
        <v>3030</v>
      </c>
      <c r="H898" t="s">
        <v>84</v>
      </c>
      <c r="I898">
        <v>2</v>
      </c>
      <c r="J898">
        <v>10</v>
      </c>
      <c r="K898" s="2">
        <v>2.1828703703703704E-2</v>
      </c>
      <c r="L898" s="2">
        <v>8.1018518518518516E-5</v>
      </c>
      <c r="M898" t="s">
        <v>78</v>
      </c>
      <c r="N898">
        <v>39</v>
      </c>
      <c r="O898">
        <v>40</v>
      </c>
      <c r="P898" t="s">
        <v>79</v>
      </c>
    </row>
    <row r="899" spans="1:16" x14ac:dyDescent="0.3">
      <c r="A899">
        <v>5990</v>
      </c>
      <c r="B899" t="s">
        <v>226</v>
      </c>
      <c r="C899" t="s">
        <v>76</v>
      </c>
      <c r="D899">
        <v>35</v>
      </c>
      <c r="E899">
        <v>29694</v>
      </c>
      <c r="F899" s="1">
        <v>43835</v>
      </c>
      <c r="G899" t="s">
        <v>63</v>
      </c>
      <c r="H899" t="s">
        <v>77</v>
      </c>
      <c r="I899">
        <v>1</v>
      </c>
      <c r="J899">
        <v>23</v>
      </c>
      <c r="K899" s="2">
        <v>3.1412037037037037E-2</v>
      </c>
      <c r="L899" s="2">
        <v>0</v>
      </c>
      <c r="M899" t="s">
        <v>78</v>
      </c>
      <c r="N899">
        <v>0</v>
      </c>
      <c r="O899">
        <v>0</v>
      </c>
      <c r="P899" t="s">
        <v>79</v>
      </c>
    </row>
    <row r="900" spans="1:16" x14ac:dyDescent="0.3">
      <c r="A900">
        <v>5990</v>
      </c>
      <c r="B900" t="s">
        <v>226</v>
      </c>
      <c r="C900" t="s">
        <v>76</v>
      </c>
      <c r="D900">
        <v>35</v>
      </c>
      <c r="E900">
        <v>29592</v>
      </c>
      <c r="F900" s="1">
        <v>43841</v>
      </c>
      <c r="G900" t="s">
        <v>2958</v>
      </c>
      <c r="H900" t="s">
        <v>119</v>
      </c>
      <c r="I900">
        <v>2</v>
      </c>
      <c r="J900">
        <v>48</v>
      </c>
      <c r="K900" s="2">
        <v>9.9421296296296289E-3</v>
      </c>
      <c r="L900" s="2">
        <v>1.1574074074074073E-5</v>
      </c>
      <c r="M900" t="s">
        <v>78</v>
      </c>
      <c r="N900">
        <v>0</v>
      </c>
      <c r="O900">
        <v>0</v>
      </c>
      <c r="P900" t="s">
        <v>79</v>
      </c>
    </row>
    <row r="901" spans="1:16" x14ac:dyDescent="0.3">
      <c r="A901">
        <v>5990</v>
      </c>
      <c r="B901" t="s">
        <v>226</v>
      </c>
      <c r="C901" t="s">
        <v>76</v>
      </c>
      <c r="D901">
        <v>35</v>
      </c>
      <c r="E901">
        <v>29696</v>
      </c>
      <c r="F901" s="1">
        <v>43849</v>
      </c>
      <c r="G901" t="s">
        <v>63</v>
      </c>
      <c r="H901" t="s">
        <v>77</v>
      </c>
      <c r="I901">
        <v>1</v>
      </c>
      <c r="J901">
        <v>23</v>
      </c>
      <c r="K901" s="2">
        <v>3.2766203703703707E-2</v>
      </c>
      <c r="L901" s="2">
        <v>0</v>
      </c>
      <c r="M901" t="s">
        <v>78</v>
      </c>
      <c r="N901">
        <v>0</v>
      </c>
      <c r="O901">
        <v>0</v>
      </c>
      <c r="P901" t="s">
        <v>79</v>
      </c>
    </row>
    <row r="902" spans="1:16" x14ac:dyDescent="0.3">
      <c r="A902">
        <v>5990</v>
      </c>
      <c r="B902" t="s">
        <v>226</v>
      </c>
      <c r="C902" t="s">
        <v>76</v>
      </c>
      <c r="D902">
        <v>35</v>
      </c>
      <c r="E902">
        <v>29557</v>
      </c>
      <c r="F902" s="1">
        <v>43862</v>
      </c>
      <c r="G902" t="s">
        <v>2963</v>
      </c>
      <c r="H902" t="s">
        <v>119</v>
      </c>
      <c r="I902">
        <v>2</v>
      </c>
      <c r="J902">
        <v>46</v>
      </c>
      <c r="K902" s="2">
        <v>9.6759259259259264E-3</v>
      </c>
      <c r="L902" s="2">
        <v>4.6296296296296294E-5</v>
      </c>
      <c r="M902" t="s">
        <v>78</v>
      </c>
      <c r="N902">
        <v>0</v>
      </c>
      <c r="O902">
        <v>0</v>
      </c>
      <c r="P902" t="s">
        <v>79</v>
      </c>
    </row>
    <row r="903" spans="1:16" x14ac:dyDescent="0.3">
      <c r="A903">
        <v>5990</v>
      </c>
      <c r="B903" t="s">
        <v>226</v>
      </c>
      <c r="C903" t="s">
        <v>76</v>
      </c>
      <c r="D903">
        <v>35</v>
      </c>
      <c r="E903">
        <v>29813</v>
      </c>
      <c r="F903" s="1">
        <v>43863</v>
      </c>
      <c r="G903" t="s">
        <v>63</v>
      </c>
      <c r="H903" t="s">
        <v>77</v>
      </c>
      <c r="I903">
        <v>1</v>
      </c>
      <c r="J903">
        <v>29</v>
      </c>
      <c r="K903" s="2">
        <v>3.1643518518518515E-2</v>
      </c>
      <c r="L903" s="2">
        <v>0</v>
      </c>
      <c r="M903" t="s">
        <v>78</v>
      </c>
      <c r="N903">
        <v>0</v>
      </c>
      <c r="O903">
        <v>0</v>
      </c>
      <c r="P903" t="s">
        <v>79</v>
      </c>
    </row>
    <row r="904" spans="1:16" x14ac:dyDescent="0.3">
      <c r="A904">
        <v>5990</v>
      </c>
      <c r="B904" t="s">
        <v>226</v>
      </c>
      <c r="C904" t="s">
        <v>76</v>
      </c>
      <c r="D904">
        <v>35</v>
      </c>
      <c r="E904">
        <v>29603</v>
      </c>
      <c r="F904" s="1">
        <v>43873</v>
      </c>
      <c r="G904" t="s">
        <v>2643</v>
      </c>
      <c r="H904" t="s">
        <v>162</v>
      </c>
      <c r="I904">
        <v>2</v>
      </c>
      <c r="J904">
        <v>16</v>
      </c>
      <c r="K904" s="2">
        <v>3.5810185185185188E-2</v>
      </c>
      <c r="L904" s="2">
        <v>2.3148148148148147E-5</v>
      </c>
      <c r="M904" t="s">
        <v>78</v>
      </c>
      <c r="N904">
        <v>0</v>
      </c>
      <c r="O904">
        <v>0</v>
      </c>
      <c r="P904" t="s">
        <v>79</v>
      </c>
    </row>
    <row r="905" spans="1:16" x14ac:dyDescent="0.3">
      <c r="A905">
        <v>5990</v>
      </c>
      <c r="B905" t="s">
        <v>226</v>
      </c>
      <c r="C905" t="s">
        <v>76</v>
      </c>
      <c r="D905">
        <v>35</v>
      </c>
      <c r="E905">
        <v>29815</v>
      </c>
      <c r="F905" s="1">
        <v>43877</v>
      </c>
      <c r="G905" t="s">
        <v>63</v>
      </c>
      <c r="H905" t="s">
        <v>77</v>
      </c>
      <c r="I905">
        <v>1</v>
      </c>
      <c r="J905">
        <v>14</v>
      </c>
      <c r="K905" s="2">
        <v>3.3113425925925928E-2</v>
      </c>
      <c r="L905" s="2">
        <v>0</v>
      </c>
      <c r="M905" t="s">
        <v>78</v>
      </c>
      <c r="N905">
        <v>0</v>
      </c>
      <c r="O905">
        <v>0</v>
      </c>
      <c r="P905" t="s">
        <v>79</v>
      </c>
    </row>
    <row r="906" spans="1:16" x14ac:dyDescent="0.3">
      <c r="A906">
        <v>5990</v>
      </c>
      <c r="B906" t="s">
        <v>226</v>
      </c>
      <c r="C906" t="s">
        <v>76</v>
      </c>
      <c r="D906">
        <v>35</v>
      </c>
      <c r="E906">
        <v>30191</v>
      </c>
      <c r="F906" s="1">
        <v>43897</v>
      </c>
      <c r="G906" t="s">
        <v>2946</v>
      </c>
      <c r="H906" t="s">
        <v>119</v>
      </c>
      <c r="I906">
        <v>1</v>
      </c>
      <c r="J906">
        <v>34</v>
      </c>
      <c r="K906" s="2">
        <v>9.1087962962962971E-3</v>
      </c>
      <c r="L906" s="2">
        <v>0</v>
      </c>
      <c r="M906" t="s">
        <v>78</v>
      </c>
      <c r="N906">
        <v>0</v>
      </c>
      <c r="O906">
        <v>0</v>
      </c>
      <c r="P906" t="s">
        <v>79</v>
      </c>
    </row>
    <row r="907" spans="1:16" x14ac:dyDescent="0.3">
      <c r="A907">
        <v>5990</v>
      </c>
      <c r="B907" t="s">
        <v>226</v>
      </c>
      <c r="C907" t="s">
        <v>76</v>
      </c>
      <c r="D907">
        <v>35</v>
      </c>
      <c r="E907">
        <v>30258</v>
      </c>
      <c r="F907" s="1">
        <v>43898</v>
      </c>
      <c r="G907" t="s">
        <v>2654</v>
      </c>
      <c r="H907" t="s">
        <v>80</v>
      </c>
      <c r="I907">
        <v>1</v>
      </c>
      <c r="J907">
        <v>21</v>
      </c>
      <c r="K907" s="2">
        <v>3.7928240740740742E-2</v>
      </c>
      <c r="L907" s="2">
        <v>0</v>
      </c>
      <c r="M907" t="s">
        <v>78</v>
      </c>
      <c r="N907">
        <v>0</v>
      </c>
      <c r="O907">
        <v>0</v>
      </c>
      <c r="P907" t="s">
        <v>79</v>
      </c>
    </row>
    <row r="908" spans="1:16" x14ac:dyDescent="0.3">
      <c r="A908">
        <v>5990</v>
      </c>
      <c r="B908" t="s">
        <v>226</v>
      </c>
      <c r="C908" t="s">
        <v>76</v>
      </c>
      <c r="D908">
        <v>35</v>
      </c>
      <c r="E908">
        <v>29605</v>
      </c>
      <c r="F908" s="1">
        <v>43901</v>
      </c>
      <c r="G908" t="s">
        <v>2947</v>
      </c>
      <c r="H908" t="s">
        <v>162</v>
      </c>
      <c r="I908">
        <v>5</v>
      </c>
      <c r="J908">
        <v>23</v>
      </c>
      <c r="K908" s="2">
        <v>3.4270833333333334E-2</v>
      </c>
      <c r="L908" s="2">
        <v>2.7777777777777778E-4</v>
      </c>
      <c r="M908" t="s">
        <v>78</v>
      </c>
      <c r="N908">
        <v>0</v>
      </c>
      <c r="O908">
        <v>0</v>
      </c>
      <c r="P908" t="s">
        <v>79</v>
      </c>
    </row>
    <row r="909" spans="1:16" x14ac:dyDescent="0.3">
      <c r="A909">
        <v>5990</v>
      </c>
      <c r="B909" t="s">
        <v>226</v>
      </c>
      <c r="C909" t="s">
        <v>76</v>
      </c>
      <c r="D909">
        <v>35</v>
      </c>
      <c r="E909">
        <v>29280</v>
      </c>
      <c r="F909" s="1">
        <v>43903</v>
      </c>
      <c r="G909" t="s">
        <v>2948</v>
      </c>
      <c r="H909" t="s">
        <v>2949</v>
      </c>
      <c r="I909">
        <v>2</v>
      </c>
      <c r="J909">
        <v>18</v>
      </c>
      <c r="K909" s="2">
        <v>4.08912037037037E-2</v>
      </c>
      <c r="L909" s="2">
        <v>7.8703703703703705E-4</v>
      </c>
      <c r="M909" t="s">
        <v>78</v>
      </c>
      <c r="N909">
        <v>0</v>
      </c>
      <c r="O909">
        <v>0</v>
      </c>
      <c r="P909" t="s">
        <v>79</v>
      </c>
    </row>
    <row r="910" spans="1:16" x14ac:dyDescent="0.3">
      <c r="A910">
        <v>5990</v>
      </c>
      <c r="B910" t="s">
        <v>226</v>
      </c>
      <c r="C910" t="s">
        <v>76</v>
      </c>
      <c r="D910">
        <v>35</v>
      </c>
      <c r="E910">
        <v>32449</v>
      </c>
      <c r="F910" s="1">
        <v>43998</v>
      </c>
      <c r="G910" t="s">
        <v>12</v>
      </c>
      <c r="H910" t="s">
        <v>84</v>
      </c>
      <c r="I910">
        <v>1</v>
      </c>
      <c r="J910">
        <v>13</v>
      </c>
      <c r="K910" s="2">
        <v>9.2708333333333341E-3</v>
      </c>
      <c r="L910" s="2">
        <v>0</v>
      </c>
      <c r="M910" t="s">
        <v>78</v>
      </c>
      <c r="N910">
        <v>30</v>
      </c>
      <c r="O910">
        <v>30</v>
      </c>
      <c r="P910" t="s">
        <v>79</v>
      </c>
    </row>
    <row r="911" spans="1:16" x14ac:dyDescent="0.3">
      <c r="A911">
        <v>5990</v>
      </c>
      <c r="B911" t="s">
        <v>226</v>
      </c>
      <c r="C911" t="s">
        <v>76</v>
      </c>
      <c r="D911">
        <v>35</v>
      </c>
      <c r="E911">
        <v>33085</v>
      </c>
      <c r="F911" s="1">
        <v>44052</v>
      </c>
      <c r="G911" t="s">
        <v>10</v>
      </c>
      <c r="H911" t="s">
        <v>84</v>
      </c>
      <c r="I911">
        <v>4</v>
      </c>
      <c r="J911">
        <v>16</v>
      </c>
      <c r="K911" s="2">
        <v>1.9918981481481482E-2</v>
      </c>
      <c r="L911" s="2">
        <v>1.2037037037037038E-3</v>
      </c>
      <c r="M911" t="s">
        <v>78</v>
      </c>
      <c r="N911">
        <v>26</v>
      </c>
      <c r="O911">
        <v>30</v>
      </c>
      <c r="P911" t="s">
        <v>79</v>
      </c>
    </row>
    <row r="912" spans="1:16" x14ac:dyDescent="0.3">
      <c r="A912">
        <v>5990</v>
      </c>
      <c r="B912" t="s">
        <v>226</v>
      </c>
      <c r="C912" t="s">
        <v>76</v>
      </c>
      <c r="D912">
        <v>35</v>
      </c>
      <c r="E912">
        <v>33308</v>
      </c>
      <c r="F912" s="1">
        <v>44066</v>
      </c>
      <c r="G912" t="s">
        <v>2938</v>
      </c>
      <c r="H912" t="s">
        <v>84</v>
      </c>
      <c r="I912">
        <v>2</v>
      </c>
      <c r="J912">
        <v>9</v>
      </c>
      <c r="K912" s="2">
        <v>3.1851851851851853E-2</v>
      </c>
      <c r="L912" s="2">
        <v>1.3425925925925925E-3</v>
      </c>
      <c r="M912" t="s">
        <v>78</v>
      </c>
      <c r="N912">
        <v>28</v>
      </c>
      <c r="O912">
        <v>30</v>
      </c>
      <c r="P912" t="s">
        <v>79</v>
      </c>
    </row>
    <row r="913" spans="1:16" x14ac:dyDescent="0.3">
      <c r="A913">
        <v>5990</v>
      </c>
      <c r="B913" t="s">
        <v>226</v>
      </c>
      <c r="C913" t="s">
        <v>76</v>
      </c>
      <c r="D913">
        <v>35</v>
      </c>
      <c r="E913">
        <v>27871</v>
      </c>
      <c r="F913" s="1">
        <v>44078</v>
      </c>
      <c r="G913" t="s">
        <v>36</v>
      </c>
      <c r="H913" t="s">
        <v>84</v>
      </c>
      <c r="I913">
        <v>4</v>
      </c>
      <c r="J913">
        <v>10</v>
      </c>
      <c r="K913" s="2">
        <v>5.3101851851851851E-2</v>
      </c>
      <c r="L913" s="2">
        <v>6.7129629629629631E-3</v>
      </c>
      <c r="M913" t="s">
        <v>78</v>
      </c>
      <c r="N913">
        <v>30</v>
      </c>
      <c r="O913">
        <v>40</v>
      </c>
      <c r="P913" t="s">
        <v>79</v>
      </c>
    </row>
    <row r="914" spans="1:16" x14ac:dyDescent="0.3">
      <c r="A914">
        <v>5990</v>
      </c>
      <c r="B914" t="s">
        <v>226</v>
      </c>
      <c r="C914" t="s">
        <v>76</v>
      </c>
      <c r="D914">
        <v>35</v>
      </c>
      <c r="E914">
        <v>25634</v>
      </c>
      <c r="F914" s="1">
        <v>44086</v>
      </c>
      <c r="G914" t="s">
        <v>33</v>
      </c>
      <c r="H914" t="s">
        <v>84</v>
      </c>
      <c r="I914">
        <v>6</v>
      </c>
      <c r="J914">
        <v>34</v>
      </c>
      <c r="K914" s="2">
        <v>2.5092592592592593E-2</v>
      </c>
      <c r="L914" s="2">
        <v>2.5694444444444445E-3</v>
      </c>
      <c r="M914" t="s">
        <v>78</v>
      </c>
      <c r="N914">
        <v>32</v>
      </c>
      <c r="O914">
        <v>40</v>
      </c>
      <c r="P914" t="s">
        <v>79</v>
      </c>
    </row>
    <row r="915" spans="1:16" x14ac:dyDescent="0.3">
      <c r="A915">
        <v>5990</v>
      </c>
      <c r="B915" t="s">
        <v>226</v>
      </c>
      <c r="C915" t="s">
        <v>76</v>
      </c>
      <c r="D915">
        <v>35</v>
      </c>
      <c r="E915">
        <v>33441</v>
      </c>
      <c r="F915" s="1">
        <v>44087</v>
      </c>
      <c r="G915" t="s">
        <v>38</v>
      </c>
      <c r="H915" t="s">
        <v>84</v>
      </c>
      <c r="J915">
        <v>18</v>
      </c>
      <c r="K915" s="2"/>
      <c r="L915" s="2"/>
      <c r="M915" t="s">
        <v>82</v>
      </c>
      <c r="N915">
        <v>0</v>
      </c>
      <c r="O915">
        <v>40</v>
      </c>
      <c r="P915" t="s">
        <v>79</v>
      </c>
    </row>
    <row r="916" spans="1:16" x14ac:dyDescent="0.3">
      <c r="A916">
        <v>5990</v>
      </c>
      <c r="B916" t="s">
        <v>226</v>
      </c>
      <c r="C916" t="s">
        <v>76</v>
      </c>
      <c r="D916">
        <v>35</v>
      </c>
      <c r="E916">
        <v>34331</v>
      </c>
      <c r="F916" s="1">
        <v>44105</v>
      </c>
      <c r="G916" t="s">
        <v>57</v>
      </c>
      <c r="H916" t="s">
        <v>77</v>
      </c>
      <c r="I916">
        <v>1</v>
      </c>
      <c r="J916">
        <v>15</v>
      </c>
      <c r="K916" s="2">
        <v>3.6539351851851851E-2</v>
      </c>
      <c r="L916" s="2">
        <v>0</v>
      </c>
      <c r="M916" t="s">
        <v>78</v>
      </c>
      <c r="N916">
        <v>0</v>
      </c>
      <c r="O916">
        <v>0</v>
      </c>
      <c r="P916" t="s">
        <v>79</v>
      </c>
    </row>
    <row r="917" spans="1:16" x14ac:dyDescent="0.3">
      <c r="A917">
        <v>5990</v>
      </c>
      <c r="B917" t="s">
        <v>226</v>
      </c>
      <c r="C917" t="s">
        <v>76</v>
      </c>
      <c r="D917">
        <v>35</v>
      </c>
      <c r="E917">
        <v>31868</v>
      </c>
      <c r="F917" s="1">
        <v>44108</v>
      </c>
      <c r="G917" t="s">
        <v>49</v>
      </c>
      <c r="H917" t="s">
        <v>84</v>
      </c>
      <c r="I917">
        <v>4</v>
      </c>
      <c r="J917">
        <v>20</v>
      </c>
      <c r="K917" s="2">
        <v>1.1006944444444444E-2</v>
      </c>
      <c r="L917" s="2">
        <v>6.9444444444444447E-4</v>
      </c>
      <c r="M917" t="s">
        <v>78</v>
      </c>
      <c r="N917">
        <v>36</v>
      </c>
      <c r="O917">
        <v>40</v>
      </c>
      <c r="P917" t="s">
        <v>79</v>
      </c>
    </row>
    <row r="918" spans="1:16" x14ac:dyDescent="0.3">
      <c r="A918">
        <v>5990</v>
      </c>
      <c r="B918" t="s">
        <v>226</v>
      </c>
      <c r="C918" t="s">
        <v>76</v>
      </c>
      <c r="D918">
        <v>35</v>
      </c>
      <c r="E918">
        <v>34420</v>
      </c>
      <c r="F918" s="1">
        <v>44112</v>
      </c>
      <c r="G918" t="s">
        <v>51</v>
      </c>
      <c r="H918" t="s">
        <v>77</v>
      </c>
      <c r="I918">
        <v>1</v>
      </c>
      <c r="J918">
        <v>14</v>
      </c>
      <c r="K918" s="2">
        <v>3.7187499999999998E-2</v>
      </c>
      <c r="L918" s="2">
        <v>0</v>
      </c>
      <c r="M918" t="s">
        <v>78</v>
      </c>
      <c r="N918">
        <v>0</v>
      </c>
      <c r="O918">
        <v>0</v>
      </c>
      <c r="P918" t="s">
        <v>79</v>
      </c>
    </row>
    <row r="919" spans="1:16" x14ac:dyDescent="0.3">
      <c r="A919">
        <v>5990</v>
      </c>
      <c r="B919" t="s">
        <v>226</v>
      </c>
      <c r="C919" t="s">
        <v>76</v>
      </c>
      <c r="D919">
        <v>35</v>
      </c>
      <c r="E919">
        <v>30784</v>
      </c>
      <c r="F919" s="1">
        <v>44121</v>
      </c>
      <c r="G919" t="s">
        <v>59</v>
      </c>
      <c r="H919" t="s">
        <v>84</v>
      </c>
      <c r="I919">
        <v>3</v>
      </c>
      <c r="J919">
        <v>22</v>
      </c>
      <c r="K919" s="2">
        <v>2.6932870370370371E-2</v>
      </c>
      <c r="L919" s="2">
        <v>2.488425925925926E-3</v>
      </c>
      <c r="M919" t="s">
        <v>78</v>
      </c>
      <c r="N919">
        <v>32</v>
      </c>
      <c r="O919">
        <v>40</v>
      </c>
      <c r="P919" t="s">
        <v>79</v>
      </c>
    </row>
    <row r="920" spans="1:16" x14ac:dyDescent="0.3">
      <c r="A920">
        <v>12975</v>
      </c>
      <c r="B920" t="s">
        <v>227</v>
      </c>
      <c r="C920" t="s">
        <v>76</v>
      </c>
      <c r="D920">
        <v>21</v>
      </c>
      <c r="E920">
        <v>29694</v>
      </c>
      <c r="F920" s="1">
        <v>43835</v>
      </c>
      <c r="G920" t="s">
        <v>63</v>
      </c>
      <c r="H920" t="s">
        <v>81</v>
      </c>
      <c r="I920">
        <v>1</v>
      </c>
      <c r="J920">
        <v>21</v>
      </c>
      <c r="K920" s="2">
        <v>3.0879629629629628E-2</v>
      </c>
      <c r="L920" s="2">
        <v>0</v>
      </c>
      <c r="M920" t="s">
        <v>78</v>
      </c>
      <c r="N920">
        <v>0</v>
      </c>
      <c r="O920">
        <v>0</v>
      </c>
      <c r="P920" t="s">
        <v>79</v>
      </c>
    </row>
    <row r="921" spans="1:16" x14ac:dyDescent="0.3">
      <c r="A921">
        <v>12975</v>
      </c>
      <c r="B921" t="s">
        <v>227</v>
      </c>
      <c r="C921" t="s">
        <v>76</v>
      </c>
      <c r="D921">
        <v>21</v>
      </c>
      <c r="E921">
        <v>29696</v>
      </c>
      <c r="F921" s="1">
        <v>43849</v>
      </c>
      <c r="G921" t="s">
        <v>63</v>
      </c>
      <c r="H921" t="s">
        <v>81</v>
      </c>
      <c r="I921">
        <v>1</v>
      </c>
      <c r="J921">
        <v>36</v>
      </c>
      <c r="K921" s="2">
        <v>3.09375E-2</v>
      </c>
      <c r="L921" s="2">
        <v>0</v>
      </c>
      <c r="M921" t="s">
        <v>78</v>
      </c>
      <c r="N921">
        <v>0</v>
      </c>
      <c r="O921">
        <v>0</v>
      </c>
      <c r="P921" t="s">
        <v>79</v>
      </c>
    </row>
    <row r="922" spans="1:16" x14ac:dyDescent="0.3">
      <c r="A922">
        <v>12975</v>
      </c>
      <c r="B922" t="s">
        <v>227</v>
      </c>
      <c r="C922" t="s">
        <v>76</v>
      </c>
      <c r="D922">
        <v>21</v>
      </c>
      <c r="E922">
        <v>29813</v>
      </c>
      <c r="F922" s="1">
        <v>43863</v>
      </c>
      <c r="G922" t="s">
        <v>63</v>
      </c>
      <c r="H922" t="s">
        <v>81</v>
      </c>
      <c r="I922">
        <v>1</v>
      </c>
      <c r="J922">
        <v>33</v>
      </c>
      <c r="K922" s="2">
        <v>2.7627314814814816E-2</v>
      </c>
      <c r="L922" s="2">
        <v>0</v>
      </c>
      <c r="M922" t="s">
        <v>78</v>
      </c>
      <c r="N922">
        <v>0</v>
      </c>
      <c r="O922">
        <v>0</v>
      </c>
      <c r="P922" t="s">
        <v>79</v>
      </c>
    </row>
    <row r="923" spans="1:16" x14ac:dyDescent="0.3">
      <c r="A923">
        <v>12975</v>
      </c>
      <c r="B923" t="s">
        <v>227</v>
      </c>
      <c r="C923" t="s">
        <v>76</v>
      </c>
      <c r="D923">
        <v>21</v>
      </c>
      <c r="E923">
        <v>29814</v>
      </c>
      <c r="F923" s="1">
        <v>43870</v>
      </c>
      <c r="G923" t="s">
        <v>63</v>
      </c>
      <c r="H923" t="s">
        <v>81</v>
      </c>
      <c r="I923">
        <v>3</v>
      </c>
      <c r="J923">
        <v>29</v>
      </c>
      <c r="K923" s="2">
        <v>3.3125000000000002E-2</v>
      </c>
      <c r="L923" s="2">
        <v>7.0601851851851847E-4</v>
      </c>
      <c r="M923" t="s">
        <v>78</v>
      </c>
      <c r="N923">
        <v>0</v>
      </c>
      <c r="O923">
        <v>0</v>
      </c>
      <c r="P923" t="s">
        <v>79</v>
      </c>
    </row>
    <row r="924" spans="1:16" x14ac:dyDescent="0.3">
      <c r="A924">
        <v>12975</v>
      </c>
      <c r="B924" t="s">
        <v>227</v>
      </c>
      <c r="C924" t="s">
        <v>76</v>
      </c>
      <c r="D924">
        <v>21</v>
      </c>
      <c r="E924">
        <v>29815</v>
      </c>
      <c r="F924" s="1">
        <v>43877</v>
      </c>
      <c r="G924" t="s">
        <v>63</v>
      </c>
      <c r="H924" t="s">
        <v>81</v>
      </c>
      <c r="I924">
        <v>1</v>
      </c>
      <c r="J924">
        <v>21</v>
      </c>
      <c r="K924" s="2">
        <v>3.0173611111111109E-2</v>
      </c>
      <c r="L924" s="2">
        <v>0</v>
      </c>
      <c r="M924" t="s">
        <v>78</v>
      </c>
      <c r="N924">
        <v>0</v>
      </c>
      <c r="O924">
        <v>0</v>
      </c>
      <c r="P924" t="s">
        <v>79</v>
      </c>
    </row>
    <row r="925" spans="1:16" x14ac:dyDescent="0.3">
      <c r="A925">
        <v>12975</v>
      </c>
      <c r="B925" t="s">
        <v>227</v>
      </c>
      <c r="C925" t="s">
        <v>76</v>
      </c>
      <c r="D925">
        <v>21</v>
      </c>
      <c r="E925">
        <v>29816</v>
      </c>
      <c r="F925" s="1">
        <v>43884</v>
      </c>
      <c r="G925" t="s">
        <v>63</v>
      </c>
      <c r="H925" t="s">
        <v>81</v>
      </c>
      <c r="I925">
        <v>4</v>
      </c>
      <c r="J925">
        <v>36</v>
      </c>
      <c r="K925" s="2">
        <v>3.0995370370370371E-2</v>
      </c>
      <c r="L925" s="2">
        <v>2.9282407407407408E-3</v>
      </c>
      <c r="M925" t="s">
        <v>78</v>
      </c>
      <c r="N925">
        <v>0</v>
      </c>
      <c r="O925">
        <v>0</v>
      </c>
      <c r="P925" t="s">
        <v>79</v>
      </c>
    </row>
    <row r="926" spans="1:16" x14ac:dyDescent="0.3">
      <c r="A926">
        <v>12975</v>
      </c>
      <c r="B926" t="s">
        <v>227</v>
      </c>
      <c r="C926" t="s">
        <v>76</v>
      </c>
      <c r="D926">
        <v>21</v>
      </c>
      <c r="E926">
        <v>30258</v>
      </c>
      <c r="F926" s="1">
        <v>43898</v>
      </c>
      <c r="G926" t="s">
        <v>2654</v>
      </c>
      <c r="H926" t="s">
        <v>80</v>
      </c>
      <c r="I926">
        <v>16</v>
      </c>
      <c r="J926">
        <v>21</v>
      </c>
      <c r="K926" s="2">
        <v>5.3298611111111109E-2</v>
      </c>
      <c r="L926" s="2">
        <v>1.5370370370370371E-2</v>
      </c>
      <c r="M926" t="s">
        <v>78</v>
      </c>
      <c r="N926">
        <v>0</v>
      </c>
      <c r="O926">
        <v>0</v>
      </c>
      <c r="P926" t="s">
        <v>79</v>
      </c>
    </row>
    <row r="927" spans="1:16" x14ac:dyDescent="0.3">
      <c r="A927">
        <v>12975</v>
      </c>
      <c r="B927" t="s">
        <v>227</v>
      </c>
      <c r="C927" t="s">
        <v>76</v>
      </c>
      <c r="D927">
        <v>21</v>
      </c>
      <c r="E927">
        <v>32605</v>
      </c>
      <c r="F927" s="1">
        <v>44037</v>
      </c>
      <c r="G927" t="s">
        <v>2964</v>
      </c>
      <c r="H927" t="s">
        <v>3031</v>
      </c>
      <c r="I927">
        <v>14</v>
      </c>
      <c r="J927">
        <v>28</v>
      </c>
      <c r="K927" s="2">
        <v>7.2245370370370376E-2</v>
      </c>
      <c r="L927" s="2">
        <v>2.1909722222222223E-2</v>
      </c>
      <c r="M927" t="s">
        <v>78</v>
      </c>
      <c r="N927">
        <v>0</v>
      </c>
      <c r="O927">
        <v>0</v>
      </c>
      <c r="P927" t="s">
        <v>79</v>
      </c>
    </row>
    <row r="928" spans="1:16" x14ac:dyDescent="0.3">
      <c r="A928">
        <v>12975</v>
      </c>
      <c r="B928" t="s">
        <v>227</v>
      </c>
      <c r="C928" t="s">
        <v>76</v>
      </c>
      <c r="D928">
        <v>21</v>
      </c>
      <c r="E928">
        <v>33085</v>
      </c>
      <c r="F928" s="1">
        <v>44052</v>
      </c>
      <c r="G928" t="s">
        <v>10</v>
      </c>
      <c r="H928" t="s">
        <v>84</v>
      </c>
      <c r="I928">
        <v>8</v>
      </c>
      <c r="J928">
        <v>16</v>
      </c>
      <c r="K928" s="2">
        <v>2.3472222222222221E-2</v>
      </c>
      <c r="L928" s="2">
        <v>4.7569444444444447E-3</v>
      </c>
      <c r="M928" t="s">
        <v>78</v>
      </c>
      <c r="N928">
        <v>16</v>
      </c>
      <c r="O928">
        <v>30</v>
      </c>
      <c r="P928" t="s">
        <v>79</v>
      </c>
    </row>
    <row r="929" spans="1:16" x14ac:dyDescent="0.3">
      <c r="A929">
        <v>12975</v>
      </c>
      <c r="B929" t="s">
        <v>227</v>
      </c>
      <c r="C929" t="s">
        <v>76</v>
      </c>
      <c r="D929">
        <v>21</v>
      </c>
      <c r="E929">
        <v>25634</v>
      </c>
      <c r="F929" s="1">
        <v>44086</v>
      </c>
      <c r="G929" t="s">
        <v>33</v>
      </c>
      <c r="H929" t="s">
        <v>84</v>
      </c>
      <c r="I929">
        <v>23</v>
      </c>
      <c r="J929">
        <v>34</v>
      </c>
      <c r="K929" s="2">
        <v>2.8634259259259259E-2</v>
      </c>
      <c r="L929" s="2">
        <v>6.1111111111111114E-3</v>
      </c>
      <c r="M929" t="s">
        <v>78</v>
      </c>
      <c r="N929">
        <v>22</v>
      </c>
      <c r="O929">
        <v>40</v>
      </c>
      <c r="P929" t="s">
        <v>79</v>
      </c>
    </row>
    <row r="930" spans="1:16" x14ac:dyDescent="0.3">
      <c r="A930">
        <v>12975</v>
      </c>
      <c r="B930" t="s">
        <v>227</v>
      </c>
      <c r="C930" t="s">
        <v>76</v>
      </c>
      <c r="D930">
        <v>21</v>
      </c>
      <c r="E930">
        <v>33441</v>
      </c>
      <c r="F930" s="1">
        <v>44087</v>
      </c>
      <c r="G930" t="s">
        <v>38</v>
      </c>
      <c r="H930" t="s">
        <v>84</v>
      </c>
      <c r="I930">
        <v>16</v>
      </c>
      <c r="J930">
        <v>18</v>
      </c>
      <c r="K930" s="2">
        <v>5.4340277777777779E-2</v>
      </c>
      <c r="L930" s="2">
        <v>1.5034722222222222E-2</v>
      </c>
      <c r="M930" t="s">
        <v>78</v>
      </c>
      <c r="N930">
        <v>18</v>
      </c>
      <c r="O930">
        <v>40</v>
      </c>
      <c r="P930" t="s">
        <v>79</v>
      </c>
    </row>
    <row r="931" spans="1:16" x14ac:dyDescent="0.3">
      <c r="A931">
        <v>12975</v>
      </c>
      <c r="B931" t="s">
        <v>227</v>
      </c>
      <c r="C931" t="s">
        <v>76</v>
      </c>
      <c r="D931">
        <v>21</v>
      </c>
      <c r="E931">
        <v>30605</v>
      </c>
      <c r="F931" s="1">
        <v>44100</v>
      </c>
      <c r="G931" t="s">
        <v>2933</v>
      </c>
      <c r="H931" t="s">
        <v>84</v>
      </c>
      <c r="I931">
        <v>16</v>
      </c>
      <c r="J931">
        <v>25</v>
      </c>
      <c r="K931" s="2">
        <v>2.9687499999999999E-2</v>
      </c>
      <c r="L931" s="2">
        <v>9.2939814814814812E-3</v>
      </c>
      <c r="M931" t="s">
        <v>78</v>
      </c>
      <c r="N931">
        <v>13</v>
      </c>
      <c r="O931">
        <v>40</v>
      </c>
      <c r="P931" t="s">
        <v>79</v>
      </c>
    </row>
    <row r="932" spans="1:16" x14ac:dyDescent="0.3">
      <c r="A932">
        <v>12975</v>
      </c>
      <c r="B932" t="s">
        <v>227</v>
      </c>
      <c r="C932" t="s">
        <v>76</v>
      </c>
      <c r="D932">
        <v>21</v>
      </c>
      <c r="E932">
        <v>34420</v>
      </c>
      <c r="F932" s="1">
        <v>44112</v>
      </c>
      <c r="G932" t="s">
        <v>51</v>
      </c>
      <c r="H932" t="s">
        <v>81</v>
      </c>
      <c r="I932">
        <v>4</v>
      </c>
      <c r="J932">
        <v>34</v>
      </c>
      <c r="K932" s="2">
        <v>3.2222222222222222E-2</v>
      </c>
      <c r="L932" s="2">
        <v>8.4490740740740739E-4</v>
      </c>
      <c r="M932" t="s">
        <v>78</v>
      </c>
      <c r="N932">
        <v>0</v>
      </c>
      <c r="O932">
        <v>0</v>
      </c>
      <c r="P932" t="s">
        <v>79</v>
      </c>
    </row>
    <row r="933" spans="1:16" x14ac:dyDescent="0.3">
      <c r="A933">
        <v>12975</v>
      </c>
      <c r="B933" t="s">
        <v>227</v>
      </c>
      <c r="C933" t="s">
        <v>76</v>
      </c>
      <c r="D933">
        <v>21</v>
      </c>
      <c r="E933">
        <v>30647</v>
      </c>
      <c r="F933" s="1">
        <v>44121</v>
      </c>
      <c r="G933" t="s">
        <v>2846</v>
      </c>
      <c r="H933" t="s">
        <v>84</v>
      </c>
      <c r="J933">
        <v>20</v>
      </c>
      <c r="K933" s="2"/>
      <c r="L933" s="2"/>
      <c r="M933" t="s">
        <v>82</v>
      </c>
      <c r="N933">
        <v>0</v>
      </c>
      <c r="O933">
        <v>40</v>
      </c>
      <c r="P933" t="s">
        <v>79</v>
      </c>
    </row>
    <row r="934" spans="1:16" x14ac:dyDescent="0.3">
      <c r="A934">
        <v>181462</v>
      </c>
      <c r="B934" t="s">
        <v>228</v>
      </c>
      <c r="C934" t="s">
        <v>76</v>
      </c>
      <c r="D934">
        <v>10</v>
      </c>
      <c r="E934">
        <v>32732</v>
      </c>
      <c r="F934" s="1">
        <v>44066</v>
      </c>
      <c r="G934" t="s">
        <v>2725</v>
      </c>
      <c r="H934" t="s">
        <v>194</v>
      </c>
      <c r="I934">
        <v>1</v>
      </c>
      <c r="J934">
        <v>14</v>
      </c>
      <c r="K934" s="2">
        <v>1.3634259259259259E-2</v>
      </c>
      <c r="L934" s="2">
        <v>0</v>
      </c>
      <c r="M934" t="s">
        <v>78</v>
      </c>
      <c r="N934">
        <v>0</v>
      </c>
      <c r="O934">
        <v>0</v>
      </c>
      <c r="P934" t="s">
        <v>79</v>
      </c>
    </row>
    <row r="935" spans="1:16" x14ac:dyDescent="0.3">
      <c r="A935">
        <v>181462</v>
      </c>
      <c r="B935" t="s">
        <v>228</v>
      </c>
      <c r="C935" t="s">
        <v>76</v>
      </c>
      <c r="D935">
        <v>10</v>
      </c>
      <c r="E935">
        <v>33607</v>
      </c>
      <c r="F935" s="1">
        <v>44070</v>
      </c>
      <c r="G935" t="s">
        <v>2725</v>
      </c>
      <c r="H935" t="s">
        <v>195</v>
      </c>
      <c r="J935">
        <v>14</v>
      </c>
      <c r="K935" s="2">
        <v>1.4502314814814815E-2</v>
      </c>
      <c r="L935" s="2">
        <v>1.9907407407407408E-3</v>
      </c>
      <c r="M935" t="s">
        <v>78</v>
      </c>
      <c r="N935">
        <v>0</v>
      </c>
      <c r="O935">
        <v>0</v>
      </c>
      <c r="P935" t="s">
        <v>79</v>
      </c>
    </row>
    <row r="936" spans="1:16" x14ac:dyDescent="0.3">
      <c r="A936">
        <v>181462</v>
      </c>
      <c r="B936" t="s">
        <v>228</v>
      </c>
      <c r="C936" t="s">
        <v>76</v>
      </c>
      <c r="D936">
        <v>10</v>
      </c>
      <c r="E936">
        <v>33601</v>
      </c>
      <c r="F936" s="1">
        <v>44079</v>
      </c>
      <c r="G936" t="s">
        <v>2725</v>
      </c>
      <c r="H936" t="s">
        <v>195</v>
      </c>
      <c r="I936">
        <v>1</v>
      </c>
      <c r="J936">
        <v>13</v>
      </c>
      <c r="K936" s="2">
        <v>1.2824074074074075E-2</v>
      </c>
      <c r="L936" s="2">
        <v>0</v>
      </c>
      <c r="M936" t="s">
        <v>78</v>
      </c>
      <c r="N936">
        <v>0</v>
      </c>
      <c r="O936">
        <v>0</v>
      </c>
      <c r="P936" t="s">
        <v>79</v>
      </c>
    </row>
    <row r="937" spans="1:16" x14ac:dyDescent="0.3">
      <c r="A937">
        <v>181462</v>
      </c>
      <c r="B937" t="s">
        <v>228</v>
      </c>
      <c r="C937" t="s">
        <v>76</v>
      </c>
      <c r="D937">
        <v>10</v>
      </c>
      <c r="E937">
        <v>25634</v>
      </c>
      <c r="F937" s="1">
        <v>44086</v>
      </c>
      <c r="G937" t="s">
        <v>33</v>
      </c>
      <c r="H937" t="s">
        <v>195</v>
      </c>
      <c r="J937">
        <v>6</v>
      </c>
      <c r="K937" s="2">
        <v>1.4664351851851852E-2</v>
      </c>
      <c r="L937" s="2">
        <v>0</v>
      </c>
      <c r="M937" t="s">
        <v>78</v>
      </c>
      <c r="N937">
        <v>0</v>
      </c>
      <c r="O937">
        <v>0</v>
      </c>
      <c r="P937" t="s">
        <v>79</v>
      </c>
    </row>
    <row r="938" spans="1:16" x14ac:dyDescent="0.3">
      <c r="A938">
        <v>181462</v>
      </c>
      <c r="B938" t="s">
        <v>228</v>
      </c>
      <c r="C938" t="s">
        <v>76</v>
      </c>
      <c r="D938">
        <v>10</v>
      </c>
      <c r="E938">
        <v>25957</v>
      </c>
      <c r="F938" s="1">
        <v>44093</v>
      </c>
      <c r="G938" t="s">
        <v>45</v>
      </c>
      <c r="H938" t="s">
        <v>97</v>
      </c>
      <c r="I938">
        <v>8</v>
      </c>
      <c r="J938">
        <v>14</v>
      </c>
      <c r="K938" s="2">
        <v>1.6018518518518519E-2</v>
      </c>
      <c r="L938" s="2">
        <v>3.3333333333333335E-3</v>
      </c>
      <c r="M938" t="s">
        <v>78</v>
      </c>
      <c r="N938">
        <v>30</v>
      </c>
      <c r="O938">
        <v>40</v>
      </c>
      <c r="P938" t="s">
        <v>79</v>
      </c>
    </row>
    <row r="939" spans="1:16" x14ac:dyDescent="0.3">
      <c r="A939">
        <v>57421</v>
      </c>
      <c r="B939" t="s">
        <v>3032</v>
      </c>
      <c r="C939" t="s">
        <v>2921</v>
      </c>
      <c r="D939">
        <v>45</v>
      </c>
      <c r="E939">
        <v>30258</v>
      </c>
      <c r="F939" s="1">
        <v>43898</v>
      </c>
      <c r="G939" t="s">
        <v>2654</v>
      </c>
      <c r="H939" t="s">
        <v>90</v>
      </c>
      <c r="J939">
        <v>14</v>
      </c>
      <c r="K939" s="2"/>
      <c r="L939" s="2"/>
      <c r="M939" t="s">
        <v>82</v>
      </c>
      <c r="N939">
        <v>0</v>
      </c>
      <c r="O939">
        <v>0</v>
      </c>
      <c r="P939" t="s">
        <v>79</v>
      </c>
    </row>
    <row r="940" spans="1:16" x14ac:dyDescent="0.3">
      <c r="A940">
        <v>57421</v>
      </c>
      <c r="B940" t="s">
        <v>3032</v>
      </c>
      <c r="C940" t="s">
        <v>96</v>
      </c>
      <c r="D940">
        <v>45</v>
      </c>
      <c r="E940">
        <v>33405</v>
      </c>
      <c r="F940" s="1">
        <v>44045</v>
      </c>
      <c r="G940" t="s">
        <v>102</v>
      </c>
      <c r="H940" t="s">
        <v>158</v>
      </c>
      <c r="I940">
        <v>10</v>
      </c>
      <c r="J940">
        <v>31</v>
      </c>
      <c r="K940" s="2">
        <v>3.9895833333333332E-2</v>
      </c>
      <c r="L940" s="2">
        <v>1.8541666666666668E-2</v>
      </c>
      <c r="M940" t="s">
        <v>78</v>
      </c>
      <c r="N940">
        <v>0</v>
      </c>
      <c r="O940">
        <v>40</v>
      </c>
      <c r="P940" t="s">
        <v>79</v>
      </c>
    </row>
    <row r="941" spans="1:16" x14ac:dyDescent="0.3">
      <c r="A941">
        <v>70727</v>
      </c>
      <c r="B941" t="s">
        <v>229</v>
      </c>
      <c r="C941" t="s">
        <v>96</v>
      </c>
      <c r="D941">
        <v>50</v>
      </c>
      <c r="E941">
        <v>30647</v>
      </c>
      <c r="F941" s="1">
        <v>44121</v>
      </c>
      <c r="G941" t="s">
        <v>2846</v>
      </c>
      <c r="H941" t="s">
        <v>158</v>
      </c>
      <c r="I941">
        <v>8</v>
      </c>
      <c r="J941">
        <v>31</v>
      </c>
      <c r="K941" s="2">
        <v>3.1597222222222221E-2</v>
      </c>
      <c r="L941" s="2">
        <v>7.4652777777777781E-3</v>
      </c>
      <c r="M941" t="s">
        <v>78</v>
      </c>
      <c r="N941">
        <v>18</v>
      </c>
      <c r="O941">
        <v>40</v>
      </c>
      <c r="P941" t="s">
        <v>79</v>
      </c>
    </row>
    <row r="942" spans="1:16" x14ac:dyDescent="0.3">
      <c r="A942">
        <v>19136</v>
      </c>
      <c r="B942" t="s">
        <v>230</v>
      </c>
      <c r="C942" t="s">
        <v>96</v>
      </c>
      <c r="D942">
        <v>75</v>
      </c>
      <c r="E942">
        <v>29694</v>
      </c>
      <c r="F942" s="1">
        <v>43835</v>
      </c>
      <c r="G942" t="s">
        <v>63</v>
      </c>
      <c r="H942" t="s">
        <v>99</v>
      </c>
      <c r="I942">
        <v>25</v>
      </c>
      <c r="J942">
        <v>27</v>
      </c>
      <c r="K942" s="2">
        <v>5.0659722222222224E-2</v>
      </c>
      <c r="L942" s="2">
        <v>3.5995370370370372E-2</v>
      </c>
      <c r="M942" t="s">
        <v>78</v>
      </c>
      <c r="N942">
        <v>0</v>
      </c>
      <c r="O942">
        <v>0</v>
      </c>
      <c r="P942" t="s">
        <v>79</v>
      </c>
    </row>
    <row r="943" spans="1:16" x14ac:dyDescent="0.3">
      <c r="A943">
        <v>19136</v>
      </c>
      <c r="B943" t="s">
        <v>230</v>
      </c>
      <c r="C943" t="s">
        <v>96</v>
      </c>
      <c r="D943">
        <v>75</v>
      </c>
      <c r="E943">
        <v>29696</v>
      </c>
      <c r="F943" s="1">
        <v>43849</v>
      </c>
      <c r="G943" t="s">
        <v>63</v>
      </c>
      <c r="H943" t="s">
        <v>99</v>
      </c>
      <c r="I943">
        <v>42</v>
      </c>
      <c r="J943">
        <v>51</v>
      </c>
      <c r="K943" s="2">
        <v>4.5196759259259256E-2</v>
      </c>
      <c r="L943" s="2">
        <v>2.7164351851851853E-2</v>
      </c>
      <c r="M943" t="s">
        <v>78</v>
      </c>
      <c r="N943">
        <v>0</v>
      </c>
      <c r="O943">
        <v>0</v>
      </c>
      <c r="P943" t="s">
        <v>79</v>
      </c>
    </row>
    <row r="944" spans="1:16" x14ac:dyDescent="0.3">
      <c r="A944">
        <v>19136</v>
      </c>
      <c r="B944" t="s">
        <v>230</v>
      </c>
      <c r="C944" t="s">
        <v>96</v>
      </c>
      <c r="D944">
        <v>75</v>
      </c>
      <c r="E944">
        <v>29814</v>
      </c>
      <c r="F944" s="1">
        <v>43870</v>
      </c>
      <c r="G944" t="s">
        <v>63</v>
      </c>
      <c r="H944" t="s">
        <v>92</v>
      </c>
      <c r="I944">
        <v>35</v>
      </c>
      <c r="J944">
        <v>51</v>
      </c>
      <c r="K944" s="2">
        <v>4.3460648148148151E-2</v>
      </c>
      <c r="L944" s="2">
        <v>2.5624999999999998E-2</v>
      </c>
      <c r="M944" t="s">
        <v>78</v>
      </c>
      <c r="N944">
        <v>0</v>
      </c>
      <c r="O944">
        <v>0</v>
      </c>
      <c r="P944" t="s">
        <v>79</v>
      </c>
    </row>
    <row r="945" spans="1:16" x14ac:dyDescent="0.3">
      <c r="A945">
        <v>19136</v>
      </c>
      <c r="B945" t="s">
        <v>230</v>
      </c>
      <c r="C945" t="s">
        <v>96</v>
      </c>
      <c r="D945">
        <v>75</v>
      </c>
      <c r="E945">
        <v>29815</v>
      </c>
      <c r="F945" s="1">
        <v>43877</v>
      </c>
      <c r="G945" t="s">
        <v>63</v>
      </c>
      <c r="H945" t="s">
        <v>99</v>
      </c>
      <c r="J945">
        <v>35</v>
      </c>
      <c r="K945" s="2"/>
      <c r="L945" s="2"/>
      <c r="M945" t="s">
        <v>172</v>
      </c>
      <c r="N945">
        <v>0</v>
      </c>
      <c r="O945">
        <v>0</v>
      </c>
      <c r="P945" t="s">
        <v>79</v>
      </c>
    </row>
    <row r="946" spans="1:16" x14ac:dyDescent="0.3">
      <c r="A946">
        <v>19136</v>
      </c>
      <c r="B946" t="s">
        <v>230</v>
      </c>
      <c r="C946" t="s">
        <v>96</v>
      </c>
      <c r="D946">
        <v>75</v>
      </c>
      <c r="E946">
        <v>29816</v>
      </c>
      <c r="F946" s="1">
        <v>43884</v>
      </c>
      <c r="G946" t="s">
        <v>63</v>
      </c>
      <c r="H946" t="s">
        <v>99</v>
      </c>
      <c r="I946">
        <v>32</v>
      </c>
      <c r="J946">
        <v>38</v>
      </c>
      <c r="K946" s="2">
        <v>3.7465277777777778E-2</v>
      </c>
      <c r="L946" s="2">
        <v>2.0023148148148148E-2</v>
      </c>
      <c r="M946" t="s">
        <v>78</v>
      </c>
      <c r="N946">
        <v>0</v>
      </c>
      <c r="O946">
        <v>0</v>
      </c>
      <c r="P946" t="s">
        <v>79</v>
      </c>
    </row>
    <row r="947" spans="1:16" x14ac:dyDescent="0.3">
      <c r="A947">
        <v>19136</v>
      </c>
      <c r="B947" t="s">
        <v>230</v>
      </c>
      <c r="C947" t="s">
        <v>96</v>
      </c>
      <c r="D947">
        <v>75</v>
      </c>
      <c r="E947">
        <v>33539</v>
      </c>
      <c r="F947" s="1">
        <v>44090</v>
      </c>
      <c r="G947" t="s">
        <v>35</v>
      </c>
      <c r="H947" t="s">
        <v>81</v>
      </c>
      <c r="J947">
        <v>29</v>
      </c>
      <c r="K947" s="2"/>
      <c r="L947" s="2"/>
      <c r="M947" t="s">
        <v>82</v>
      </c>
      <c r="N947">
        <v>0</v>
      </c>
      <c r="O947">
        <v>30</v>
      </c>
      <c r="P947" t="s">
        <v>79</v>
      </c>
    </row>
    <row r="948" spans="1:16" x14ac:dyDescent="0.3">
      <c r="A948">
        <v>19136</v>
      </c>
      <c r="B948" t="s">
        <v>230</v>
      </c>
      <c r="C948" t="s">
        <v>96</v>
      </c>
      <c r="D948">
        <v>75</v>
      </c>
      <c r="E948">
        <v>30605</v>
      </c>
      <c r="F948" s="1">
        <v>44100</v>
      </c>
      <c r="G948" t="s">
        <v>2933</v>
      </c>
      <c r="H948" t="s">
        <v>231</v>
      </c>
      <c r="I948">
        <v>11</v>
      </c>
      <c r="J948">
        <v>14</v>
      </c>
      <c r="K948" s="2">
        <v>0.44306712962962963</v>
      </c>
      <c r="L948" s="2">
        <v>0.42113425925925924</v>
      </c>
      <c r="M948" t="s">
        <v>78</v>
      </c>
      <c r="N948">
        <v>0</v>
      </c>
      <c r="O948">
        <v>40</v>
      </c>
      <c r="P948" t="s">
        <v>79</v>
      </c>
    </row>
    <row r="949" spans="1:16" x14ac:dyDescent="0.3">
      <c r="A949">
        <v>19136</v>
      </c>
      <c r="B949" t="s">
        <v>230</v>
      </c>
      <c r="C949" t="s">
        <v>96</v>
      </c>
      <c r="D949">
        <v>75</v>
      </c>
      <c r="E949">
        <v>34101</v>
      </c>
      <c r="F949" s="1">
        <v>44119</v>
      </c>
      <c r="G949" t="s">
        <v>44</v>
      </c>
      <c r="H949" t="s">
        <v>92</v>
      </c>
      <c r="I949">
        <v>11</v>
      </c>
      <c r="J949">
        <v>18</v>
      </c>
      <c r="K949" s="2">
        <v>4.7407407407407405E-2</v>
      </c>
      <c r="L949" s="2">
        <v>2.2685185185185187E-2</v>
      </c>
      <c r="M949" t="s">
        <v>78</v>
      </c>
      <c r="N949">
        <v>0</v>
      </c>
      <c r="O949">
        <v>30</v>
      </c>
      <c r="P949" t="s">
        <v>79</v>
      </c>
    </row>
    <row r="950" spans="1:16" x14ac:dyDescent="0.3">
      <c r="A950">
        <v>19136</v>
      </c>
      <c r="B950" t="s">
        <v>230</v>
      </c>
      <c r="C950" t="s">
        <v>96</v>
      </c>
      <c r="D950">
        <v>75</v>
      </c>
      <c r="E950">
        <v>30647</v>
      </c>
      <c r="F950" s="1">
        <v>44121</v>
      </c>
      <c r="G950" t="s">
        <v>2846</v>
      </c>
      <c r="H950" t="s">
        <v>231</v>
      </c>
      <c r="I950">
        <v>8</v>
      </c>
      <c r="J950">
        <v>18</v>
      </c>
      <c r="K950" s="2">
        <v>3.457175925925926E-2</v>
      </c>
      <c r="L950" s="2">
        <v>1.2951388888888889E-2</v>
      </c>
      <c r="M950" t="s">
        <v>78</v>
      </c>
      <c r="N950">
        <v>21</v>
      </c>
      <c r="O950">
        <v>40</v>
      </c>
      <c r="P950" t="s">
        <v>79</v>
      </c>
    </row>
    <row r="951" spans="1:16" x14ac:dyDescent="0.3">
      <c r="A951">
        <v>154155</v>
      </c>
      <c r="B951" t="s">
        <v>232</v>
      </c>
      <c r="C951" t="s">
        <v>89</v>
      </c>
      <c r="D951">
        <v>10</v>
      </c>
      <c r="E951">
        <v>31491</v>
      </c>
      <c r="F951" s="1">
        <v>43965</v>
      </c>
      <c r="G951" t="s">
        <v>2927</v>
      </c>
      <c r="H951" t="s">
        <v>2928</v>
      </c>
      <c r="I951">
        <v>14</v>
      </c>
      <c r="J951">
        <v>14</v>
      </c>
      <c r="K951" s="2">
        <v>3.8356481481481484E-2</v>
      </c>
      <c r="L951" s="2">
        <v>2.3449074074074074E-2</v>
      </c>
      <c r="M951" t="s">
        <v>78</v>
      </c>
      <c r="N951">
        <v>0</v>
      </c>
      <c r="O951">
        <v>0</v>
      </c>
      <c r="P951" t="s">
        <v>79</v>
      </c>
    </row>
    <row r="952" spans="1:16" x14ac:dyDescent="0.3">
      <c r="A952">
        <v>154155</v>
      </c>
      <c r="B952" t="s">
        <v>232</v>
      </c>
      <c r="C952" t="s">
        <v>96</v>
      </c>
      <c r="D952">
        <v>10</v>
      </c>
      <c r="E952">
        <v>31540</v>
      </c>
      <c r="F952" s="1">
        <v>43979</v>
      </c>
      <c r="G952" t="s">
        <v>2929</v>
      </c>
      <c r="H952" t="s">
        <v>2928</v>
      </c>
      <c r="I952">
        <v>3</v>
      </c>
      <c r="J952">
        <v>11</v>
      </c>
      <c r="K952" s="2">
        <v>1.7858796296296296E-2</v>
      </c>
      <c r="L952" s="2">
        <v>6.099537037037037E-3</v>
      </c>
      <c r="M952" t="s">
        <v>78</v>
      </c>
      <c r="N952">
        <v>0</v>
      </c>
      <c r="O952">
        <v>0</v>
      </c>
      <c r="P952" t="s">
        <v>79</v>
      </c>
    </row>
    <row r="953" spans="1:16" x14ac:dyDescent="0.3">
      <c r="A953">
        <v>154155</v>
      </c>
      <c r="B953" t="s">
        <v>232</v>
      </c>
      <c r="C953" t="s">
        <v>96</v>
      </c>
      <c r="D953">
        <v>10</v>
      </c>
      <c r="E953">
        <v>31542</v>
      </c>
      <c r="F953" s="1">
        <v>43986</v>
      </c>
      <c r="G953" t="s">
        <v>2930</v>
      </c>
      <c r="H953" t="s">
        <v>2928</v>
      </c>
      <c r="I953">
        <v>3</v>
      </c>
      <c r="J953">
        <v>13</v>
      </c>
      <c r="K953" s="2">
        <v>1.1157407407407408E-2</v>
      </c>
      <c r="L953" s="2">
        <v>1.2731481481481483E-3</v>
      </c>
      <c r="M953" t="s">
        <v>78</v>
      </c>
      <c r="N953">
        <v>0</v>
      </c>
      <c r="O953">
        <v>0</v>
      </c>
      <c r="P953" t="s">
        <v>79</v>
      </c>
    </row>
    <row r="954" spans="1:16" x14ac:dyDescent="0.3">
      <c r="A954">
        <v>154155</v>
      </c>
      <c r="B954" t="s">
        <v>232</v>
      </c>
      <c r="C954" t="s">
        <v>96</v>
      </c>
      <c r="D954">
        <v>10</v>
      </c>
      <c r="E954">
        <v>32449</v>
      </c>
      <c r="F954" s="1">
        <v>43998</v>
      </c>
      <c r="G954" t="s">
        <v>12</v>
      </c>
      <c r="H954" t="s">
        <v>147</v>
      </c>
      <c r="I954">
        <v>3</v>
      </c>
      <c r="J954">
        <v>4</v>
      </c>
      <c r="K954" s="2">
        <v>3.5081018518518518E-2</v>
      </c>
      <c r="L954" s="2">
        <v>1.8032407407407407E-2</v>
      </c>
      <c r="M954" t="s">
        <v>78</v>
      </c>
      <c r="N954">
        <v>0</v>
      </c>
      <c r="O954">
        <v>30</v>
      </c>
      <c r="P954" t="s">
        <v>79</v>
      </c>
    </row>
    <row r="955" spans="1:16" x14ac:dyDescent="0.3">
      <c r="A955">
        <v>154155</v>
      </c>
      <c r="B955" t="s">
        <v>232</v>
      </c>
      <c r="C955" t="s">
        <v>96</v>
      </c>
      <c r="D955">
        <v>10</v>
      </c>
      <c r="E955">
        <v>32732</v>
      </c>
      <c r="F955" s="1">
        <v>44066</v>
      </c>
      <c r="G955" t="s">
        <v>2725</v>
      </c>
      <c r="H955" t="s">
        <v>147</v>
      </c>
      <c r="I955">
        <v>4</v>
      </c>
      <c r="J955">
        <v>4</v>
      </c>
      <c r="K955" s="2">
        <v>4.0335648148148148E-2</v>
      </c>
      <c r="L955" s="2">
        <v>2.1273148148148149E-2</v>
      </c>
      <c r="M955" t="s">
        <v>78</v>
      </c>
      <c r="N955">
        <v>0</v>
      </c>
      <c r="O955">
        <v>30</v>
      </c>
      <c r="P955" t="s">
        <v>79</v>
      </c>
    </row>
    <row r="956" spans="1:16" x14ac:dyDescent="0.3">
      <c r="A956">
        <v>154155</v>
      </c>
      <c r="B956" t="s">
        <v>232</v>
      </c>
      <c r="C956" t="s">
        <v>96</v>
      </c>
      <c r="D956">
        <v>10</v>
      </c>
      <c r="E956">
        <v>33607</v>
      </c>
      <c r="F956" s="1">
        <v>44070</v>
      </c>
      <c r="G956" t="s">
        <v>2725</v>
      </c>
      <c r="H956" t="s">
        <v>97</v>
      </c>
      <c r="J956">
        <v>20</v>
      </c>
      <c r="K956" s="2"/>
      <c r="L956" s="2"/>
      <c r="M956" t="s">
        <v>86</v>
      </c>
      <c r="N956">
        <v>0</v>
      </c>
      <c r="O956">
        <v>30</v>
      </c>
      <c r="P956" t="s">
        <v>79</v>
      </c>
    </row>
    <row r="957" spans="1:16" x14ac:dyDescent="0.3">
      <c r="A957">
        <v>154155</v>
      </c>
      <c r="B957" t="s">
        <v>232</v>
      </c>
      <c r="C957" t="s">
        <v>96</v>
      </c>
      <c r="D957">
        <v>10</v>
      </c>
      <c r="E957">
        <v>31366</v>
      </c>
      <c r="F957" s="1">
        <v>44072</v>
      </c>
      <c r="G957" t="s">
        <v>2926</v>
      </c>
      <c r="H957" t="s">
        <v>147</v>
      </c>
      <c r="J957">
        <v>5</v>
      </c>
      <c r="K957" s="2"/>
      <c r="L957" s="2"/>
      <c r="M957" t="s">
        <v>218</v>
      </c>
      <c r="N957">
        <v>0</v>
      </c>
      <c r="O957">
        <v>40</v>
      </c>
      <c r="P957" t="s">
        <v>79</v>
      </c>
    </row>
    <row r="958" spans="1:16" x14ac:dyDescent="0.3">
      <c r="A958">
        <v>164727</v>
      </c>
      <c r="B958" t="s">
        <v>233</v>
      </c>
      <c r="C958" t="s">
        <v>76</v>
      </c>
      <c r="D958">
        <v>21</v>
      </c>
      <c r="E958">
        <v>29694</v>
      </c>
      <c r="F958" s="1">
        <v>43835</v>
      </c>
      <c r="G958" t="s">
        <v>63</v>
      </c>
      <c r="H958" t="s">
        <v>81</v>
      </c>
      <c r="I958">
        <v>17</v>
      </c>
      <c r="J958">
        <v>21</v>
      </c>
      <c r="K958" s="2">
        <v>5.064814814814815E-2</v>
      </c>
      <c r="L958" s="2">
        <v>1.9768518518518519E-2</v>
      </c>
      <c r="M958" t="s">
        <v>78</v>
      </c>
      <c r="N958">
        <v>0</v>
      </c>
      <c r="O958">
        <v>0</v>
      </c>
      <c r="P958" t="s">
        <v>79</v>
      </c>
    </row>
    <row r="959" spans="1:16" x14ac:dyDescent="0.3">
      <c r="A959">
        <v>164727</v>
      </c>
      <c r="B959" t="s">
        <v>233</v>
      </c>
      <c r="C959" t="s">
        <v>76</v>
      </c>
      <c r="D959">
        <v>21</v>
      </c>
      <c r="E959">
        <v>29696</v>
      </c>
      <c r="F959" s="1">
        <v>43849</v>
      </c>
      <c r="G959" t="s">
        <v>63</v>
      </c>
      <c r="H959" t="s">
        <v>81</v>
      </c>
      <c r="I959">
        <v>26</v>
      </c>
      <c r="J959">
        <v>36</v>
      </c>
      <c r="K959" s="2">
        <v>4.8865740740740737E-2</v>
      </c>
      <c r="L959" s="2">
        <v>1.7928240740740741E-2</v>
      </c>
      <c r="M959" t="s">
        <v>78</v>
      </c>
      <c r="N959">
        <v>0</v>
      </c>
      <c r="O959">
        <v>0</v>
      </c>
      <c r="P959" t="s">
        <v>79</v>
      </c>
    </row>
    <row r="960" spans="1:16" x14ac:dyDescent="0.3">
      <c r="A960">
        <v>164727</v>
      </c>
      <c r="B960" t="s">
        <v>233</v>
      </c>
      <c r="C960" t="s">
        <v>76</v>
      </c>
      <c r="D960">
        <v>21</v>
      </c>
      <c r="E960">
        <v>29812</v>
      </c>
      <c r="F960" s="1">
        <v>43856</v>
      </c>
      <c r="G960" t="s">
        <v>63</v>
      </c>
      <c r="H960" t="s">
        <v>81</v>
      </c>
      <c r="I960">
        <v>24</v>
      </c>
      <c r="J960">
        <v>34</v>
      </c>
      <c r="K960" s="2">
        <v>5.2523148148148145E-2</v>
      </c>
      <c r="L960" s="2">
        <v>2.0266203703703703E-2</v>
      </c>
      <c r="M960" t="s">
        <v>78</v>
      </c>
      <c r="N960">
        <v>0</v>
      </c>
      <c r="O960">
        <v>0</v>
      </c>
      <c r="P960" t="s">
        <v>79</v>
      </c>
    </row>
    <row r="961" spans="1:16" x14ac:dyDescent="0.3">
      <c r="A961">
        <v>164727</v>
      </c>
      <c r="B961" t="s">
        <v>233</v>
      </c>
      <c r="C961" t="s">
        <v>76</v>
      </c>
      <c r="D961">
        <v>21</v>
      </c>
      <c r="E961">
        <v>29557</v>
      </c>
      <c r="F961" s="1">
        <v>43862</v>
      </c>
      <c r="G961" t="s">
        <v>2963</v>
      </c>
      <c r="H961" t="s">
        <v>119</v>
      </c>
      <c r="I961">
        <v>41</v>
      </c>
      <c r="J961">
        <v>46</v>
      </c>
      <c r="K961" s="2">
        <v>1.8113425925925925E-2</v>
      </c>
      <c r="L961" s="2">
        <v>8.4837962962962966E-3</v>
      </c>
      <c r="M961" t="s">
        <v>78</v>
      </c>
      <c r="N961">
        <v>0</v>
      </c>
      <c r="O961">
        <v>0</v>
      </c>
      <c r="P961" t="s">
        <v>79</v>
      </c>
    </row>
    <row r="962" spans="1:16" x14ac:dyDescent="0.3">
      <c r="A962">
        <v>164727</v>
      </c>
      <c r="B962" t="s">
        <v>233</v>
      </c>
      <c r="C962" t="s">
        <v>76</v>
      </c>
      <c r="D962">
        <v>21</v>
      </c>
      <c r="E962">
        <v>29813</v>
      </c>
      <c r="F962" s="1">
        <v>43863</v>
      </c>
      <c r="G962" t="s">
        <v>63</v>
      </c>
      <c r="H962" t="s">
        <v>81</v>
      </c>
      <c r="I962">
        <v>29</v>
      </c>
      <c r="J962">
        <v>33</v>
      </c>
      <c r="K962" s="2">
        <v>4.6226851851851852E-2</v>
      </c>
      <c r="L962" s="2">
        <v>1.8599537037037036E-2</v>
      </c>
      <c r="M962" t="s">
        <v>78</v>
      </c>
      <c r="N962">
        <v>0</v>
      </c>
      <c r="O962">
        <v>0</v>
      </c>
      <c r="P962" t="s">
        <v>79</v>
      </c>
    </row>
    <row r="963" spans="1:16" x14ac:dyDescent="0.3">
      <c r="A963">
        <v>164727</v>
      </c>
      <c r="B963" t="s">
        <v>233</v>
      </c>
      <c r="C963" t="s">
        <v>76</v>
      </c>
      <c r="D963">
        <v>21</v>
      </c>
      <c r="E963">
        <v>29814</v>
      </c>
      <c r="F963" s="1">
        <v>43870</v>
      </c>
      <c r="G963" t="s">
        <v>63</v>
      </c>
      <c r="H963" t="s">
        <v>81</v>
      </c>
      <c r="I963">
        <v>29</v>
      </c>
      <c r="J963">
        <v>29</v>
      </c>
      <c r="K963" s="2">
        <v>5.5879629629629626E-2</v>
      </c>
      <c r="L963" s="2">
        <v>2.3460648148148147E-2</v>
      </c>
      <c r="M963" t="s">
        <v>78</v>
      </c>
      <c r="N963">
        <v>0</v>
      </c>
      <c r="O963">
        <v>0</v>
      </c>
      <c r="P963" t="s">
        <v>79</v>
      </c>
    </row>
    <row r="964" spans="1:16" x14ac:dyDescent="0.3">
      <c r="A964">
        <v>164727</v>
      </c>
      <c r="B964" t="s">
        <v>233</v>
      </c>
      <c r="C964" t="s">
        <v>76</v>
      </c>
      <c r="D964">
        <v>21</v>
      </c>
      <c r="E964">
        <v>29603</v>
      </c>
      <c r="F964" s="1">
        <v>43873</v>
      </c>
      <c r="G964" t="s">
        <v>2643</v>
      </c>
      <c r="H964" t="s">
        <v>177</v>
      </c>
      <c r="I964">
        <v>9</v>
      </c>
      <c r="J964">
        <v>11</v>
      </c>
      <c r="K964" s="2">
        <v>3.1273148148148147E-2</v>
      </c>
      <c r="L964" s="2">
        <v>1.019675925925926E-2</v>
      </c>
      <c r="M964" t="s">
        <v>78</v>
      </c>
      <c r="N964">
        <v>0</v>
      </c>
      <c r="O964">
        <v>0</v>
      </c>
      <c r="P964" t="s">
        <v>79</v>
      </c>
    </row>
    <row r="965" spans="1:16" x14ac:dyDescent="0.3">
      <c r="A965">
        <v>164727</v>
      </c>
      <c r="B965" t="s">
        <v>233</v>
      </c>
      <c r="C965" t="s">
        <v>76</v>
      </c>
      <c r="D965">
        <v>21</v>
      </c>
      <c r="E965">
        <v>29815</v>
      </c>
      <c r="F965" s="1">
        <v>43877</v>
      </c>
      <c r="G965" t="s">
        <v>63</v>
      </c>
      <c r="H965" t="s">
        <v>99</v>
      </c>
      <c r="I965">
        <v>8</v>
      </c>
      <c r="J965">
        <v>35</v>
      </c>
      <c r="K965" s="2">
        <v>2.869212962962963E-2</v>
      </c>
      <c r="L965" s="2">
        <v>8.4953703703703701E-3</v>
      </c>
      <c r="M965" t="s">
        <v>78</v>
      </c>
      <c r="N965">
        <v>0</v>
      </c>
      <c r="O965">
        <v>0</v>
      </c>
      <c r="P965" t="s">
        <v>79</v>
      </c>
    </row>
    <row r="966" spans="1:16" x14ac:dyDescent="0.3">
      <c r="A966">
        <v>164727</v>
      </c>
      <c r="B966" t="s">
        <v>233</v>
      </c>
      <c r="C966" t="s">
        <v>76</v>
      </c>
      <c r="D966">
        <v>21</v>
      </c>
      <c r="E966">
        <v>29604</v>
      </c>
      <c r="F966" s="1">
        <v>43887</v>
      </c>
      <c r="G966" t="s">
        <v>2651</v>
      </c>
      <c r="H966" t="s">
        <v>177</v>
      </c>
      <c r="I966">
        <v>6</v>
      </c>
      <c r="J966">
        <v>11</v>
      </c>
      <c r="K966" s="2">
        <v>2.435185185185185E-2</v>
      </c>
      <c r="L966" s="2">
        <v>1.6782407407407408E-3</v>
      </c>
      <c r="M966" t="s">
        <v>78</v>
      </c>
      <c r="N966">
        <v>0</v>
      </c>
      <c r="O966">
        <v>0</v>
      </c>
      <c r="P966" t="s">
        <v>79</v>
      </c>
    </row>
    <row r="967" spans="1:16" x14ac:dyDescent="0.3">
      <c r="A967">
        <v>164727</v>
      </c>
      <c r="B967" t="s">
        <v>233</v>
      </c>
      <c r="C967" t="s">
        <v>76</v>
      </c>
      <c r="D967">
        <v>21</v>
      </c>
      <c r="E967">
        <v>30224</v>
      </c>
      <c r="F967" s="1">
        <v>43905</v>
      </c>
      <c r="G967" t="s">
        <v>2660</v>
      </c>
      <c r="H967" t="s">
        <v>81</v>
      </c>
      <c r="I967">
        <v>32</v>
      </c>
      <c r="J967">
        <v>37</v>
      </c>
      <c r="K967" s="2">
        <v>4.6944444444444441E-2</v>
      </c>
      <c r="L967" s="2">
        <v>2.0509259259259258E-2</v>
      </c>
      <c r="M967" t="s">
        <v>78</v>
      </c>
      <c r="N967">
        <v>0</v>
      </c>
      <c r="O967">
        <v>0</v>
      </c>
      <c r="P967" t="s">
        <v>79</v>
      </c>
    </row>
    <row r="968" spans="1:16" x14ac:dyDescent="0.3">
      <c r="A968">
        <v>164727</v>
      </c>
      <c r="B968" t="s">
        <v>233</v>
      </c>
      <c r="C968" t="s">
        <v>76</v>
      </c>
      <c r="D968">
        <v>21</v>
      </c>
      <c r="E968">
        <v>32449</v>
      </c>
      <c r="F968" s="1">
        <v>43998</v>
      </c>
      <c r="G968" t="s">
        <v>12</v>
      </c>
      <c r="H968" t="s">
        <v>84</v>
      </c>
      <c r="I968">
        <v>10</v>
      </c>
      <c r="J968">
        <v>13</v>
      </c>
      <c r="K968" s="2">
        <v>1.5659722222222221E-2</v>
      </c>
      <c r="L968" s="2">
        <v>6.3888888888888893E-3</v>
      </c>
      <c r="M968" t="s">
        <v>78</v>
      </c>
      <c r="N968">
        <v>0</v>
      </c>
      <c r="O968">
        <v>30</v>
      </c>
      <c r="P968" t="s">
        <v>79</v>
      </c>
    </row>
    <row r="969" spans="1:16" x14ac:dyDescent="0.3">
      <c r="A969">
        <v>164727</v>
      </c>
      <c r="B969" t="s">
        <v>233</v>
      </c>
      <c r="C969" t="s">
        <v>76</v>
      </c>
      <c r="D969">
        <v>21</v>
      </c>
      <c r="E969">
        <v>32670</v>
      </c>
      <c r="F969" s="1">
        <v>44019</v>
      </c>
      <c r="G969" t="s">
        <v>2677</v>
      </c>
      <c r="H969" t="s">
        <v>128</v>
      </c>
      <c r="I969">
        <v>26</v>
      </c>
      <c r="J969">
        <v>27</v>
      </c>
      <c r="K969" s="2">
        <v>5.7731481481481481E-2</v>
      </c>
      <c r="L969" s="2">
        <v>3.152777777777778E-2</v>
      </c>
      <c r="M969" t="s">
        <v>78</v>
      </c>
      <c r="N969">
        <v>0</v>
      </c>
      <c r="O969">
        <v>0</v>
      </c>
      <c r="P969" t="s">
        <v>79</v>
      </c>
    </row>
    <row r="970" spans="1:16" x14ac:dyDescent="0.3">
      <c r="A970">
        <v>164727</v>
      </c>
      <c r="B970" t="s">
        <v>233</v>
      </c>
      <c r="C970" t="s">
        <v>76</v>
      </c>
      <c r="D970">
        <v>21</v>
      </c>
      <c r="E970">
        <v>32605</v>
      </c>
      <c r="F970" s="1">
        <v>44037</v>
      </c>
      <c r="G970" t="s">
        <v>2964</v>
      </c>
      <c r="H970" t="s">
        <v>3033</v>
      </c>
      <c r="J970">
        <v>74</v>
      </c>
      <c r="K970" s="2"/>
      <c r="L970" s="2"/>
      <c r="M970" t="s">
        <v>82</v>
      </c>
      <c r="N970">
        <v>0</v>
      </c>
      <c r="O970">
        <v>0</v>
      </c>
      <c r="P970" t="s">
        <v>79</v>
      </c>
    </row>
    <row r="971" spans="1:16" x14ac:dyDescent="0.3">
      <c r="A971">
        <v>164727</v>
      </c>
      <c r="B971" t="s">
        <v>233</v>
      </c>
      <c r="C971" t="s">
        <v>76</v>
      </c>
      <c r="D971">
        <v>21</v>
      </c>
      <c r="E971">
        <v>33405</v>
      </c>
      <c r="F971" s="1">
        <v>44045</v>
      </c>
      <c r="G971" t="s">
        <v>102</v>
      </c>
      <c r="H971" t="s">
        <v>84</v>
      </c>
      <c r="I971">
        <v>47</v>
      </c>
      <c r="J971">
        <v>53</v>
      </c>
      <c r="K971" s="2">
        <v>8.6863425925925927E-2</v>
      </c>
      <c r="L971" s="2">
        <v>6.3194444444444442E-2</v>
      </c>
      <c r="M971" t="s">
        <v>78</v>
      </c>
      <c r="N971">
        <v>0</v>
      </c>
      <c r="O971">
        <v>40</v>
      </c>
      <c r="P971" t="s">
        <v>79</v>
      </c>
    </row>
    <row r="972" spans="1:16" x14ac:dyDescent="0.3">
      <c r="A972">
        <v>164727</v>
      </c>
      <c r="B972" t="s">
        <v>233</v>
      </c>
      <c r="C972" t="s">
        <v>76</v>
      </c>
      <c r="D972">
        <v>21</v>
      </c>
      <c r="E972">
        <v>33085</v>
      </c>
      <c r="F972" s="1">
        <v>44052</v>
      </c>
      <c r="G972" t="s">
        <v>10</v>
      </c>
      <c r="H972" t="s">
        <v>84</v>
      </c>
      <c r="I972">
        <v>16</v>
      </c>
      <c r="J972">
        <v>16</v>
      </c>
      <c r="K972" s="2">
        <v>4.8599537037037038E-2</v>
      </c>
      <c r="L972" s="2">
        <v>2.988425925925926E-2</v>
      </c>
      <c r="M972" t="s">
        <v>78</v>
      </c>
      <c r="N972">
        <v>0</v>
      </c>
      <c r="O972">
        <v>30</v>
      </c>
      <c r="P972" t="s">
        <v>79</v>
      </c>
    </row>
    <row r="973" spans="1:16" x14ac:dyDescent="0.3">
      <c r="A973">
        <v>164727</v>
      </c>
      <c r="B973" t="s">
        <v>233</v>
      </c>
      <c r="C973" t="s">
        <v>76</v>
      </c>
      <c r="D973">
        <v>21</v>
      </c>
      <c r="E973">
        <v>32956</v>
      </c>
      <c r="F973" s="1">
        <v>44065</v>
      </c>
      <c r="G973" t="s">
        <v>2931</v>
      </c>
      <c r="H973" t="s">
        <v>84</v>
      </c>
      <c r="I973">
        <v>21</v>
      </c>
      <c r="J973">
        <v>21</v>
      </c>
      <c r="K973" s="2">
        <v>7.0011574074074073E-2</v>
      </c>
      <c r="L973" s="2">
        <v>5.0937499999999997E-2</v>
      </c>
      <c r="M973" t="s">
        <v>78</v>
      </c>
      <c r="N973">
        <v>0</v>
      </c>
      <c r="O973">
        <v>40</v>
      </c>
      <c r="P973" t="s">
        <v>79</v>
      </c>
    </row>
    <row r="974" spans="1:16" x14ac:dyDescent="0.3">
      <c r="A974">
        <v>164727</v>
      </c>
      <c r="B974" t="s">
        <v>233</v>
      </c>
      <c r="C974" t="s">
        <v>76</v>
      </c>
      <c r="D974">
        <v>21</v>
      </c>
      <c r="E974">
        <v>25634</v>
      </c>
      <c r="F974" s="1">
        <v>44086</v>
      </c>
      <c r="G974" t="s">
        <v>33</v>
      </c>
      <c r="H974" t="s">
        <v>84</v>
      </c>
      <c r="I974">
        <v>33</v>
      </c>
      <c r="J974">
        <v>34</v>
      </c>
      <c r="K974" s="2">
        <v>6.2141203703703705E-2</v>
      </c>
      <c r="L974" s="2">
        <v>3.9618055555555552E-2</v>
      </c>
      <c r="M974" t="s">
        <v>78</v>
      </c>
      <c r="N974">
        <v>0</v>
      </c>
      <c r="O974">
        <v>40</v>
      </c>
      <c r="P974" t="s">
        <v>79</v>
      </c>
    </row>
    <row r="975" spans="1:16" x14ac:dyDescent="0.3">
      <c r="A975">
        <v>164727</v>
      </c>
      <c r="B975" t="s">
        <v>233</v>
      </c>
      <c r="C975" t="s">
        <v>76</v>
      </c>
      <c r="D975">
        <v>21</v>
      </c>
      <c r="E975">
        <v>30605</v>
      </c>
      <c r="F975" s="1">
        <v>44100</v>
      </c>
      <c r="G975" t="s">
        <v>2933</v>
      </c>
      <c r="H975" t="s">
        <v>84</v>
      </c>
      <c r="I975">
        <v>25</v>
      </c>
      <c r="J975">
        <v>25</v>
      </c>
      <c r="K975" s="2">
        <v>4.8043981481481479E-2</v>
      </c>
      <c r="L975" s="2">
        <v>2.7650462962962963E-2</v>
      </c>
      <c r="M975" t="s">
        <v>78</v>
      </c>
      <c r="N975">
        <v>0</v>
      </c>
      <c r="O975">
        <v>40</v>
      </c>
      <c r="P975" t="s">
        <v>79</v>
      </c>
    </row>
    <row r="976" spans="1:16" x14ac:dyDescent="0.3">
      <c r="A976">
        <v>164727</v>
      </c>
      <c r="B976" t="s">
        <v>233</v>
      </c>
      <c r="C976" t="s">
        <v>76</v>
      </c>
      <c r="D976">
        <v>21</v>
      </c>
      <c r="E976">
        <v>34331</v>
      </c>
      <c r="F976" s="1">
        <v>44105</v>
      </c>
      <c r="G976" t="s">
        <v>57</v>
      </c>
      <c r="H976" t="s">
        <v>81</v>
      </c>
      <c r="I976">
        <v>28</v>
      </c>
      <c r="J976">
        <v>29</v>
      </c>
      <c r="K976" s="2">
        <v>5.783564814814815E-2</v>
      </c>
      <c r="L976" s="2">
        <v>2.991898148148148E-2</v>
      </c>
      <c r="M976" t="s">
        <v>78</v>
      </c>
      <c r="N976">
        <v>0</v>
      </c>
      <c r="O976">
        <v>0</v>
      </c>
      <c r="P976" t="s">
        <v>79</v>
      </c>
    </row>
    <row r="977" spans="1:16" x14ac:dyDescent="0.3">
      <c r="A977">
        <v>164727</v>
      </c>
      <c r="B977" t="s">
        <v>233</v>
      </c>
      <c r="C977" t="s">
        <v>76</v>
      </c>
      <c r="D977">
        <v>21</v>
      </c>
      <c r="E977">
        <v>31868</v>
      </c>
      <c r="F977" s="1">
        <v>44108</v>
      </c>
      <c r="G977" t="s">
        <v>49</v>
      </c>
      <c r="H977" t="s">
        <v>84</v>
      </c>
      <c r="I977">
        <v>20</v>
      </c>
      <c r="J977">
        <v>20</v>
      </c>
      <c r="K977" s="2">
        <v>2.1064814814814814E-2</v>
      </c>
      <c r="L977" s="2">
        <v>1.0752314814814815E-2</v>
      </c>
      <c r="M977" t="s">
        <v>78</v>
      </c>
      <c r="N977">
        <v>0</v>
      </c>
      <c r="O977">
        <v>40</v>
      </c>
      <c r="P977" t="s">
        <v>79</v>
      </c>
    </row>
    <row r="978" spans="1:16" x14ac:dyDescent="0.3">
      <c r="A978">
        <v>164727</v>
      </c>
      <c r="B978" t="s">
        <v>233</v>
      </c>
      <c r="C978" t="s">
        <v>76</v>
      </c>
      <c r="D978">
        <v>21</v>
      </c>
      <c r="E978">
        <v>34420</v>
      </c>
      <c r="F978" s="1">
        <v>44112</v>
      </c>
      <c r="G978" t="s">
        <v>51</v>
      </c>
      <c r="H978" t="s">
        <v>99</v>
      </c>
      <c r="I978">
        <v>35</v>
      </c>
      <c r="J978">
        <v>42</v>
      </c>
      <c r="K978" s="2">
        <v>2.9722222222222223E-2</v>
      </c>
      <c r="L978" s="2">
        <v>9.0277777777777769E-3</v>
      </c>
      <c r="M978" t="s">
        <v>78</v>
      </c>
      <c r="N978">
        <v>0</v>
      </c>
      <c r="O978">
        <v>0</v>
      </c>
      <c r="P978" t="s">
        <v>79</v>
      </c>
    </row>
    <row r="979" spans="1:16" x14ac:dyDescent="0.3">
      <c r="A979">
        <v>164727</v>
      </c>
      <c r="B979" t="s">
        <v>233</v>
      </c>
      <c r="C979" t="s">
        <v>76</v>
      </c>
      <c r="D979">
        <v>21</v>
      </c>
      <c r="E979">
        <v>30647</v>
      </c>
      <c r="F979" s="1">
        <v>44121</v>
      </c>
      <c r="G979" t="s">
        <v>2846</v>
      </c>
      <c r="H979" t="s">
        <v>84</v>
      </c>
      <c r="I979">
        <v>19</v>
      </c>
      <c r="J979">
        <v>20</v>
      </c>
      <c r="K979" s="2">
        <v>4.5115740740740741E-2</v>
      </c>
      <c r="L979" s="2">
        <v>2.5578703703703704E-2</v>
      </c>
      <c r="M979" t="s">
        <v>78</v>
      </c>
      <c r="N979">
        <v>0</v>
      </c>
      <c r="O979">
        <v>40</v>
      </c>
      <c r="P979" t="s">
        <v>79</v>
      </c>
    </row>
    <row r="980" spans="1:16" x14ac:dyDescent="0.3">
      <c r="A980">
        <v>164727</v>
      </c>
      <c r="B980" t="s">
        <v>233</v>
      </c>
      <c r="C980" t="s">
        <v>76</v>
      </c>
      <c r="D980">
        <v>21</v>
      </c>
      <c r="E980">
        <v>34570</v>
      </c>
      <c r="F980" s="1">
        <v>44133</v>
      </c>
      <c r="G980" t="s">
        <v>2941</v>
      </c>
      <c r="H980" t="s">
        <v>99</v>
      </c>
      <c r="I980">
        <v>10</v>
      </c>
      <c r="J980">
        <v>35</v>
      </c>
      <c r="K980" s="2">
        <v>1.9930555555555556E-2</v>
      </c>
      <c r="L980" s="2">
        <v>2.4421296296296296E-3</v>
      </c>
      <c r="M980" t="s">
        <v>78</v>
      </c>
      <c r="N980">
        <v>0</v>
      </c>
      <c r="O980">
        <v>0</v>
      </c>
      <c r="P980" t="s">
        <v>79</v>
      </c>
    </row>
    <row r="981" spans="1:16" x14ac:dyDescent="0.3">
      <c r="A981">
        <v>139132</v>
      </c>
      <c r="B981" t="s">
        <v>234</v>
      </c>
      <c r="C981" t="s">
        <v>76</v>
      </c>
      <c r="D981">
        <v>45</v>
      </c>
      <c r="E981">
        <v>29694</v>
      </c>
      <c r="F981" s="1">
        <v>43835</v>
      </c>
      <c r="G981" t="s">
        <v>63</v>
      </c>
      <c r="H981" t="s">
        <v>81</v>
      </c>
      <c r="I981">
        <v>15</v>
      </c>
      <c r="J981">
        <v>21</v>
      </c>
      <c r="K981" s="2">
        <v>4.6956018518518522E-2</v>
      </c>
      <c r="L981" s="2">
        <v>1.607638888888889E-2</v>
      </c>
      <c r="M981" t="s">
        <v>78</v>
      </c>
      <c r="N981">
        <v>0</v>
      </c>
      <c r="O981">
        <v>0</v>
      </c>
      <c r="P981" t="s">
        <v>79</v>
      </c>
    </row>
    <row r="982" spans="1:16" x14ac:dyDescent="0.3">
      <c r="A982">
        <v>139132</v>
      </c>
      <c r="B982" t="s">
        <v>234</v>
      </c>
      <c r="C982" t="s">
        <v>76</v>
      </c>
      <c r="D982">
        <v>45</v>
      </c>
      <c r="E982">
        <v>31070</v>
      </c>
      <c r="F982" s="1">
        <v>43956</v>
      </c>
      <c r="G982" t="s">
        <v>2972</v>
      </c>
      <c r="H982" t="s">
        <v>163</v>
      </c>
      <c r="I982">
        <v>23</v>
      </c>
      <c r="J982">
        <v>27</v>
      </c>
      <c r="K982" s="2">
        <v>3.7291666666666667E-2</v>
      </c>
      <c r="L982" s="2">
        <v>1.8761574074074073E-2</v>
      </c>
      <c r="M982" t="s">
        <v>78</v>
      </c>
      <c r="N982">
        <v>0</v>
      </c>
      <c r="O982">
        <v>0</v>
      </c>
      <c r="P982" t="s">
        <v>79</v>
      </c>
    </row>
    <row r="983" spans="1:16" x14ac:dyDescent="0.3">
      <c r="A983">
        <v>139132</v>
      </c>
      <c r="B983" t="s">
        <v>234</v>
      </c>
      <c r="C983" t="s">
        <v>76</v>
      </c>
      <c r="D983">
        <v>45</v>
      </c>
      <c r="E983">
        <v>31438</v>
      </c>
      <c r="F983" s="1">
        <v>43997</v>
      </c>
      <c r="G983" t="s">
        <v>2973</v>
      </c>
      <c r="H983" t="s">
        <v>163</v>
      </c>
      <c r="J983">
        <v>23</v>
      </c>
      <c r="K983" s="2"/>
      <c r="L983" s="2"/>
      <c r="M983" t="s">
        <v>172</v>
      </c>
      <c r="N983">
        <v>0</v>
      </c>
      <c r="O983">
        <v>0</v>
      </c>
      <c r="P983" t="s">
        <v>79</v>
      </c>
    </row>
    <row r="984" spans="1:16" x14ac:dyDescent="0.3">
      <c r="A984">
        <v>139132</v>
      </c>
      <c r="B984" t="s">
        <v>234</v>
      </c>
      <c r="C984" t="s">
        <v>76</v>
      </c>
      <c r="D984">
        <v>45</v>
      </c>
      <c r="E984">
        <v>33441</v>
      </c>
      <c r="F984" s="1">
        <v>44087</v>
      </c>
      <c r="G984" t="s">
        <v>38</v>
      </c>
      <c r="H984" t="s">
        <v>158</v>
      </c>
      <c r="I984">
        <v>1</v>
      </c>
      <c r="J984">
        <v>8</v>
      </c>
      <c r="K984" s="2">
        <v>2.6458333333333334E-2</v>
      </c>
      <c r="L984" s="2">
        <v>0</v>
      </c>
      <c r="M984" t="s">
        <v>78</v>
      </c>
      <c r="N984">
        <v>40</v>
      </c>
      <c r="O984">
        <v>40</v>
      </c>
      <c r="P984" t="s">
        <v>79</v>
      </c>
    </row>
    <row r="985" spans="1:16" x14ac:dyDescent="0.3">
      <c r="A985">
        <v>173676</v>
      </c>
      <c r="B985" t="s">
        <v>235</v>
      </c>
      <c r="C985" t="s">
        <v>76</v>
      </c>
      <c r="D985">
        <v>21</v>
      </c>
      <c r="E985">
        <v>29694</v>
      </c>
      <c r="F985" s="1">
        <v>43835</v>
      </c>
      <c r="G985" t="s">
        <v>63</v>
      </c>
      <c r="H985" t="s">
        <v>77</v>
      </c>
      <c r="I985">
        <v>11</v>
      </c>
      <c r="J985">
        <v>23</v>
      </c>
      <c r="K985" s="2">
        <v>4.5069444444444447E-2</v>
      </c>
      <c r="L985" s="2">
        <v>1.3657407407407408E-2</v>
      </c>
      <c r="M985" t="s">
        <v>78</v>
      </c>
      <c r="N985">
        <v>0</v>
      </c>
      <c r="O985">
        <v>0</v>
      </c>
      <c r="P985" t="s">
        <v>79</v>
      </c>
    </row>
    <row r="986" spans="1:16" x14ac:dyDescent="0.3">
      <c r="A986">
        <v>173676</v>
      </c>
      <c r="B986" t="s">
        <v>235</v>
      </c>
      <c r="C986" t="s">
        <v>76</v>
      </c>
      <c r="D986">
        <v>21</v>
      </c>
      <c r="E986">
        <v>29592</v>
      </c>
      <c r="F986" s="1">
        <v>43841</v>
      </c>
      <c r="G986" t="s">
        <v>2958</v>
      </c>
      <c r="H986" t="s">
        <v>119</v>
      </c>
      <c r="I986">
        <v>23</v>
      </c>
      <c r="J986">
        <v>48</v>
      </c>
      <c r="K986" s="2">
        <v>1.3298611111111112E-2</v>
      </c>
      <c r="L986" s="2">
        <v>3.3680555555555556E-3</v>
      </c>
      <c r="M986" t="s">
        <v>78</v>
      </c>
      <c r="N986">
        <v>0</v>
      </c>
      <c r="O986">
        <v>0</v>
      </c>
      <c r="P986" t="s">
        <v>79</v>
      </c>
    </row>
    <row r="987" spans="1:16" x14ac:dyDescent="0.3">
      <c r="A987">
        <v>173676</v>
      </c>
      <c r="B987" t="s">
        <v>235</v>
      </c>
      <c r="C987" t="s">
        <v>76</v>
      </c>
      <c r="D987">
        <v>21</v>
      </c>
      <c r="E987">
        <v>29601</v>
      </c>
      <c r="F987" s="1">
        <v>43845</v>
      </c>
      <c r="G987" t="s">
        <v>2986</v>
      </c>
      <c r="H987" t="s">
        <v>167</v>
      </c>
      <c r="I987">
        <v>11</v>
      </c>
      <c r="J987">
        <v>18</v>
      </c>
      <c r="K987" s="2">
        <v>4.4305555555555556E-2</v>
      </c>
      <c r="L987" s="2">
        <v>7.9166666666666673E-3</v>
      </c>
      <c r="M987" t="s">
        <v>78</v>
      </c>
      <c r="N987">
        <v>0</v>
      </c>
      <c r="O987">
        <v>0</v>
      </c>
      <c r="P987" t="s">
        <v>79</v>
      </c>
    </row>
    <row r="988" spans="1:16" x14ac:dyDescent="0.3">
      <c r="A988">
        <v>173676</v>
      </c>
      <c r="B988" t="s">
        <v>235</v>
      </c>
      <c r="C988" t="s">
        <v>76</v>
      </c>
      <c r="D988">
        <v>21</v>
      </c>
      <c r="E988">
        <v>29696</v>
      </c>
      <c r="F988" s="1">
        <v>43849</v>
      </c>
      <c r="G988" t="s">
        <v>63</v>
      </c>
      <c r="H988" t="s">
        <v>77</v>
      </c>
      <c r="I988">
        <v>18</v>
      </c>
      <c r="J988">
        <v>23</v>
      </c>
      <c r="K988" s="2">
        <v>5.1111111111111114E-2</v>
      </c>
      <c r="L988" s="2">
        <v>1.8344907407407407E-2</v>
      </c>
      <c r="M988" t="s">
        <v>78</v>
      </c>
      <c r="N988">
        <v>0</v>
      </c>
      <c r="O988">
        <v>0</v>
      </c>
      <c r="P988" t="s">
        <v>79</v>
      </c>
    </row>
    <row r="989" spans="1:16" x14ac:dyDescent="0.3">
      <c r="A989">
        <v>173676</v>
      </c>
      <c r="B989" t="s">
        <v>235</v>
      </c>
      <c r="C989" t="s">
        <v>76</v>
      </c>
      <c r="D989">
        <v>21</v>
      </c>
      <c r="E989">
        <v>29812</v>
      </c>
      <c r="F989" s="1">
        <v>43856</v>
      </c>
      <c r="G989" t="s">
        <v>63</v>
      </c>
      <c r="H989" t="s">
        <v>80</v>
      </c>
      <c r="I989">
        <v>25</v>
      </c>
      <c r="J989">
        <v>30</v>
      </c>
      <c r="K989" s="2">
        <v>6.1481481481481484E-2</v>
      </c>
      <c r="L989" s="2">
        <v>2.7511574074074074E-2</v>
      </c>
      <c r="M989" t="s">
        <v>78</v>
      </c>
      <c r="N989">
        <v>0</v>
      </c>
      <c r="O989">
        <v>0</v>
      </c>
      <c r="P989" t="s">
        <v>79</v>
      </c>
    </row>
    <row r="990" spans="1:16" x14ac:dyDescent="0.3">
      <c r="A990">
        <v>173676</v>
      </c>
      <c r="B990" t="s">
        <v>235</v>
      </c>
      <c r="C990" t="s">
        <v>76</v>
      </c>
      <c r="D990">
        <v>21</v>
      </c>
      <c r="E990">
        <v>29557</v>
      </c>
      <c r="F990" s="1">
        <v>43862</v>
      </c>
      <c r="G990" t="s">
        <v>2963</v>
      </c>
      <c r="H990" t="s">
        <v>119</v>
      </c>
      <c r="I990">
        <v>16</v>
      </c>
      <c r="J990">
        <v>46</v>
      </c>
      <c r="K990" s="2">
        <v>1.2569444444444444E-2</v>
      </c>
      <c r="L990" s="2">
        <v>2.9398148148148148E-3</v>
      </c>
      <c r="M990" t="s">
        <v>78</v>
      </c>
      <c r="N990">
        <v>0</v>
      </c>
      <c r="O990">
        <v>0</v>
      </c>
      <c r="P990" t="s">
        <v>79</v>
      </c>
    </row>
    <row r="991" spans="1:16" x14ac:dyDescent="0.3">
      <c r="A991">
        <v>173676</v>
      </c>
      <c r="B991" t="s">
        <v>235</v>
      </c>
      <c r="C991" t="s">
        <v>76</v>
      </c>
      <c r="D991">
        <v>21</v>
      </c>
      <c r="E991">
        <v>29813</v>
      </c>
      <c r="F991" s="1">
        <v>43863</v>
      </c>
      <c r="G991" t="s">
        <v>63</v>
      </c>
      <c r="H991" t="s">
        <v>77</v>
      </c>
      <c r="I991">
        <v>13</v>
      </c>
      <c r="J991">
        <v>29</v>
      </c>
      <c r="K991" s="2">
        <v>4.1458333333333333E-2</v>
      </c>
      <c r="L991" s="2">
        <v>9.8148148148148144E-3</v>
      </c>
      <c r="M991" t="s">
        <v>78</v>
      </c>
      <c r="N991">
        <v>0</v>
      </c>
      <c r="O991">
        <v>0</v>
      </c>
      <c r="P991" t="s">
        <v>79</v>
      </c>
    </row>
    <row r="992" spans="1:16" x14ac:dyDescent="0.3">
      <c r="A992">
        <v>173676</v>
      </c>
      <c r="B992" t="s">
        <v>235</v>
      </c>
      <c r="C992" t="s">
        <v>76</v>
      </c>
      <c r="D992">
        <v>21</v>
      </c>
      <c r="E992">
        <v>29814</v>
      </c>
      <c r="F992" s="1">
        <v>43870</v>
      </c>
      <c r="G992" t="s">
        <v>63</v>
      </c>
      <c r="H992" t="s">
        <v>77</v>
      </c>
      <c r="I992">
        <v>12</v>
      </c>
      <c r="J992">
        <v>32</v>
      </c>
      <c r="K992" s="2">
        <v>4.0844907407407406E-2</v>
      </c>
      <c r="L992" s="2">
        <v>5.8333333333333336E-3</v>
      </c>
      <c r="M992" t="s">
        <v>78</v>
      </c>
      <c r="N992">
        <v>0</v>
      </c>
      <c r="O992">
        <v>0</v>
      </c>
      <c r="P992" t="s">
        <v>79</v>
      </c>
    </row>
    <row r="993" spans="1:16" x14ac:dyDescent="0.3">
      <c r="A993">
        <v>173676</v>
      </c>
      <c r="B993" t="s">
        <v>235</v>
      </c>
      <c r="C993" t="s">
        <v>76</v>
      </c>
      <c r="D993">
        <v>21</v>
      </c>
      <c r="E993">
        <v>29815</v>
      </c>
      <c r="F993" s="1">
        <v>43877</v>
      </c>
      <c r="G993" t="s">
        <v>63</v>
      </c>
      <c r="H993" t="s">
        <v>77</v>
      </c>
      <c r="I993">
        <v>9</v>
      </c>
      <c r="J993">
        <v>14</v>
      </c>
      <c r="K993" s="2">
        <v>4.9398148148148149E-2</v>
      </c>
      <c r="L993" s="2">
        <v>1.6284722222222221E-2</v>
      </c>
      <c r="M993" t="s">
        <v>78</v>
      </c>
      <c r="N993">
        <v>0</v>
      </c>
      <c r="O993">
        <v>0</v>
      </c>
      <c r="P993" t="s">
        <v>79</v>
      </c>
    </row>
    <row r="994" spans="1:16" x14ac:dyDescent="0.3">
      <c r="A994">
        <v>173676</v>
      </c>
      <c r="B994" t="s">
        <v>235</v>
      </c>
      <c r="C994" t="s">
        <v>76</v>
      </c>
      <c r="D994">
        <v>21</v>
      </c>
      <c r="E994">
        <v>29816</v>
      </c>
      <c r="F994" s="1">
        <v>43884</v>
      </c>
      <c r="G994" t="s">
        <v>63</v>
      </c>
      <c r="H994" t="s">
        <v>81</v>
      </c>
      <c r="I994">
        <v>3</v>
      </c>
      <c r="J994">
        <v>36</v>
      </c>
      <c r="K994" s="2">
        <v>2.9872685185185186E-2</v>
      </c>
      <c r="L994" s="2">
        <v>1.8055555555555555E-3</v>
      </c>
      <c r="M994" t="s">
        <v>78</v>
      </c>
      <c r="N994">
        <v>0</v>
      </c>
      <c r="O994">
        <v>0</v>
      </c>
      <c r="P994" t="s">
        <v>79</v>
      </c>
    </row>
    <row r="995" spans="1:16" x14ac:dyDescent="0.3">
      <c r="A995">
        <v>173676</v>
      </c>
      <c r="B995" t="s">
        <v>235</v>
      </c>
      <c r="C995" t="s">
        <v>76</v>
      </c>
      <c r="D995">
        <v>21</v>
      </c>
      <c r="E995">
        <v>29604</v>
      </c>
      <c r="F995" s="1">
        <v>43887</v>
      </c>
      <c r="G995" t="s">
        <v>2651</v>
      </c>
      <c r="H995" t="s">
        <v>167</v>
      </c>
      <c r="I995">
        <v>14</v>
      </c>
      <c r="J995">
        <v>18</v>
      </c>
      <c r="K995" s="2">
        <v>8.1087962962962959E-2</v>
      </c>
      <c r="L995" s="2">
        <v>1.7141203703703704E-2</v>
      </c>
      <c r="M995" t="s">
        <v>78</v>
      </c>
      <c r="N995">
        <v>0</v>
      </c>
      <c r="O995">
        <v>0</v>
      </c>
      <c r="P995" t="s">
        <v>79</v>
      </c>
    </row>
    <row r="996" spans="1:16" x14ac:dyDescent="0.3">
      <c r="A996">
        <v>173676</v>
      </c>
      <c r="B996" t="s">
        <v>235</v>
      </c>
      <c r="C996" t="s">
        <v>76</v>
      </c>
      <c r="D996">
        <v>21</v>
      </c>
      <c r="E996">
        <v>30191</v>
      </c>
      <c r="F996" s="1">
        <v>43897</v>
      </c>
      <c r="G996" t="s">
        <v>2946</v>
      </c>
      <c r="H996" t="s">
        <v>119</v>
      </c>
      <c r="I996">
        <v>12</v>
      </c>
      <c r="J996">
        <v>34</v>
      </c>
      <c r="K996" s="2">
        <v>1.3171296296296296E-2</v>
      </c>
      <c r="L996" s="2">
        <v>4.0625000000000001E-3</v>
      </c>
      <c r="M996" t="s">
        <v>78</v>
      </c>
      <c r="N996">
        <v>0</v>
      </c>
      <c r="O996">
        <v>0</v>
      </c>
      <c r="P996" t="s">
        <v>79</v>
      </c>
    </row>
    <row r="997" spans="1:16" x14ac:dyDescent="0.3">
      <c r="A997">
        <v>173676</v>
      </c>
      <c r="B997" t="s">
        <v>235</v>
      </c>
      <c r="C997" t="s">
        <v>76</v>
      </c>
      <c r="D997">
        <v>21</v>
      </c>
      <c r="E997">
        <v>30258</v>
      </c>
      <c r="F997" s="1">
        <v>43898</v>
      </c>
      <c r="G997" t="s">
        <v>2654</v>
      </c>
      <c r="H997" t="s">
        <v>80</v>
      </c>
      <c r="I997">
        <v>18</v>
      </c>
      <c r="J997">
        <v>21</v>
      </c>
      <c r="K997" s="2">
        <v>5.6354166666666664E-2</v>
      </c>
      <c r="L997" s="2">
        <v>1.8425925925925925E-2</v>
      </c>
      <c r="M997" t="s">
        <v>78</v>
      </c>
      <c r="N997">
        <v>0</v>
      </c>
      <c r="O997">
        <v>0</v>
      </c>
      <c r="P997" t="s">
        <v>79</v>
      </c>
    </row>
    <row r="998" spans="1:16" x14ac:dyDescent="0.3">
      <c r="A998">
        <v>173676</v>
      </c>
      <c r="B998" t="s">
        <v>235</v>
      </c>
      <c r="C998" t="s">
        <v>76</v>
      </c>
      <c r="D998">
        <v>21</v>
      </c>
      <c r="E998">
        <v>29605</v>
      </c>
      <c r="F998" s="1">
        <v>43901</v>
      </c>
      <c r="G998" t="s">
        <v>2947</v>
      </c>
      <c r="H998" t="s">
        <v>167</v>
      </c>
      <c r="I998">
        <v>1</v>
      </c>
      <c r="J998">
        <v>15</v>
      </c>
      <c r="K998" s="2">
        <v>3.4340277777777775E-2</v>
      </c>
      <c r="L998" s="2">
        <v>0</v>
      </c>
      <c r="M998" t="s">
        <v>78</v>
      </c>
      <c r="N998">
        <v>0</v>
      </c>
      <c r="O998">
        <v>0</v>
      </c>
      <c r="P998" t="s">
        <v>79</v>
      </c>
    </row>
    <row r="999" spans="1:16" x14ac:dyDescent="0.3">
      <c r="A999">
        <v>173676</v>
      </c>
      <c r="B999" t="s">
        <v>235</v>
      </c>
      <c r="C999" t="s">
        <v>76</v>
      </c>
      <c r="D999">
        <v>21</v>
      </c>
      <c r="E999">
        <v>29280</v>
      </c>
      <c r="F999" s="1">
        <v>43903</v>
      </c>
      <c r="G999" t="s">
        <v>2948</v>
      </c>
      <c r="H999" t="s">
        <v>3034</v>
      </c>
      <c r="I999">
        <v>3</v>
      </c>
      <c r="J999">
        <v>4</v>
      </c>
      <c r="K999" s="2">
        <v>6.6689814814814813E-2</v>
      </c>
      <c r="L999" s="2">
        <v>2.2037037037037036E-2</v>
      </c>
      <c r="M999" t="s">
        <v>78</v>
      </c>
      <c r="N999">
        <v>0</v>
      </c>
      <c r="O999">
        <v>0</v>
      </c>
      <c r="P999" t="s">
        <v>79</v>
      </c>
    </row>
    <row r="1000" spans="1:16" x14ac:dyDescent="0.3">
      <c r="A1000">
        <v>173676</v>
      </c>
      <c r="B1000" t="s">
        <v>235</v>
      </c>
      <c r="C1000" t="s">
        <v>76</v>
      </c>
      <c r="D1000">
        <v>21</v>
      </c>
      <c r="E1000">
        <v>30224</v>
      </c>
      <c r="F1000" s="1">
        <v>43905</v>
      </c>
      <c r="G1000" t="s">
        <v>2660</v>
      </c>
      <c r="H1000" t="s">
        <v>80</v>
      </c>
      <c r="I1000">
        <v>13</v>
      </c>
      <c r="J1000">
        <v>14</v>
      </c>
      <c r="K1000" s="2">
        <v>6.0312499999999998E-2</v>
      </c>
      <c r="L1000" s="2">
        <v>2.1064814814814814E-2</v>
      </c>
      <c r="M1000" t="s">
        <v>78</v>
      </c>
      <c r="N1000">
        <v>0</v>
      </c>
      <c r="O1000">
        <v>0</v>
      </c>
      <c r="P1000" t="s">
        <v>79</v>
      </c>
    </row>
    <row r="1001" spans="1:16" x14ac:dyDescent="0.3">
      <c r="A1001">
        <v>173676</v>
      </c>
      <c r="B1001" t="s">
        <v>235</v>
      </c>
      <c r="C1001" t="s">
        <v>76</v>
      </c>
      <c r="D1001">
        <v>21</v>
      </c>
      <c r="E1001">
        <v>30354</v>
      </c>
      <c r="F1001" s="1">
        <v>43911</v>
      </c>
      <c r="G1001" t="s">
        <v>3008</v>
      </c>
      <c r="H1001" t="s">
        <v>77</v>
      </c>
      <c r="I1001">
        <v>15</v>
      </c>
      <c r="J1001">
        <v>19</v>
      </c>
      <c r="K1001" s="2">
        <v>5.2372685185185182E-2</v>
      </c>
      <c r="L1001" s="2">
        <v>2.1006944444444446E-2</v>
      </c>
      <c r="M1001" t="s">
        <v>78</v>
      </c>
      <c r="N1001">
        <v>0</v>
      </c>
      <c r="O1001">
        <v>0</v>
      </c>
      <c r="P1001" t="s">
        <v>79</v>
      </c>
    </row>
    <row r="1002" spans="1:16" x14ac:dyDescent="0.3">
      <c r="A1002">
        <v>173676</v>
      </c>
      <c r="B1002" t="s">
        <v>235</v>
      </c>
      <c r="C1002" t="s">
        <v>76</v>
      </c>
      <c r="D1002">
        <v>21</v>
      </c>
      <c r="E1002">
        <v>30189</v>
      </c>
      <c r="F1002" s="1">
        <v>43912</v>
      </c>
      <c r="G1002" t="s">
        <v>2649</v>
      </c>
      <c r="H1002" t="s">
        <v>80</v>
      </c>
      <c r="I1002">
        <v>14</v>
      </c>
      <c r="J1002">
        <v>27</v>
      </c>
      <c r="K1002" s="2">
        <v>3.9120370370370368E-2</v>
      </c>
      <c r="L1002" s="2">
        <v>7.4884259259259262E-3</v>
      </c>
      <c r="M1002" t="s">
        <v>78</v>
      </c>
      <c r="N1002">
        <v>0</v>
      </c>
      <c r="O1002">
        <v>0</v>
      </c>
      <c r="P1002" t="s">
        <v>79</v>
      </c>
    </row>
    <row r="1003" spans="1:16" x14ac:dyDescent="0.3">
      <c r="A1003">
        <v>173676</v>
      </c>
      <c r="B1003" t="s">
        <v>235</v>
      </c>
      <c r="C1003" t="s">
        <v>76</v>
      </c>
      <c r="D1003">
        <v>21</v>
      </c>
      <c r="E1003">
        <v>32449</v>
      </c>
      <c r="F1003" s="1">
        <v>43998</v>
      </c>
      <c r="G1003" t="s">
        <v>12</v>
      </c>
      <c r="H1003" t="s">
        <v>84</v>
      </c>
      <c r="I1003">
        <v>8</v>
      </c>
      <c r="J1003">
        <v>13</v>
      </c>
      <c r="K1003" s="2">
        <v>1.2962962962962963E-2</v>
      </c>
      <c r="L1003" s="2">
        <v>3.6921296296296298E-3</v>
      </c>
      <c r="M1003" t="s">
        <v>78</v>
      </c>
      <c r="N1003">
        <v>8</v>
      </c>
      <c r="O1003">
        <v>30</v>
      </c>
      <c r="P1003" t="s">
        <v>79</v>
      </c>
    </row>
    <row r="1004" spans="1:16" x14ac:dyDescent="0.3">
      <c r="A1004">
        <v>173676</v>
      </c>
      <c r="B1004" t="s">
        <v>235</v>
      </c>
      <c r="C1004" t="s">
        <v>76</v>
      </c>
      <c r="D1004">
        <v>21</v>
      </c>
      <c r="E1004">
        <v>32670</v>
      </c>
      <c r="F1004" s="1">
        <v>44019</v>
      </c>
      <c r="G1004" t="s">
        <v>2677</v>
      </c>
      <c r="H1004" t="s">
        <v>121</v>
      </c>
      <c r="I1004">
        <v>10</v>
      </c>
      <c r="J1004">
        <v>13</v>
      </c>
      <c r="K1004" s="2">
        <v>4.5879629629629631E-2</v>
      </c>
      <c r="L1004" s="2">
        <v>9.6064814814814815E-3</v>
      </c>
      <c r="M1004" t="s">
        <v>78</v>
      </c>
      <c r="N1004">
        <v>0</v>
      </c>
      <c r="O1004">
        <v>0</v>
      </c>
      <c r="P1004" t="s">
        <v>79</v>
      </c>
    </row>
    <row r="1005" spans="1:16" x14ac:dyDescent="0.3">
      <c r="A1005">
        <v>173676</v>
      </c>
      <c r="B1005" t="s">
        <v>235</v>
      </c>
      <c r="C1005" t="s">
        <v>76</v>
      </c>
      <c r="D1005">
        <v>21</v>
      </c>
      <c r="E1005">
        <v>32605</v>
      </c>
      <c r="F1005" s="1">
        <v>44037</v>
      </c>
      <c r="G1005" t="s">
        <v>2964</v>
      </c>
      <c r="H1005" t="s">
        <v>3003</v>
      </c>
      <c r="I1005">
        <v>26</v>
      </c>
      <c r="J1005">
        <v>42</v>
      </c>
      <c r="K1005" s="2">
        <v>8.3472222222222225E-2</v>
      </c>
      <c r="L1005" s="2">
        <v>3.4502314814814812E-2</v>
      </c>
      <c r="M1005" t="s">
        <v>78</v>
      </c>
      <c r="N1005">
        <v>0</v>
      </c>
      <c r="O1005">
        <v>0</v>
      </c>
      <c r="P1005" t="s">
        <v>79</v>
      </c>
    </row>
    <row r="1006" spans="1:16" x14ac:dyDescent="0.3">
      <c r="A1006">
        <v>173676</v>
      </c>
      <c r="B1006" t="s">
        <v>235</v>
      </c>
      <c r="C1006" t="s">
        <v>76</v>
      </c>
      <c r="D1006">
        <v>21</v>
      </c>
      <c r="E1006">
        <v>33405</v>
      </c>
      <c r="F1006" s="1">
        <v>44045</v>
      </c>
      <c r="G1006" t="s">
        <v>102</v>
      </c>
      <c r="H1006" t="s">
        <v>122</v>
      </c>
      <c r="J1006">
        <v>5</v>
      </c>
      <c r="K1006" s="2"/>
      <c r="L1006" s="2"/>
      <c r="M1006" t="s">
        <v>86</v>
      </c>
      <c r="N1006">
        <v>0</v>
      </c>
      <c r="O1006">
        <v>40</v>
      </c>
      <c r="P1006" t="s">
        <v>79</v>
      </c>
    </row>
    <row r="1007" spans="1:16" x14ac:dyDescent="0.3">
      <c r="A1007">
        <v>173676</v>
      </c>
      <c r="B1007" t="s">
        <v>235</v>
      </c>
      <c r="C1007" t="s">
        <v>76</v>
      </c>
      <c r="D1007">
        <v>21</v>
      </c>
      <c r="E1007">
        <v>33085</v>
      </c>
      <c r="F1007" s="1">
        <v>44052</v>
      </c>
      <c r="G1007" t="s">
        <v>10</v>
      </c>
      <c r="H1007" t="s">
        <v>84</v>
      </c>
      <c r="I1007">
        <v>15</v>
      </c>
      <c r="J1007">
        <v>16</v>
      </c>
      <c r="K1007" s="2">
        <v>4.0381944444444443E-2</v>
      </c>
      <c r="L1007" s="2">
        <v>2.1666666666666667E-2</v>
      </c>
      <c r="M1007" t="s">
        <v>78</v>
      </c>
      <c r="N1007">
        <v>0</v>
      </c>
      <c r="O1007">
        <v>30</v>
      </c>
      <c r="P1007" t="s">
        <v>79</v>
      </c>
    </row>
    <row r="1008" spans="1:16" x14ac:dyDescent="0.3">
      <c r="A1008">
        <v>173676</v>
      </c>
      <c r="B1008" t="s">
        <v>235</v>
      </c>
      <c r="C1008" t="s">
        <v>76</v>
      </c>
      <c r="D1008">
        <v>21</v>
      </c>
      <c r="E1008">
        <v>25634</v>
      </c>
      <c r="F1008" s="1">
        <v>44086</v>
      </c>
      <c r="G1008" t="s">
        <v>33</v>
      </c>
      <c r="H1008" t="s">
        <v>122</v>
      </c>
      <c r="I1008">
        <v>1</v>
      </c>
      <c r="J1008">
        <v>3</v>
      </c>
      <c r="K1008" s="2">
        <v>4.1203703703703701E-2</v>
      </c>
      <c r="L1008" s="2">
        <v>0</v>
      </c>
      <c r="M1008" t="s">
        <v>78</v>
      </c>
      <c r="N1008">
        <v>40</v>
      </c>
      <c r="O1008">
        <v>40</v>
      </c>
      <c r="P1008" t="s">
        <v>79</v>
      </c>
    </row>
    <row r="1009" spans="1:16" x14ac:dyDescent="0.3">
      <c r="A1009">
        <v>173676</v>
      </c>
      <c r="B1009" t="s">
        <v>235</v>
      </c>
      <c r="C1009" t="s">
        <v>76</v>
      </c>
      <c r="D1009">
        <v>21</v>
      </c>
      <c r="E1009">
        <v>33441</v>
      </c>
      <c r="F1009" s="1">
        <v>44087</v>
      </c>
      <c r="G1009" t="s">
        <v>38</v>
      </c>
      <c r="H1009" t="s">
        <v>122</v>
      </c>
      <c r="I1009">
        <v>2</v>
      </c>
      <c r="J1009">
        <v>7</v>
      </c>
      <c r="K1009" s="2">
        <v>2.6527777777777779E-2</v>
      </c>
      <c r="L1009" s="2">
        <v>1.5972222222222223E-3</v>
      </c>
      <c r="M1009" t="s">
        <v>78</v>
      </c>
      <c r="N1009">
        <v>37</v>
      </c>
      <c r="O1009">
        <v>40</v>
      </c>
      <c r="P1009" t="s">
        <v>79</v>
      </c>
    </row>
    <row r="1010" spans="1:16" x14ac:dyDescent="0.3">
      <c r="A1010">
        <v>173676</v>
      </c>
      <c r="B1010" t="s">
        <v>235</v>
      </c>
      <c r="C1010" t="s">
        <v>76</v>
      </c>
      <c r="D1010">
        <v>21</v>
      </c>
      <c r="E1010">
        <v>30605</v>
      </c>
      <c r="F1010" s="1">
        <v>44100</v>
      </c>
      <c r="G1010" t="s">
        <v>2933</v>
      </c>
      <c r="H1010" t="s">
        <v>122</v>
      </c>
      <c r="J1010">
        <v>8</v>
      </c>
      <c r="K1010" s="2"/>
      <c r="L1010" s="2"/>
      <c r="M1010" t="s">
        <v>82</v>
      </c>
      <c r="N1010">
        <v>0</v>
      </c>
      <c r="O1010">
        <v>40</v>
      </c>
      <c r="P1010" t="s">
        <v>79</v>
      </c>
    </row>
    <row r="1011" spans="1:16" x14ac:dyDescent="0.3">
      <c r="A1011">
        <v>173676</v>
      </c>
      <c r="B1011" t="s">
        <v>235</v>
      </c>
      <c r="C1011" t="s">
        <v>76</v>
      </c>
      <c r="D1011">
        <v>21</v>
      </c>
      <c r="E1011">
        <v>34331</v>
      </c>
      <c r="F1011" s="1">
        <v>44105</v>
      </c>
      <c r="G1011" t="s">
        <v>57</v>
      </c>
      <c r="H1011" t="s">
        <v>81</v>
      </c>
      <c r="I1011">
        <v>9</v>
      </c>
      <c r="J1011">
        <v>29</v>
      </c>
      <c r="K1011" s="2">
        <v>2.9861111111111113E-2</v>
      </c>
      <c r="L1011" s="2">
        <v>1.9444444444444444E-3</v>
      </c>
      <c r="M1011" t="s">
        <v>78</v>
      </c>
      <c r="N1011">
        <v>0</v>
      </c>
      <c r="O1011">
        <v>0</v>
      </c>
      <c r="P1011" t="s">
        <v>79</v>
      </c>
    </row>
    <row r="1012" spans="1:16" x14ac:dyDescent="0.3">
      <c r="A1012">
        <v>173676</v>
      </c>
      <c r="B1012" t="s">
        <v>235</v>
      </c>
      <c r="C1012" t="s">
        <v>76</v>
      </c>
      <c r="D1012">
        <v>21</v>
      </c>
      <c r="E1012">
        <v>31868</v>
      </c>
      <c r="F1012" s="1">
        <v>44108</v>
      </c>
      <c r="G1012" t="s">
        <v>49</v>
      </c>
      <c r="H1012" t="s">
        <v>84</v>
      </c>
      <c r="I1012">
        <v>17</v>
      </c>
      <c r="J1012">
        <v>20</v>
      </c>
      <c r="K1012" s="2">
        <v>1.5266203703703704E-2</v>
      </c>
      <c r="L1012" s="2">
        <v>4.9537037037037041E-3</v>
      </c>
      <c r="M1012" t="s">
        <v>78</v>
      </c>
      <c r="N1012">
        <v>11</v>
      </c>
      <c r="O1012">
        <v>40</v>
      </c>
      <c r="P1012" t="s">
        <v>79</v>
      </c>
    </row>
    <row r="1013" spans="1:16" x14ac:dyDescent="0.3">
      <c r="A1013">
        <v>173676</v>
      </c>
      <c r="B1013" t="s">
        <v>235</v>
      </c>
      <c r="C1013" t="s">
        <v>76</v>
      </c>
      <c r="D1013">
        <v>21</v>
      </c>
      <c r="E1013">
        <v>34420</v>
      </c>
      <c r="F1013" s="1">
        <v>44112</v>
      </c>
      <c r="G1013" t="s">
        <v>51</v>
      </c>
      <c r="H1013" t="s">
        <v>81</v>
      </c>
      <c r="I1013">
        <v>3</v>
      </c>
      <c r="J1013">
        <v>34</v>
      </c>
      <c r="K1013" s="2">
        <v>3.152777777777778E-2</v>
      </c>
      <c r="L1013" s="2">
        <v>1.5046296296296297E-4</v>
      </c>
      <c r="M1013" t="s">
        <v>78</v>
      </c>
      <c r="N1013">
        <v>0</v>
      </c>
      <c r="O1013">
        <v>0</v>
      </c>
      <c r="P1013" t="s">
        <v>79</v>
      </c>
    </row>
    <row r="1014" spans="1:16" x14ac:dyDescent="0.3">
      <c r="A1014">
        <v>173676</v>
      </c>
      <c r="B1014" t="s">
        <v>235</v>
      </c>
      <c r="C1014" t="s">
        <v>76</v>
      </c>
      <c r="D1014">
        <v>21</v>
      </c>
      <c r="E1014">
        <v>30647</v>
      </c>
      <c r="F1014" s="1">
        <v>44121</v>
      </c>
      <c r="G1014" t="s">
        <v>2846</v>
      </c>
      <c r="H1014" t="s">
        <v>122</v>
      </c>
      <c r="I1014">
        <v>4</v>
      </c>
      <c r="J1014">
        <v>7</v>
      </c>
      <c r="K1014" s="2">
        <v>3.152777777777778E-2</v>
      </c>
      <c r="L1014" s="2">
        <v>1.0902777777777779E-2</v>
      </c>
      <c r="M1014" t="s">
        <v>78</v>
      </c>
      <c r="N1014">
        <v>8</v>
      </c>
      <c r="O1014">
        <v>40</v>
      </c>
      <c r="P1014" t="s">
        <v>79</v>
      </c>
    </row>
    <row r="1015" spans="1:16" x14ac:dyDescent="0.3">
      <c r="A1015">
        <v>173676</v>
      </c>
      <c r="B1015" t="s">
        <v>235</v>
      </c>
      <c r="C1015" t="s">
        <v>76</v>
      </c>
      <c r="D1015">
        <v>21</v>
      </c>
      <c r="E1015">
        <v>34570</v>
      </c>
      <c r="F1015" s="1">
        <v>44133</v>
      </c>
      <c r="G1015" t="s">
        <v>2941</v>
      </c>
      <c r="H1015" t="s">
        <v>81</v>
      </c>
      <c r="I1015">
        <v>7</v>
      </c>
      <c r="J1015">
        <v>30</v>
      </c>
      <c r="K1015" s="2">
        <v>2.9687499999999999E-2</v>
      </c>
      <c r="L1015" s="2">
        <v>2.3148148148148149E-4</v>
      </c>
      <c r="M1015" t="s">
        <v>78</v>
      </c>
      <c r="N1015">
        <v>0</v>
      </c>
      <c r="O1015">
        <v>0</v>
      </c>
      <c r="P1015" t="s">
        <v>79</v>
      </c>
    </row>
    <row r="1016" spans="1:16" x14ac:dyDescent="0.3">
      <c r="A1016">
        <v>173676</v>
      </c>
      <c r="B1016" t="s">
        <v>235</v>
      </c>
      <c r="C1016" t="s">
        <v>76</v>
      </c>
      <c r="D1016">
        <v>21</v>
      </c>
      <c r="E1016">
        <v>27515</v>
      </c>
      <c r="F1016" s="1">
        <v>44135</v>
      </c>
      <c r="G1016" t="s">
        <v>3024</v>
      </c>
      <c r="H1016" t="s">
        <v>239</v>
      </c>
      <c r="I1016">
        <v>2</v>
      </c>
      <c r="J1016">
        <v>10</v>
      </c>
      <c r="K1016" s="2">
        <v>6.0162037037037035E-2</v>
      </c>
      <c r="L1016" s="2">
        <v>2.650462962962963E-3</v>
      </c>
      <c r="M1016" t="s">
        <v>78</v>
      </c>
      <c r="N1016">
        <v>36</v>
      </c>
      <c r="O1016">
        <v>40</v>
      </c>
      <c r="P1016" t="s">
        <v>79</v>
      </c>
    </row>
    <row r="1017" spans="1:16" x14ac:dyDescent="0.3">
      <c r="A1017">
        <v>82079</v>
      </c>
      <c r="B1017" t="s">
        <v>236</v>
      </c>
      <c r="C1017" t="s">
        <v>76</v>
      </c>
      <c r="D1017">
        <v>21</v>
      </c>
      <c r="E1017">
        <v>29602</v>
      </c>
      <c r="F1017" s="1">
        <v>43858</v>
      </c>
      <c r="G1017" t="s">
        <v>2943</v>
      </c>
      <c r="H1017" t="s">
        <v>162</v>
      </c>
      <c r="I1017">
        <v>15</v>
      </c>
      <c r="J1017">
        <v>15</v>
      </c>
      <c r="K1017" s="2">
        <v>6.1747685185185183E-2</v>
      </c>
      <c r="L1017" s="2">
        <v>2.3090277777777779E-2</v>
      </c>
      <c r="M1017" t="s">
        <v>78</v>
      </c>
      <c r="N1017">
        <v>0</v>
      </c>
      <c r="O1017">
        <v>0</v>
      </c>
      <c r="P1017" t="s">
        <v>79</v>
      </c>
    </row>
    <row r="1018" spans="1:16" x14ac:dyDescent="0.3">
      <c r="A1018">
        <v>82079</v>
      </c>
      <c r="B1018" t="s">
        <v>236</v>
      </c>
      <c r="C1018" t="s">
        <v>76</v>
      </c>
      <c r="D1018">
        <v>21</v>
      </c>
      <c r="E1018">
        <v>29557</v>
      </c>
      <c r="F1018" s="1">
        <v>43862</v>
      </c>
      <c r="G1018" t="s">
        <v>2963</v>
      </c>
      <c r="H1018" t="s">
        <v>119</v>
      </c>
      <c r="I1018">
        <v>5</v>
      </c>
      <c r="J1018">
        <v>46</v>
      </c>
      <c r="K1018" s="2">
        <v>1.0729166666666666E-2</v>
      </c>
      <c r="L1018" s="2">
        <v>1.0995370370370371E-3</v>
      </c>
      <c r="M1018" t="s">
        <v>78</v>
      </c>
      <c r="N1018">
        <v>0</v>
      </c>
      <c r="O1018">
        <v>0</v>
      </c>
      <c r="P1018" t="s">
        <v>79</v>
      </c>
    </row>
    <row r="1019" spans="1:16" x14ac:dyDescent="0.3">
      <c r="A1019">
        <v>82079</v>
      </c>
      <c r="B1019" t="s">
        <v>236</v>
      </c>
      <c r="C1019" t="s">
        <v>76</v>
      </c>
      <c r="D1019">
        <v>21</v>
      </c>
      <c r="E1019">
        <v>30191</v>
      </c>
      <c r="F1019" s="1">
        <v>43897</v>
      </c>
      <c r="G1019" t="s">
        <v>2946</v>
      </c>
      <c r="H1019" t="s">
        <v>119</v>
      </c>
      <c r="I1019">
        <v>6</v>
      </c>
      <c r="J1019">
        <v>34</v>
      </c>
      <c r="K1019" s="2">
        <v>1.1134259259259259E-2</v>
      </c>
      <c r="L1019" s="2">
        <v>2.0254629629629629E-3</v>
      </c>
      <c r="M1019" t="s">
        <v>78</v>
      </c>
      <c r="N1019">
        <v>0</v>
      </c>
      <c r="O1019">
        <v>0</v>
      </c>
      <c r="P1019" t="s">
        <v>79</v>
      </c>
    </row>
    <row r="1020" spans="1:16" x14ac:dyDescent="0.3">
      <c r="A1020">
        <v>82079</v>
      </c>
      <c r="B1020" t="s">
        <v>236</v>
      </c>
      <c r="C1020" t="s">
        <v>76</v>
      </c>
      <c r="D1020">
        <v>21</v>
      </c>
      <c r="E1020">
        <v>29280</v>
      </c>
      <c r="F1020" s="1">
        <v>43903</v>
      </c>
      <c r="G1020" t="s">
        <v>2948</v>
      </c>
      <c r="H1020" t="s">
        <v>3035</v>
      </c>
      <c r="I1020">
        <v>2</v>
      </c>
      <c r="J1020">
        <v>8</v>
      </c>
      <c r="K1020" s="2">
        <v>4.521990740740741E-2</v>
      </c>
      <c r="L1020" s="2">
        <v>9.7222222222222219E-4</v>
      </c>
      <c r="M1020" t="s">
        <v>78</v>
      </c>
      <c r="N1020">
        <v>0</v>
      </c>
      <c r="O1020">
        <v>0</v>
      </c>
      <c r="P1020" t="s">
        <v>79</v>
      </c>
    </row>
    <row r="1021" spans="1:16" x14ac:dyDescent="0.3">
      <c r="A1021">
        <v>82079</v>
      </c>
      <c r="B1021" t="s">
        <v>236</v>
      </c>
      <c r="C1021" t="s">
        <v>76</v>
      </c>
      <c r="D1021">
        <v>21</v>
      </c>
      <c r="E1021">
        <v>32449</v>
      </c>
      <c r="F1021" s="1">
        <v>43998</v>
      </c>
      <c r="G1021" t="s">
        <v>12</v>
      </c>
      <c r="H1021" t="s">
        <v>84</v>
      </c>
      <c r="J1021">
        <v>13</v>
      </c>
      <c r="K1021" s="2"/>
      <c r="L1021" s="2"/>
      <c r="M1021" t="s">
        <v>82</v>
      </c>
      <c r="N1021">
        <v>0</v>
      </c>
      <c r="O1021">
        <v>30</v>
      </c>
      <c r="P1021" t="s">
        <v>79</v>
      </c>
    </row>
    <row r="1022" spans="1:16" x14ac:dyDescent="0.3">
      <c r="A1022">
        <v>82079</v>
      </c>
      <c r="B1022" t="s">
        <v>236</v>
      </c>
      <c r="C1022" t="s">
        <v>76</v>
      </c>
      <c r="D1022">
        <v>21</v>
      </c>
      <c r="E1022">
        <v>32429</v>
      </c>
      <c r="F1022" s="1">
        <v>44059</v>
      </c>
      <c r="G1022" t="s">
        <v>2974</v>
      </c>
      <c r="H1022" t="s">
        <v>162</v>
      </c>
      <c r="I1022">
        <v>21</v>
      </c>
      <c r="J1022">
        <v>25</v>
      </c>
      <c r="K1022" s="2">
        <v>3.9398148148148147E-2</v>
      </c>
      <c r="L1022" s="2">
        <v>1.3518518518518518E-2</v>
      </c>
      <c r="M1022" t="s">
        <v>78</v>
      </c>
      <c r="N1022">
        <v>0</v>
      </c>
      <c r="O1022">
        <v>0</v>
      </c>
      <c r="P1022" t="s">
        <v>79</v>
      </c>
    </row>
    <row r="1023" spans="1:16" x14ac:dyDescent="0.3">
      <c r="A1023">
        <v>82079</v>
      </c>
      <c r="B1023" t="s">
        <v>236</v>
      </c>
      <c r="C1023" t="s">
        <v>76</v>
      </c>
      <c r="D1023">
        <v>21</v>
      </c>
      <c r="E1023">
        <v>25634</v>
      </c>
      <c r="F1023" s="1">
        <v>44086</v>
      </c>
      <c r="G1023" t="s">
        <v>33</v>
      </c>
      <c r="H1023" t="s">
        <v>84</v>
      </c>
      <c r="I1023">
        <v>30</v>
      </c>
      <c r="J1023">
        <v>34</v>
      </c>
      <c r="K1023" s="2">
        <v>3.6215277777777777E-2</v>
      </c>
      <c r="L1023" s="2">
        <v>1.369212962962963E-2</v>
      </c>
      <c r="M1023" t="s">
        <v>78</v>
      </c>
      <c r="N1023">
        <v>0</v>
      </c>
      <c r="O1023">
        <v>40</v>
      </c>
      <c r="P1023" t="s">
        <v>79</v>
      </c>
    </row>
    <row r="1024" spans="1:16" x14ac:dyDescent="0.3">
      <c r="A1024">
        <v>82079</v>
      </c>
      <c r="B1024" t="s">
        <v>236</v>
      </c>
      <c r="C1024" t="s">
        <v>76</v>
      </c>
      <c r="D1024">
        <v>21</v>
      </c>
      <c r="E1024">
        <v>31868</v>
      </c>
      <c r="F1024" s="1">
        <v>44108</v>
      </c>
      <c r="G1024" t="s">
        <v>49</v>
      </c>
      <c r="H1024" t="s">
        <v>84</v>
      </c>
      <c r="I1024">
        <v>7</v>
      </c>
      <c r="J1024">
        <v>20</v>
      </c>
      <c r="K1024" s="2">
        <v>1.1307870370370371E-2</v>
      </c>
      <c r="L1024" s="2">
        <v>9.9537037037037042E-4</v>
      </c>
      <c r="M1024" t="s">
        <v>78</v>
      </c>
      <c r="N1024">
        <v>34</v>
      </c>
      <c r="O1024">
        <v>40</v>
      </c>
      <c r="P1024" t="s">
        <v>79</v>
      </c>
    </row>
    <row r="1025" spans="1:16" x14ac:dyDescent="0.3">
      <c r="A1025">
        <v>82079</v>
      </c>
      <c r="B1025" t="s">
        <v>236</v>
      </c>
      <c r="C1025" t="s">
        <v>76</v>
      </c>
      <c r="D1025">
        <v>21</v>
      </c>
      <c r="E1025">
        <v>32787</v>
      </c>
      <c r="F1025" s="1">
        <v>44114</v>
      </c>
      <c r="G1025" t="s">
        <v>2957</v>
      </c>
      <c r="H1025" t="s">
        <v>3006</v>
      </c>
      <c r="I1025">
        <v>23</v>
      </c>
      <c r="J1025">
        <v>48</v>
      </c>
      <c r="K1025" s="2">
        <v>8.6921296296296295E-3</v>
      </c>
      <c r="L1025" s="2">
        <v>8.6805555555555551E-4</v>
      </c>
      <c r="M1025" t="s">
        <v>78</v>
      </c>
      <c r="N1025">
        <v>40</v>
      </c>
      <c r="O1025">
        <v>45</v>
      </c>
      <c r="P1025" t="s">
        <v>79</v>
      </c>
    </row>
    <row r="1026" spans="1:16" x14ac:dyDescent="0.3">
      <c r="A1026">
        <v>82079</v>
      </c>
      <c r="B1026" t="s">
        <v>236</v>
      </c>
      <c r="C1026" t="s">
        <v>76</v>
      </c>
      <c r="D1026">
        <v>21</v>
      </c>
      <c r="E1026">
        <v>32786</v>
      </c>
      <c r="F1026" s="1">
        <v>44114</v>
      </c>
      <c r="G1026" t="s">
        <v>56</v>
      </c>
      <c r="H1026" t="s">
        <v>3036</v>
      </c>
      <c r="I1026">
        <v>26</v>
      </c>
      <c r="J1026">
        <v>58</v>
      </c>
      <c r="K1026" s="2">
        <v>1.050925925925926E-2</v>
      </c>
      <c r="L1026" s="2">
        <v>1.0185185185185184E-3</v>
      </c>
      <c r="M1026" t="s">
        <v>78</v>
      </c>
      <c r="N1026">
        <v>39</v>
      </c>
      <c r="O1026">
        <v>45</v>
      </c>
      <c r="P1026" t="s">
        <v>79</v>
      </c>
    </row>
    <row r="1027" spans="1:16" x14ac:dyDescent="0.3">
      <c r="A1027">
        <v>82079</v>
      </c>
      <c r="B1027" t="s">
        <v>236</v>
      </c>
      <c r="C1027" t="s">
        <v>76</v>
      </c>
      <c r="D1027">
        <v>21</v>
      </c>
      <c r="E1027">
        <v>32788</v>
      </c>
      <c r="F1027" s="1">
        <v>44114</v>
      </c>
      <c r="G1027" t="s">
        <v>55</v>
      </c>
      <c r="H1027" t="s">
        <v>112</v>
      </c>
      <c r="I1027">
        <v>13</v>
      </c>
      <c r="J1027">
        <v>26</v>
      </c>
      <c r="K1027" s="2">
        <v>1.0185185185185186E-2</v>
      </c>
      <c r="L1027" s="2">
        <v>0</v>
      </c>
      <c r="M1027" t="s">
        <v>78</v>
      </c>
      <c r="N1027">
        <v>0</v>
      </c>
      <c r="O1027">
        <v>0</v>
      </c>
      <c r="P1027" t="s">
        <v>79</v>
      </c>
    </row>
    <row r="1028" spans="1:16" x14ac:dyDescent="0.3">
      <c r="A1028">
        <v>24922</v>
      </c>
      <c r="B1028" t="s">
        <v>237</v>
      </c>
      <c r="C1028" t="s">
        <v>76</v>
      </c>
      <c r="D1028">
        <v>40</v>
      </c>
      <c r="E1028">
        <v>29694</v>
      </c>
      <c r="F1028" s="1">
        <v>43835</v>
      </c>
      <c r="G1028" t="s">
        <v>63</v>
      </c>
      <c r="H1028" t="s">
        <v>77</v>
      </c>
      <c r="I1028">
        <v>6</v>
      </c>
      <c r="J1028">
        <v>23</v>
      </c>
      <c r="K1028" s="2">
        <v>3.7465277777777778E-2</v>
      </c>
      <c r="L1028" s="2">
        <v>6.053240740740741E-3</v>
      </c>
      <c r="M1028" t="s">
        <v>78</v>
      </c>
      <c r="N1028">
        <v>0</v>
      </c>
      <c r="O1028">
        <v>0</v>
      </c>
      <c r="P1028" t="s">
        <v>79</v>
      </c>
    </row>
    <row r="1029" spans="1:16" x14ac:dyDescent="0.3">
      <c r="A1029">
        <v>24922</v>
      </c>
      <c r="B1029" t="s">
        <v>237</v>
      </c>
      <c r="C1029" t="s">
        <v>76</v>
      </c>
      <c r="D1029">
        <v>40</v>
      </c>
      <c r="E1029">
        <v>29557</v>
      </c>
      <c r="F1029" s="1">
        <v>43862</v>
      </c>
      <c r="G1029" t="s">
        <v>2963</v>
      </c>
      <c r="H1029" t="s">
        <v>119</v>
      </c>
      <c r="I1029">
        <v>7</v>
      </c>
      <c r="J1029">
        <v>46</v>
      </c>
      <c r="K1029" s="2">
        <v>1.1307870370370371E-2</v>
      </c>
      <c r="L1029" s="2">
        <v>1.6782407407407408E-3</v>
      </c>
      <c r="M1029" t="s">
        <v>78</v>
      </c>
      <c r="N1029">
        <v>0</v>
      </c>
      <c r="O1029">
        <v>0</v>
      </c>
      <c r="P1029" t="s">
        <v>79</v>
      </c>
    </row>
    <row r="1030" spans="1:16" x14ac:dyDescent="0.3">
      <c r="A1030">
        <v>24922</v>
      </c>
      <c r="B1030" t="s">
        <v>237</v>
      </c>
      <c r="C1030" t="s">
        <v>76</v>
      </c>
      <c r="D1030">
        <v>40</v>
      </c>
      <c r="E1030">
        <v>30224</v>
      </c>
      <c r="F1030" s="1">
        <v>43905</v>
      </c>
      <c r="G1030" t="s">
        <v>2660</v>
      </c>
      <c r="H1030" t="s">
        <v>80</v>
      </c>
      <c r="I1030">
        <v>2</v>
      </c>
      <c r="J1030">
        <v>14</v>
      </c>
      <c r="K1030" s="2">
        <v>4.1076388888888891E-2</v>
      </c>
      <c r="L1030" s="2">
        <v>1.8287037037037037E-3</v>
      </c>
      <c r="M1030" t="s">
        <v>78</v>
      </c>
      <c r="N1030">
        <v>0</v>
      </c>
      <c r="O1030">
        <v>0</v>
      </c>
      <c r="P1030" t="s">
        <v>79</v>
      </c>
    </row>
    <row r="1031" spans="1:16" x14ac:dyDescent="0.3">
      <c r="A1031">
        <v>24922</v>
      </c>
      <c r="B1031" t="s">
        <v>237</v>
      </c>
      <c r="C1031" t="s">
        <v>76</v>
      </c>
      <c r="D1031">
        <v>40</v>
      </c>
      <c r="E1031">
        <v>30189</v>
      </c>
      <c r="F1031" s="1">
        <v>43912</v>
      </c>
      <c r="G1031" t="s">
        <v>2649</v>
      </c>
      <c r="H1031" t="s">
        <v>80</v>
      </c>
      <c r="I1031">
        <v>4</v>
      </c>
      <c r="J1031">
        <v>27</v>
      </c>
      <c r="K1031" s="2">
        <v>3.290509259259259E-2</v>
      </c>
      <c r="L1031" s="2">
        <v>1.2731481481481483E-3</v>
      </c>
      <c r="M1031" t="s">
        <v>78</v>
      </c>
      <c r="N1031">
        <v>0</v>
      </c>
      <c r="O1031">
        <v>0</v>
      </c>
      <c r="P1031" t="s">
        <v>79</v>
      </c>
    </row>
    <row r="1032" spans="1:16" x14ac:dyDescent="0.3">
      <c r="A1032">
        <v>24922</v>
      </c>
      <c r="B1032" t="s">
        <v>237</v>
      </c>
      <c r="C1032" t="s">
        <v>76</v>
      </c>
      <c r="D1032">
        <v>40</v>
      </c>
      <c r="E1032">
        <v>33308</v>
      </c>
      <c r="F1032" s="1">
        <v>44066</v>
      </c>
      <c r="G1032" t="s">
        <v>2938</v>
      </c>
      <c r="H1032" t="s">
        <v>84</v>
      </c>
      <c r="I1032">
        <v>4</v>
      </c>
      <c r="J1032">
        <v>9</v>
      </c>
      <c r="K1032" s="2">
        <v>3.4525462962962966E-2</v>
      </c>
      <c r="L1032" s="2">
        <v>4.0162037037037041E-3</v>
      </c>
      <c r="M1032" t="s">
        <v>78</v>
      </c>
      <c r="N1032">
        <v>24</v>
      </c>
      <c r="O1032">
        <v>30</v>
      </c>
      <c r="P1032" t="s">
        <v>79</v>
      </c>
    </row>
    <row r="1033" spans="1:16" x14ac:dyDescent="0.3">
      <c r="A1033">
        <v>24922</v>
      </c>
      <c r="B1033" t="s">
        <v>237</v>
      </c>
      <c r="C1033" t="s">
        <v>76</v>
      </c>
      <c r="D1033">
        <v>40</v>
      </c>
      <c r="E1033">
        <v>33441</v>
      </c>
      <c r="F1033" s="1">
        <v>44087</v>
      </c>
      <c r="G1033" t="s">
        <v>38</v>
      </c>
      <c r="H1033" t="s">
        <v>185</v>
      </c>
      <c r="I1033">
        <v>1</v>
      </c>
      <c r="J1033">
        <v>12</v>
      </c>
      <c r="K1033" s="2">
        <v>3.0312499999999999E-2</v>
      </c>
      <c r="L1033" s="2">
        <v>0</v>
      </c>
      <c r="M1033" t="s">
        <v>78</v>
      </c>
      <c r="N1033">
        <v>40</v>
      </c>
      <c r="O1033">
        <v>40</v>
      </c>
      <c r="P1033" t="s">
        <v>79</v>
      </c>
    </row>
    <row r="1034" spans="1:16" x14ac:dyDescent="0.3">
      <c r="A1034">
        <v>4225</v>
      </c>
      <c r="B1034" t="s">
        <v>238</v>
      </c>
      <c r="C1034" t="s">
        <v>96</v>
      </c>
      <c r="D1034">
        <v>21</v>
      </c>
      <c r="E1034">
        <v>29694</v>
      </c>
      <c r="F1034" s="1">
        <v>43835</v>
      </c>
      <c r="G1034" t="s">
        <v>63</v>
      </c>
      <c r="H1034" t="s">
        <v>77</v>
      </c>
      <c r="J1034">
        <v>23</v>
      </c>
      <c r="K1034" s="2"/>
      <c r="L1034" s="2"/>
      <c r="M1034" t="s">
        <v>172</v>
      </c>
      <c r="N1034">
        <v>0</v>
      </c>
      <c r="O1034">
        <v>0</v>
      </c>
      <c r="P1034" t="s">
        <v>79</v>
      </c>
    </row>
    <row r="1035" spans="1:16" x14ac:dyDescent="0.3">
      <c r="A1035">
        <v>4225</v>
      </c>
      <c r="B1035" t="s">
        <v>238</v>
      </c>
      <c r="C1035" t="s">
        <v>96</v>
      </c>
      <c r="D1035">
        <v>21</v>
      </c>
      <c r="E1035">
        <v>29592</v>
      </c>
      <c r="F1035" s="1">
        <v>43841</v>
      </c>
      <c r="G1035" t="s">
        <v>2958</v>
      </c>
      <c r="H1035" t="s">
        <v>108</v>
      </c>
      <c r="J1035">
        <v>31</v>
      </c>
      <c r="K1035" s="2"/>
      <c r="L1035" s="2"/>
      <c r="M1035" t="s">
        <v>86</v>
      </c>
      <c r="N1035">
        <v>0</v>
      </c>
      <c r="O1035">
        <v>0</v>
      </c>
      <c r="P1035" t="s">
        <v>79</v>
      </c>
    </row>
    <row r="1036" spans="1:16" x14ac:dyDescent="0.3">
      <c r="A1036">
        <v>4225</v>
      </c>
      <c r="B1036" t="s">
        <v>238</v>
      </c>
      <c r="C1036" t="s">
        <v>96</v>
      </c>
      <c r="D1036">
        <v>21</v>
      </c>
      <c r="E1036">
        <v>29814</v>
      </c>
      <c r="F1036" s="1">
        <v>43870</v>
      </c>
      <c r="G1036" t="s">
        <v>63</v>
      </c>
      <c r="H1036" t="s">
        <v>77</v>
      </c>
      <c r="I1036">
        <v>9</v>
      </c>
      <c r="J1036">
        <v>32</v>
      </c>
      <c r="K1036" s="2">
        <v>3.9710648148148148E-2</v>
      </c>
      <c r="L1036" s="2">
        <v>4.6990740740740743E-3</v>
      </c>
      <c r="M1036" t="s">
        <v>78</v>
      </c>
      <c r="N1036">
        <v>0</v>
      </c>
      <c r="O1036">
        <v>0</v>
      </c>
      <c r="P1036" t="s">
        <v>79</v>
      </c>
    </row>
    <row r="1037" spans="1:16" x14ac:dyDescent="0.3">
      <c r="A1037">
        <v>4225</v>
      </c>
      <c r="B1037" t="s">
        <v>238</v>
      </c>
      <c r="C1037" t="s">
        <v>96</v>
      </c>
      <c r="D1037">
        <v>21</v>
      </c>
      <c r="E1037">
        <v>26735</v>
      </c>
      <c r="F1037" s="1">
        <v>43889</v>
      </c>
      <c r="G1037" t="s">
        <v>2645</v>
      </c>
      <c r="H1037" t="s">
        <v>109</v>
      </c>
      <c r="I1037">
        <v>4</v>
      </c>
      <c r="J1037">
        <v>14</v>
      </c>
      <c r="K1037" s="2">
        <v>5.0717592592592592E-2</v>
      </c>
      <c r="L1037" s="2">
        <v>8.0787037037037043E-3</v>
      </c>
      <c r="M1037" t="s">
        <v>78</v>
      </c>
      <c r="N1037">
        <v>28</v>
      </c>
      <c r="O1037">
        <v>40</v>
      </c>
      <c r="P1037" t="s">
        <v>79</v>
      </c>
    </row>
    <row r="1038" spans="1:16" x14ac:dyDescent="0.3">
      <c r="A1038">
        <v>4225</v>
      </c>
      <c r="B1038" t="s">
        <v>238</v>
      </c>
      <c r="C1038" t="s">
        <v>96</v>
      </c>
      <c r="D1038">
        <v>21</v>
      </c>
      <c r="E1038">
        <v>26736</v>
      </c>
      <c r="F1038" s="1">
        <v>43889</v>
      </c>
      <c r="G1038" t="s">
        <v>2646</v>
      </c>
      <c r="H1038" t="s">
        <v>109</v>
      </c>
      <c r="I1038">
        <v>4</v>
      </c>
      <c r="J1038">
        <v>56</v>
      </c>
      <c r="K1038" s="2">
        <v>1.863425925925926E-2</v>
      </c>
      <c r="L1038" s="2">
        <v>1.4467592592592592E-3</v>
      </c>
      <c r="M1038" t="s">
        <v>78</v>
      </c>
      <c r="N1038">
        <v>35</v>
      </c>
      <c r="O1038">
        <v>40</v>
      </c>
      <c r="P1038" t="s">
        <v>79</v>
      </c>
    </row>
    <row r="1039" spans="1:16" x14ac:dyDescent="0.3">
      <c r="A1039">
        <v>4225</v>
      </c>
      <c r="B1039" t="s">
        <v>238</v>
      </c>
      <c r="C1039" t="s">
        <v>96</v>
      </c>
      <c r="D1039">
        <v>21</v>
      </c>
      <c r="E1039">
        <v>26737</v>
      </c>
      <c r="F1039" s="1">
        <v>43890</v>
      </c>
      <c r="G1039" t="s">
        <v>2647</v>
      </c>
      <c r="H1039" t="s">
        <v>109</v>
      </c>
      <c r="I1039">
        <v>5</v>
      </c>
      <c r="J1039">
        <v>40</v>
      </c>
      <c r="K1039" s="2">
        <v>3.5011574074074077E-2</v>
      </c>
      <c r="L1039" s="2">
        <v>2.7083333333333334E-3</v>
      </c>
      <c r="M1039" t="s">
        <v>78</v>
      </c>
      <c r="N1039">
        <v>36</v>
      </c>
      <c r="O1039">
        <v>40</v>
      </c>
      <c r="P1039" t="s">
        <v>79</v>
      </c>
    </row>
    <row r="1040" spans="1:16" x14ac:dyDescent="0.3">
      <c r="A1040">
        <v>4225</v>
      </c>
      <c r="B1040" t="s">
        <v>238</v>
      </c>
      <c r="C1040" t="s">
        <v>96</v>
      </c>
      <c r="D1040">
        <v>21</v>
      </c>
      <c r="E1040">
        <v>30189</v>
      </c>
      <c r="F1040" s="1">
        <v>43912</v>
      </c>
      <c r="G1040" t="s">
        <v>2649</v>
      </c>
      <c r="H1040" t="s">
        <v>81</v>
      </c>
      <c r="I1040">
        <v>6</v>
      </c>
      <c r="J1040">
        <v>47</v>
      </c>
      <c r="K1040" s="2">
        <v>3.4363425925925929E-2</v>
      </c>
      <c r="L1040" s="2">
        <v>6.9097222222222225E-3</v>
      </c>
      <c r="M1040" t="s">
        <v>78</v>
      </c>
      <c r="N1040">
        <v>0</v>
      </c>
      <c r="O1040">
        <v>0</v>
      </c>
      <c r="P1040" t="s">
        <v>79</v>
      </c>
    </row>
    <row r="1041" spans="1:16" x14ac:dyDescent="0.3">
      <c r="A1041">
        <v>4225</v>
      </c>
      <c r="B1041" t="s">
        <v>238</v>
      </c>
      <c r="C1041" t="s">
        <v>96</v>
      </c>
      <c r="D1041">
        <v>21</v>
      </c>
      <c r="E1041">
        <v>30318</v>
      </c>
      <c r="F1041" s="1">
        <v>43914</v>
      </c>
      <c r="G1041" t="s">
        <v>3037</v>
      </c>
      <c r="H1041" t="s">
        <v>109</v>
      </c>
      <c r="I1041">
        <v>2</v>
      </c>
      <c r="J1041">
        <v>6</v>
      </c>
      <c r="K1041" s="2">
        <v>2.7407407407407408E-2</v>
      </c>
      <c r="L1041" s="2">
        <v>2.4189814814814816E-3</v>
      </c>
      <c r="M1041" t="s">
        <v>78</v>
      </c>
      <c r="N1041">
        <v>0</v>
      </c>
      <c r="O1041">
        <v>0</v>
      </c>
      <c r="P1041" t="s">
        <v>79</v>
      </c>
    </row>
    <row r="1042" spans="1:16" x14ac:dyDescent="0.3">
      <c r="A1042">
        <v>4225</v>
      </c>
      <c r="B1042" t="s">
        <v>238</v>
      </c>
      <c r="C1042" t="s">
        <v>96</v>
      </c>
      <c r="D1042">
        <v>21</v>
      </c>
      <c r="E1042">
        <v>32449</v>
      </c>
      <c r="F1042" s="1">
        <v>43998</v>
      </c>
      <c r="G1042" t="s">
        <v>12</v>
      </c>
      <c r="H1042" t="s">
        <v>109</v>
      </c>
      <c r="I1042">
        <v>2</v>
      </c>
      <c r="J1042">
        <v>12</v>
      </c>
      <c r="K1042" s="2">
        <v>1.1122685185185185E-2</v>
      </c>
      <c r="L1042" s="2">
        <v>7.9861111111111116E-4</v>
      </c>
      <c r="M1042" t="s">
        <v>78</v>
      </c>
      <c r="N1042">
        <v>25</v>
      </c>
      <c r="O1042">
        <v>30</v>
      </c>
      <c r="P1042" t="s">
        <v>79</v>
      </c>
    </row>
    <row r="1043" spans="1:16" x14ac:dyDescent="0.3">
      <c r="A1043">
        <v>4225</v>
      </c>
      <c r="B1043" t="s">
        <v>238</v>
      </c>
      <c r="C1043" t="s">
        <v>96</v>
      </c>
      <c r="D1043">
        <v>21</v>
      </c>
      <c r="E1043">
        <v>33405</v>
      </c>
      <c r="F1043" s="1">
        <v>44045</v>
      </c>
      <c r="G1043" t="s">
        <v>102</v>
      </c>
      <c r="H1043" t="s">
        <v>109</v>
      </c>
      <c r="I1043">
        <v>20</v>
      </c>
      <c r="J1043">
        <v>41</v>
      </c>
      <c r="K1043" s="2">
        <v>3.5231481481481482E-2</v>
      </c>
      <c r="L1043" s="2">
        <v>8.2523148148148148E-3</v>
      </c>
      <c r="M1043" t="s">
        <v>78</v>
      </c>
      <c r="N1043">
        <v>16</v>
      </c>
      <c r="O1043">
        <v>40</v>
      </c>
      <c r="P1043" t="s">
        <v>79</v>
      </c>
    </row>
    <row r="1044" spans="1:16" x14ac:dyDescent="0.3">
      <c r="A1044">
        <v>4225</v>
      </c>
      <c r="B1044" t="s">
        <v>238</v>
      </c>
      <c r="C1044" t="s">
        <v>96</v>
      </c>
      <c r="D1044">
        <v>21</v>
      </c>
      <c r="E1044">
        <v>33441</v>
      </c>
      <c r="F1044" s="1">
        <v>44087</v>
      </c>
      <c r="G1044" t="s">
        <v>38</v>
      </c>
      <c r="H1044" t="s">
        <v>109</v>
      </c>
      <c r="I1044">
        <v>3</v>
      </c>
      <c r="J1044">
        <v>8</v>
      </c>
      <c r="K1044" s="2">
        <v>3.695601851851852E-2</v>
      </c>
      <c r="L1044" s="2">
        <v>3.1597222222222222E-3</v>
      </c>
      <c r="M1044" t="s">
        <v>78</v>
      </c>
      <c r="N1044">
        <v>35</v>
      </c>
      <c r="O1044">
        <v>40</v>
      </c>
      <c r="P1044" t="s">
        <v>79</v>
      </c>
    </row>
    <row r="1045" spans="1:16" x14ac:dyDescent="0.3">
      <c r="A1045">
        <v>4225</v>
      </c>
      <c r="B1045" t="s">
        <v>238</v>
      </c>
      <c r="C1045" t="s">
        <v>96</v>
      </c>
      <c r="D1045">
        <v>21</v>
      </c>
      <c r="E1045">
        <v>34420</v>
      </c>
      <c r="F1045" s="1">
        <v>44112</v>
      </c>
      <c r="G1045" t="s">
        <v>51</v>
      </c>
      <c r="H1045" t="s">
        <v>81</v>
      </c>
      <c r="J1045">
        <v>34</v>
      </c>
      <c r="K1045" s="2"/>
      <c r="L1045" s="2"/>
      <c r="M1045" t="s">
        <v>86</v>
      </c>
      <c r="N1045">
        <v>0</v>
      </c>
      <c r="O1045">
        <v>0</v>
      </c>
      <c r="P1045" t="s">
        <v>79</v>
      </c>
    </row>
    <row r="1046" spans="1:16" x14ac:dyDescent="0.3">
      <c r="A1046">
        <v>4225</v>
      </c>
      <c r="B1046" t="s">
        <v>238</v>
      </c>
      <c r="C1046" t="s">
        <v>96</v>
      </c>
      <c r="D1046">
        <v>21</v>
      </c>
      <c r="E1046">
        <v>30647</v>
      </c>
      <c r="F1046" s="1">
        <v>44121</v>
      </c>
      <c r="G1046" t="s">
        <v>2846</v>
      </c>
      <c r="H1046" t="s">
        <v>109</v>
      </c>
      <c r="I1046">
        <v>3</v>
      </c>
      <c r="J1046">
        <v>15</v>
      </c>
      <c r="K1046" s="2">
        <v>2.5763888888888888E-2</v>
      </c>
      <c r="L1046" s="2">
        <v>8.1828703703703699E-3</v>
      </c>
      <c r="M1046" t="s">
        <v>78</v>
      </c>
      <c r="N1046">
        <v>16</v>
      </c>
      <c r="O1046">
        <v>40</v>
      </c>
      <c r="P1046" t="s">
        <v>79</v>
      </c>
    </row>
    <row r="1047" spans="1:16" x14ac:dyDescent="0.3">
      <c r="A1047">
        <v>4225</v>
      </c>
      <c r="B1047" t="s">
        <v>238</v>
      </c>
      <c r="C1047" t="s">
        <v>96</v>
      </c>
      <c r="D1047">
        <v>21</v>
      </c>
      <c r="E1047">
        <v>34502</v>
      </c>
      <c r="F1047" s="1">
        <v>44126</v>
      </c>
      <c r="G1047" t="s">
        <v>58</v>
      </c>
      <c r="H1047" t="s">
        <v>81</v>
      </c>
      <c r="I1047">
        <v>5</v>
      </c>
      <c r="J1047">
        <v>26</v>
      </c>
      <c r="K1047" s="2">
        <v>3.9687500000000001E-2</v>
      </c>
      <c r="L1047" s="2">
        <v>2.5462962962962961E-4</v>
      </c>
      <c r="M1047" t="s">
        <v>78</v>
      </c>
      <c r="N1047">
        <v>0</v>
      </c>
      <c r="O1047">
        <v>0</v>
      </c>
      <c r="P1047" t="s">
        <v>79</v>
      </c>
    </row>
    <row r="1048" spans="1:16" x14ac:dyDescent="0.3">
      <c r="A1048">
        <v>4225</v>
      </c>
      <c r="B1048" t="s">
        <v>238</v>
      </c>
      <c r="C1048" t="s">
        <v>96</v>
      </c>
      <c r="D1048">
        <v>21</v>
      </c>
      <c r="E1048">
        <v>35187</v>
      </c>
      <c r="F1048" s="1">
        <v>44190</v>
      </c>
      <c r="G1048" t="s">
        <v>2960</v>
      </c>
      <c r="H1048" t="s">
        <v>77</v>
      </c>
      <c r="I1048">
        <v>3</v>
      </c>
      <c r="J1048">
        <v>33</v>
      </c>
      <c r="K1048" s="2">
        <v>1.2118055555555556E-2</v>
      </c>
      <c r="L1048" s="2">
        <v>6.2500000000000001E-4</v>
      </c>
      <c r="M1048" t="s">
        <v>78</v>
      </c>
      <c r="N1048">
        <v>0</v>
      </c>
      <c r="O1048">
        <v>0</v>
      </c>
      <c r="P1048" t="s">
        <v>79</v>
      </c>
    </row>
    <row r="1049" spans="1:16" x14ac:dyDescent="0.3">
      <c r="A1049">
        <v>11573</v>
      </c>
      <c r="B1049" t="s">
        <v>239</v>
      </c>
      <c r="C1049" t="s">
        <v>96</v>
      </c>
      <c r="D1049">
        <v>21</v>
      </c>
      <c r="E1049">
        <v>31070</v>
      </c>
      <c r="F1049" s="1">
        <v>43956</v>
      </c>
      <c r="G1049" t="s">
        <v>2972</v>
      </c>
      <c r="H1049" t="s">
        <v>144</v>
      </c>
      <c r="I1049">
        <v>1</v>
      </c>
      <c r="J1049">
        <v>6</v>
      </c>
      <c r="K1049" s="2">
        <v>2.4270833333333332E-2</v>
      </c>
      <c r="L1049" s="2">
        <v>0</v>
      </c>
      <c r="M1049" t="s">
        <v>78</v>
      </c>
      <c r="N1049">
        <v>0</v>
      </c>
      <c r="O1049">
        <v>0</v>
      </c>
      <c r="P1049" t="s">
        <v>79</v>
      </c>
    </row>
    <row r="1050" spans="1:16" x14ac:dyDescent="0.3">
      <c r="A1050">
        <v>11573</v>
      </c>
      <c r="B1050" t="s">
        <v>239</v>
      </c>
      <c r="C1050" t="s">
        <v>96</v>
      </c>
      <c r="D1050">
        <v>21</v>
      </c>
      <c r="E1050">
        <v>32449</v>
      </c>
      <c r="F1050" s="1">
        <v>43998</v>
      </c>
      <c r="G1050" t="s">
        <v>12</v>
      </c>
      <c r="H1050" t="s">
        <v>109</v>
      </c>
      <c r="I1050">
        <v>4</v>
      </c>
      <c r="J1050">
        <v>12</v>
      </c>
      <c r="K1050" s="2">
        <v>1.2465277777777778E-2</v>
      </c>
      <c r="L1050" s="2">
        <v>2.1412037037037038E-3</v>
      </c>
      <c r="M1050" t="s">
        <v>78</v>
      </c>
      <c r="N1050">
        <v>17</v>
      </c>
      <c r="O1050">
        <v>30</v>
      </c>
      <c r="P1050" t="s">
        <v>79</v>
      </c>
    </row>
    <row r="1051" spans="1:16" x14ac:dyDescent="0.3">
      <c r="A1051">
        <v>11573</v>
      </c>
      <c r="B1051" t="s">
        <v>239</v>
      </c>
      <c r="C1051" t="s">
        <v>96</v>
      </c>
      <c r="D1051">
        <v>21</v>
      </c>
      <c r="E1051">
        <v>33085</v>
      </c>
      <c r="F1051" s="1">
        <v>44052</v>
      </c>
      <c r="G1051" t="s">
        <v>10</v>
      </c>
      <c r="H1051" t="s">
        <v>109</v>
      </c>
      <c r="I1051">
        <v>3</v>
      </c>
      <c r="J1051">
        <v>9</v>
      </c>
      <c r="K1051" s="2">
        <v>2.8090277777777777E-2</v>
      </c>
      <c r="L1051" s="2">
        <v>8.3217592592592596E-3</v>
      </c>
      <c r="M1051" t="s">
        <v>78</v>
      </c>
      <c r="N1051">
        <v>6</v>
      </c>
      <c r="O1051">
        <v>30</v>
      </c>
      <c r="P1051" t="s">
        <v>79</v>
      </c>
    </row>
    <row r="1052" spans="1:16" x14ac:dyDescent="0.3">
      <c r="A1052">
        <v>11573</v>
      </c>
      <c r="B1052" t="s">
        <v>239</v>
      </c>
      <c r="C1052" t="s">
        <v>96</v>
      </c>
      <c r="D1052">
        <v>21</v>
      </c>
      <c r="E1052">
        <v>31868</v>
      </c>
      <c r="F1052" s="1">
        <v>44108</v>
      </c>
      <c r="G1052" t="s">
        <v>49</v>
      </c>
      <c r="H1052" t="s">
        <v>109</v>
      </c>
      <c r="J1052">
        <v>18</v>
      </c>
      <c r="K1052" s="2"/>
      <c r="L1052" s="2"/>
      <c r="M1052" t="s">
        <v>86</v>
      </c>
      <c r="N1052">
        <v>0</v>
      </c>
      <c r="O1052">
        <v>40</v>
      </c>
      <c r="P1052" t="s">
        <v>79</v>
      </c>
    </row>
    <row r="1053" spans="1:16" x14ac:dyDescent="0.3">
      <c r="A1053">
        <v>11814</v>
      </c>
      <c r="B1053" t="s">
        <v>240</v>
      </c>
      <c r="C1053" t="s">
        <v>96</v>
      </c>
      <c r="D1053">
        <v>21</v>
      </c>
      <c r="E1053">
        <v>29592</v>
      </c>
      <c r="F1053" s="1">
        <v>43841</v>
      </c>
      <c r="G1053" t="s">
        <v>2958</v>
      </c>
      <c r="H1053" t="s">
        <v>108</v>
      </c>
      <c r="I1053">
        <v>10</v>
      </c>
      <c r="J1053">
        <v>31</v>
      </c>
      <c r="K1053" s="2">
        <v>1.6284722222222221E-2</v>
      </c>
      <c r="L1053" s="2">
        <v>2.4537037037037036E-3</v>
      </c>
      <c r="M1053" t="s">
        <v>78</v>
      </c>
      <c r="N1053">
        <v>0</v>
      </c>
      <c r="O1053">
        <v>0</v>
      </c>
      <c r="P1053" t="s">
        <v>79</v>
      </c>
    </row>
    <row r="1054" spans="1:16" x14ac:dyDescent="0.3">
      <c r="A1054">
        <v>11814</v>
      </c>
      <c r="B1054" t="s">
        <v>240</v>
      </c>
      <c r="C1054" t="s">
        <v>96</v>
      </c>
      <c r="D1054">
        <v>21</v>
      </c>
      <c r="E1054">
        <v>29601</v>
      </c>
      <c r="F1054" s="1">
        <v>43845</v>
      </c>
      <c r="G1054" t="s">
        <v>2986</v>
      </c>
      <c r="H1054" t="s">
        <v>171</v>
      </c>
      <c r="I1054">
        <v>5</v>
      </c>
      <c r="J1054">
        <v>7</v>
      </c>
      <c r="K1054" s="2">
        <v>4.746527777777778E-2</v>
      </c>
      <c r="L1054" s="2">
        <v>1.2766203703703703E-2</v>
      </c>
      <c r="M1054" t="s">
        <v>78</v>
      </c>
      <c r="N1054">
        <v>0</v>
      </c>
      <c r="O1054">
        <v>0</v>
      </c>
      <c r="P1054" t="s">
        <v>79</v>
      </c>
    </row>
    <row r="1055" spans="1:16" x14ac:dyDescent="0.3">
      <c r="A1055">
        <v>11814</v>
      </c>
      <c r="B1055" t="s">
        <v>240</v>
      </c>
      <c r="C1055" t="s">
        <v>96</v>
      </c>
      <c r="D1055">
        <v>21</v>
      </c>
      <c r="E1055">
        <v>29813</v>
      </c>
      <c r="F1055" s="1">
        <v>43863</v>
      </c>
      <c r="G1055" t="s">
        <v>63</v>
      </c>
      <c r="H1055" t="s">
        <v>81</v>
      </c>
      <c r="I1055">
        <v>8</v>
      </c>
      <c r="J1055">
        <v>33</v>
      </c>
      <c r="K1055" s="2">
        <v>3.2754629629629627E-2</v>
      </c>
      <c r="L1055" s="2">
        <v>5.1273148148148146E-3</v>
      </c>
      <c r="M1055" t="s">
        <v>78</v>
      </c>
      <c r="N1055">
        <v>0</v>
      </c>
      <c r="O1055">
        <v>0</v>
      </c>
      <c r="P1055" t="s">
        <v>79</v>
      </c>
    </row>
    <row r="1056" spans="1:16" x14ac:dyDescent="0.3">
      <c r="A1056">
        <v>11814</v>
      </c>
      <c r="B1056" t="s">
        <v>240</v>
      </c>
      <c r="C1056" t="s">
        <v>96</v>
      </c>
      <c r="D1056">
        <v>21</v>
      </c>
      <c r="E1056">
        <v>32449</v>
      </c>
      <c r="F1056" s="1">
        <v>43998</v>
      </c>
      <c r="G1056" t="s">
        <v>12</v>
      </c>
      <c r="H1056" t="s">
        <v>109</v>
      </c>
      <c r="I1056">
        <v>10</v>
      </c>
      <c r="J1056">
        <v>12</v>
      </c>
      <c r="K1056" s="2">
        <v>1.4826388888888889E-2</v>
      </c>
      <c r="L1056" s="2">
        <v>4.5023148148148149E-3</v>
      </c>
      <c r="M1056" t="s">
        <v>78</v>
      </c>
      <c r="N1056">
        <v>4</v>
      </c>
      <c r="O1056">
        <v>30</v>
      </c>
      <c r="P1056" t="s">
        <v>79</v>
      </c>
    </row>
    <row r="1057" spans="1:16" x14ac:dyDescent="0.3">
      <c r="A1057">
        <v>11814</v>
      </c>
      <c r="B1057" t="s">
        <v>240</v>
      </c>
      <c r="C1057" t="s">
        <v>96</v>
      </c>
      <c r="D1057">
        <v>21</v>
      </c>
      <c r="E1057">
        <v>31868</v>
      </c>
      <c r="F1057" s="1">
        <v>44108</v>
      </c>
      <c r="G1057" t="s">
        <v>49</v>
      </c>
      <c r="H1057" t="s">
        <v>109</v>
      </c>
      <c r="I1057">
        <v>16</v>
      </c>
      <c r="J1057">
        <v>18</v>
      </c>
      <c r="K1057" s="2">
        <v>1.982638888888889E-2</v>
      </c>
      <c r="L1057" s="2">
        <v>8.6342592592592599E-3</v>
      </c>
      <c r="M1057" t="s">
        <v>78</v>
      </c>
      <c r="N1057">
        <v>0</v>
      </c>
      <c r="O1057">
        <v>40</v>
      </c>
      <c r="P1057" t="s">
        <v>79</v>
      </c>
    </row>
    <row r="1058" spans="1:16" x14ac:dyDescent="0.3">
      <c r="A1058">
        <v>11814</v>
      </c>
      <c r="B1058" t="s">
        <v>240</v>
      </c>
      <c r="C1058" t="s">
        <v>96</v>
      </c>
      <c r="D1058">
        <v>21</v>
      </c>
      <c r="E1058">
        <v>30784</v>
      </c>
      <c r="F1058" s="1">
        <v>44121</v>
      </c>
      <c r="G1058" t="s">
        <v>59</v>
      </c>
      <c r="H1058" t="s">
        <v>109</v>
      </c>
      <c r="I1058">
        <v>19</v>
      </c>
      <c r="J1058">
        <v>20</v>
      </c>
      <c r="K1058" s="2">
        <v>4.2326388888888886E-2</v>
      </c>
      <c r="L1058" s="2">
        <v>2.0590277777777777E-2</v>
      </c>
      <c r="M1058" t="s">
        <v>78</v>
      </c>
      <c r="N1058">
        <v>0</v>
      </c>
      <c r="O1058">
        <v>40</v>
      </c>
      <c r="P1058" t="s">
        <v>79</v>
      </c>
    </row>
    <row r="1059" spans="1:16" x14ac:dyDescent="0.3">
      <c r="A1059">
        <v>11814</v>
      </c>
      <c r="B1059" t="s">
        <v>240</v>
      </c>
      <c r="C1059" t="s">
        <v>96</v>
      </c>
      <c r="D1059">
        <v>21</v>
      </c>
      <c r="E1059">
        <v>34570</v>
      </c>
      <c r="F1059" s="1">
        <v>44133</v>
      </c>
      <c r="G1059" t="s">
        <v>2941</v>
      </c>
      <c r="H1059" t="s">
        <v>81</v>
      </c>
      <c r="I1059">
        <v>29</v>
      </c>
      <c r="J1059">
        <v>30</v>
      </c>
      <c r="K1059" s="2">
        <v>5.7592592592592591E-2</v>
      </c>
      <c r="L1059" s="2">
        <v>2.8136574074074074E-2</v>
      </c>
      <c r="M1059" t="s">
        <v>78</v>
      </c>
      <c r="N1059">
        <v>0</v>
      </c>
      <c r="O1059">
        <v>0</v>
      </c>
      <c r="P1059" t="s">
        <v>79</v>
      </c>
    </row>
    <row r="1060" spans="1:16" x14ac:dyDescent="0.3">
      <c r="A1060">
        <v>63922</v>
      </c>
      <c r="B1060" t="s">
        <v>241</v>
      </c>
      <c r="C1060" t="s">
        <v>96</v>
      </c>
      <c r="D1060">
        <v>20</v>
      </c>
      <c r="E1060">
        <v>29557</v>
      </c>
      <c r="F1060" s="1">
        <v>43862</v>
      </c>
      <c r="G1060" t="s">
        <v>2963</v>
      </c>
      <c r="H1060" t="s">
        <v>108</v>
      </c>
      <c r="I1060">
        <v>6</v>
      </c>
      <c r="J1060">
        <v>26</v>
      </c>
      <c r="K1060" s="2">
        <v>1.4895833333333334E-2</v>
      </c>
      <c r="L1060" s="2">
        <v>2.1527777777777778E-3</v>
      </c>
      <c r="M1060" t="s">
        <v>78</v>
      </c>
      <c r="N1060">
        <v>0</v>
      </c>
      <c r="O1060">
        <v>0</v>
      </c>
      <c r="P1060" t="s">
        <v>79</v>
      </c>
    </row>
    <row r="1061" spans="1:16" x14ac:dyDescent="0.3">
      <c r="A1061">
        <v>129435</v>
      </c>
      <c r="B1061" t="s">
        <v>242</v>
      </c>
      <c r="C1061" t="s">
        <v>96</v>
      </c>
      <c r="D1061">
        <v>12</v>
      </c>
      <c r="E1061">
        <v>29694</v>
      </c>
      <c r="F1061" s="1">
        <v>43835</v>
      </c>
      <c r="G1061" t="s">
        <v>63</v>
      </c>
      <c r="H1061" t="s">
        <v>99</v>
      </c>
      <c r="I1061">
        <v>8</v>
      </c>
      <c r="J1061">
        <v>27</v>
      </c>
      <c r="K1061" s="2">
        <v>2.3078703703703702E-2</v>
      </c>
      <c r="L1061" s="2">
        <v>8.4143518518518517E-3</v>
      </c>
      <c r="M1061" t="s">
        <v>78</v>
      </c>
      <c r="N1061">
        <v>0</v>
      </c>
      <c r="O1061">
        <v>0</v>
      </c>
      <c r="P1061" t="s">
        <v>79</v>
      </c>
    </row>
    <row r="1062" spans="1:16" x14ac:dyDescent="0.3">
      <c r="A1062">
        <v>129435</v>
      </c>
      <c r="B1062" t="s">
        <v>242</v>
      </c>
      <c r="C1062" t="s">
        <v>96</v>
      </c>
      <c r="D1062">
        <v>12</v>
      </c>
      <c r="E1062">
        <v>29603</v>
      </c>
      <c r="F1062" s="1">
        <v>43873</v>
      </c>
      <c r="G1062" t="s">
        <v>2643</v>
      </c>
      <c r="H1062" t="s">
        <v>216</v>
      </c>
      <c r="I1062">
        <v>7</v>
      </c>
      <c r="J1062">
        <v>8</v>
      </c>
      <c r="K1062" s="2">
        <v>2.9513888888888888E-2</v>
      </c>
      <c r="L1062" s="2">
        <v>6.145833333333333E-3</v>
      </c>
      <c r="M1062" t="s">
        <v>78</v>
      </c>
      <c r="N1062">
        <v>0</v>
      </c>
      <c r="O1062">
        <v>0</v>
      </c>
      <c r="P1062" t="s">
        <v>79</v>
      </c>
    </row>
    <row r="1063" spans="1:16" x14ac:dyDescent="0.3">
      <c r="A1063">
        <v>129435</v>
      </c>
      <c r="B1063" t="s">
        <v>242</v>
      </c>
      <c r="C1063" t="s">
        <v>96</v>
      </c>
      <c r="D1063">
        <v>12</v>
      </c>
      <c r="E1063">
        <v>26244</v>
      </c>
      <c r="F1063" s="1">
        <v>43896</v>
      </c>
      <c r="G1063" t="s">
        <v>2961</v>
      </c>
      <c r="H1063" t="s">
        <v>117</v>
      </c>
      <c r="I1063">
        <v>11</v>
      </c>
      <c r="J1063">
        <v>44</v>
      </c>
      <c r="K1063" s="2">
        <v>1.462962962962963E-2</v>
      </c>
      <c r="L1063" s="2">
        <v>2.7893518518518519E-3</v>
      </c>
      <c r="M1063" t="s">
        <v>78</v>
      </c>
      <c r="N1063">
        <v>35</v>
      </c>
      <c r="O1063">
        <v>40</v>
      </c>
      <c r="P1063" t="s">
        <v>79</v>
      </c>
    </row>
    <row r="1064" spans="1:16" x14ac:dyDescent="0.3">
      <c r="A1064">
        <v>129435</v>
      </c>
      <c r="B1064" t="s">
        <v>242</v>
      </c>
      <c r="C1064" t="s">
        <v>96</v>
      </c>
      <c r="D1064">
        <v>12</v>
      </c>
      <c r="E1064">
        <v>27401</v>
      </c>
      <c r="F1064" s="1">
        <v>43897</v>
      </c>
      <c r="G1064" t="s">
        <v>3038</v>
      </c>
      <c r="H1064" t="s">
        <v>117</v>
      </c>
      <c r="I1064">
        <v>4</v>
      </c>
      <c r="J1064">
        <v>39</v>
      </c>
      <c r="K1064" s="2">
        <v>1.3495370370370371E-2</v>
      </c>
      <c r="L1064" s="2">
        <v>2.0949074074074073E-3</v>
      </c>
      <c r="M1064" t="s">
        <v>78</v>
      </c>
      <c r="N1064">
        <v>36</v>
      </c>
      <c r="O1064">
        <v>40</v>
      </c>
      <c r="P1064" t="s">
        <v>79</v>
      </c>
    </row>
    <row r="1065" spans="1:16" x14ac:dyDescent="0.3">
      <c r="A1065">
        <v>129435</v>
      </c>
      <c r="B1065" t="s">
        <v>242</v>
      </c>
      <c r="C1065" t="s">
        <v>96</v>
      </c>
      <c r="D1065">
        <v>12</v>
      </c>
      <c r="E1065">
        <v>31070</v>
      </c>
      <c r="F1065" s="1">
        <v>43956</v>
      </c>
      <c r="G1065" t="s">
        <v>2972</v>
      </c>
      <c r="H1065" t="s">
        <v>205</v>
      </c>
      <c r="I1065">
        <v>3</v>
      </c>
      <c r="J1065">
        <v>4</v>
      </c>
      <c r="K1065" s="2">
        <v>3.4745370370370371E-2</v>
      </c>
      <c r="L1065" s="2">
        <v>1.1203703703703704E-2</v>
      </c>
      <c r="M1065" t="s">
        <v>78</v>
      </c>
      <c r="N1065">
        <v>0</v>
      </c>
      <c r="O1065">
        <v>0</v>
      </c>
      <c r="P1065" t="s">
        <v>79</v>
      </c>
    </row>
    <row r="1066" spans="1:16" x14ac:dyDescent="0.3">
      <c r="A1066">
        <v>129435</v>
      </c>
      <c r="B1066" t="s">
        <v>242</v>
      </c>
      <c r="C1066" t="s">
        <v>96</v>
      </c>
      <c r="D1066">
        <v>12</v>
      </c>
      <c r="E1066">
        <v>31491</v>
      </c>
      <c r="F1066" s="1">
        <v>43965</v>
      </c>
      <c r="G1066" t="s">
        <v>2927</v>
      </c>
      <c r="H1066" t="s">
        <v>90</v>
      </c>
      <c r="I1066">
        <v>1</v>
      </c>
      <c r="J1066">
        <v>14</v>
      </c>
      <c r="K1066" s="2">
        <v>1.4282407407407407E-2</v>
      </c>
      <c r="L1066" s="2">
        <v>0</v>
      </c>
      <c r="M1066" t="s">
        <v>78</v>
      </c>
      <c r="N1066">
        <v>0</v>
      </c>
      <c r="O1066">
        <v>0</v>
      </c>
      <c r="P1066" t="s">
        <v>79</v>
      </c>
    </row>
    <row r="1067" spans="1:16" x14ac:dyDescent="0.3">
      <c r="A1067">
        <v>129435</v>
      </c>
      <c r="B1067" t="s">
        <v>242</v>
      </c>
      <c r="C1067" t="s">
        <v>96</v>
      </c>
      <c r="D1067">
        <v>12</v>
      </c>
      <c r="E1067">
        <v>31540</v>
      </c>
      <c r="F1067" s="1">
        <v>43979</v>
      </c>
      <c r="G1067" t="s">
        <v>2929</v>
      </c>
      <c r="H1067" t="s">
        <v>90</v>
      </c>
      <c r="I1067">
        <v>1</v>
      </c>
      <c r="J1067">
        <v>10</v>
      </c>
      <c r="K1067" s="2">
        <v>1.4293981481481482E-2</v>
      </c>
      <c r="L1067" s="2">
        <v>0</v>
      </c>
      <c r="M1067" t="s">
        <v>78</v>
      </c>
      <c r="N1067">
        <v>0</v>
      </c>
      <c r="O1067">
        <v>0</v>
      </c>
      <c r="P1067" t="s">
        <v>79</v>
      </c>
    </row>
    <row r="1068" spans="1:16" x14ac:dyDescent="0.3">
      <c r="A1068">
        <v>129435</v>
      </c>
      <c r="B1068" t="s">
        <v>242</v>
      </c>
      <c r="C1068" t="s">
        <v>96</v>
      </c>
      <c r="D1068">
        <v>12</v>
      </c>
      <c r="E1068">
        <v>31542</v>
      </c>
      <c r="F1068" s="1">
        <v>43986</v>
      </c>
      <c r="G1068" t="s">
        <v>2930</v>
      </c>
      <c r="H1068" t="s">
        <v>90</v>
      </c>
      <c r="I1068">
        <v>1</v>
      </c>
      <c r="J1068">
        <v>9</v>
      </c>
      <c r="K1068" s="2">
        <v>1.4490740740740742E-2</v>
      </c>
      <c r="L1068" s="2">
        <v>0</v>
      </c>
      <c r="M1068" t="s">
        <v>78</v>
      </c>
      <c r="N1068">
        <v>0</v>
      </c>
      <c r="O1068">
        <v>0</v>
      </c>
      <c r="P1068" t="s">
        <v>79</v>
      </c>
    </row>
    <row r="1069" spans="1:16" x14ac:dyDescent="0.3">
      <c r="A1069">
        <v>129435</v>
      </c>
      <c r="B1069" t="s">
        <v>242</v>
      </c>
      <c r="C1069" t="s">
        <v>96</v>
      </c>
      <c r="D1069">
        <v>12</v>
      </c>
      <c r="E1069">
        <v>32449</v>
      </c>
      <c r="F1069" s="1">
        <v>43998</v>
      </c>
      <c r="G1069" t="s">
        <v>12</v>
      </c>
      <c r="H1069" t="s">
        <v>117</v>
      </c>
      <c r="I1069">
        <v>2</v>
      </c>
      <c r="J1069">
        <v>4</v>
      </c>
      <c r="K1069" s="2">
        <v>1.0231481481481482E-2</v>
      </c>
      <c r="L1069" s="2">
        <v>9.837962962962962E-4</v>
      </c>
      <c r="M1069" t="s">
        <v>78</v>
      </c>
      <c r="N1069">
        <v>24</v>
      </c>
      <c r="O1069">
        <v>30</v>
      </c>
      <c r="P1069" t="s">
        <v>79</v>
      </c>
    </row>
    <row r="1070" spans="1:16" x14ac:dyDescent="0.3">
      <c r="A1070">
        <v>129435</v>
      </c>
      <c r="B1070" t="s">
        <v>242</v>
      </c>
      <c r="C1070" t="s">
        <v>96</v>
      </c>
      <c r="D1070">
        <v>12</v>
      </c>
      <c r="E1070">
        <v>31941</v>
      </c>
      <c r="F1070" s="1">
        <v>44016</v>
      </c>
      <c r="G1070" t="s">
        <v>3039</v>
      </c>
      <c r="H1070" t="s">
        <v>117</v>
      </c>
      <c r="J1070">
        <v>5</v>
      </c>
      <c r="K1070" s="2"/>
      <c r="L1070" s="2"/>
      <c r="M1070" t="s">
        <v>86</v>
      </c>
      <c r="N1070">
        <v>0</v>
      </c>
      <c r="O1070">
        <v>40</v>
      </c>
      <c r="P1070" t="s">
        <v>79</v>
      </c>
    </row>
    <row r="1071" spans="1:16" x14ac:dyDescent="0.3">
      <c r="A1071">
        <v>129435</v>
      </c>
      <c r="B1071" t="s">
        <v>242</v>
      </c>
      <c r="C1071" t="s">
        <v>96</v>
      </c>
      <c r="D1071">
        <v>12</v>
      </c>
      <c r="E1071">
        <v>33405</v>
      </c>
      <c r="F1071" s="1">
        <v>44045</v>
      </c>
      <c r="G1071" t="s">
        <v>102</v>
      </c>
      <c r="H1071" t="s">
        <v>117</v>
      </c>
      <c r="I1071">
        <v>1</v>
      </c>
      <c r="J1071">
        <v>20</v>
      </c>
      <c r="K1071" s="2">
        <v>1.5358796296296296E-2</v>
      </c>
      <c r="L1071" s="2">
        <v>0</v>
      </c>
      <c r="M1071" t="s">
        <v>78</v>
      </c>
      <c r="N1071">
        <v>40</v>
      </c>
      <c r="O1071">
        <v>40</v>
      </c>
      <c r="P1071" t="s">
        <v>79</v>
      </c>
    </row>
    <row r="1072" spans="1:16" x14ac:dyDescent="0.3">
      <c r="A1072">
        <v>129435</v>
      </c>
      <c r="B1072" t="s">
        <v>242</v>
      </c>
      <c r="C1072" t="s">
        <v>96</v>
      </c>
      <c r="D1072">
        <v>12</v>
      </c>
      <c r="E1072">
        <v>33405</v>
      </c>
      <c r="F1072" s="1">
        <v>44045</v>
      </c>
      <c r="G1072" t="s">
        <v>102</v>
      </c>
      <c r="H1072" t="s">
        <v>158</v>
      </c>
      <c r="I1072">
        <v>2</v>
      </c>
      <c r="J1072">
        <v>31</v>
      </c>
      <c r="K1072" s="2">
        <v>2.6585648148148146E-2</v>
      </c>
      <c r="L1072" s="2">
        <v>5.2314814814814811E-3</v>
      </c>
      <c r="M1072" t="s">
        <v>78</v>
      </c>
      <c r="N1072">
        <v>24</v>
      </c>
      <c r="O1072">
        <v>40</v>
      </c>
      <c r="P1072" t="s">
        <v>79</v>
      </c>
    </row>
    <row r="1073" spans="1:16" x14ac:dyDescent="0.3">
      <c r="A1073">
        <v>129435</v>
      </c>
      <c r="B1073" t="s">
        <v>242</v>
      </c>
      <c r="C1073" t="s">
        <v>96</v>
      </c>
      <c r="D1073">
        <v>12</v>
      </c>
      <c r="E1073">
        <v>33015</v>
      </c>
      <c r="F1073" s="1">
        <v>44052</v>
      </c>
      <c r="G1073" t="s">
        <v>2976</v>
      </c>
      <c r="H1073" t="s">
        <v>3040</v>
      </c>
      <c r="I1073">
        <v>2</v>
      </c>
      <c r="J1073">
        <v>7</v>
      </c>
      <c r="K1073" s="2">
        <v>3.1643518518518515E-2</v>
      </c>
      <c r="L1073" s="2">
        <v>3.3796296296296296E-3</v>
      </c>
      <c r="M1073" t="s">
        <v>78</v>
      </c>
      <c r="N1073">
        <v>0</v>
      </c>
      <c r="O1073">
        <v>0</v>
      </c>
      <c r="P1073" t="s">
        <v>79</v>
      </c>
    </row>
    <row r="1074" spans="1:16" x14ac:dyDescent="0.3">
      <c r="A1074">
        <v>129435</v>
      </c>
      <c r="B1074" t="s">
        <v>242</v>
      </c>
      <c r="C1074" t="s">
        <v>96</v>
      </c>
      <c r="D1074">
        <v>12</v>
      </c>
      <c r="E1074">
        <v>33085</v>
      </c>
      <c r="F1074" s="1">
        <v>44052</v>
      </c>
      <c r="G1074" t="s">
        <v>10</v>
      </c>
      <c r="H1074" t="s">
        <v>117</v>
      </c>
      <c r="I1074">
        <v>2</v>
      </c>
      <c r="J1074">
        <v>2</v>
      </c>
      <c r="K1074" s="2">
        <v>1.2569444444444444E-2</v>
      </c>
      <c r="L1074" s="2">
        <v>3.2407407407407406E-4</v>
      </c>
      <c r="M1074" t="s">
        <v>78</v>
      </c>
      <c r="N1074">
        <v>29</v>
      </c>
      <c r="O1074">
        <v>30</v>
      </c>
      <c r="P1074" t="s">
        <v>79</v>
      </c>
    </row>
    <row r="1075" spans="1:16" x14ac:dyDescent="0.3">
      <c r="A1075">
        <v>129435</v>
      </c>
      <c r="B1075" t="s">
        <v>242</v>
      </c>
      <c r="C1075" t="s">
        <v>96</v>
      </c>
      <c r="D1075">
        <v>12</v>
      </c>
      <c r="E1075">
        <v>32836</v>
      </c>
      <c r="F1075" s="1">
        <v>44058</v>
      </c>
      <c r="G1075" t="s">
        <v>2751</v>
      </c>
      <c r="H1075" t="s">
        <v>117</v>
      </c>
      <c r="I1075">
        <v>3</v>
      </c>
      <c r="J1075">
        <v>12</v>
      </c>
      <c r="K1075" s="2">
        <v>7.1643518518518514E-3</v>
      </c>
      <c r="L1075" s="2">
        <v>4.7453703703703704E-4</v>
      </c>
      <c r="M1075" t="s">
        <v>78</v>
      </c>
      <c r="N1075">
        <v>37</v>
      </c>
      <c r="O1075">
        <v>40</v>
      </c>
      <c r="P1075" t="s">
        <v>79</v>
      </c>
    </row>
    <row r="1076" spans="1:16" x14ac:dyDescent="0.3">
      <c r="A1076">
        <v>129435</v>
      </c>
      <c r="B1076" t="s">
        <v>242</v>
      </c>
      <c r="C1076" t="s">
        <v>96</v>
      </c>
      <c r="D1076">
        <v>12</v>
      </c>
      <c r="E1076">
        <v>32956</v>
      </c>
      <c r="F1076" s="1">
        <v>44065</v>
      </c>
      <c r="G1076" t="s">
        <v>2931</v>
      </c>
      <c r="H1076" t="s">
        <v>117</v>
      </c>
      <c r="I1076">
        <v>2</v>
      </c>
      <c r="J1076">
        <v>9</v>
      </c>
      <c r="K1076" s="2">
        <v>1.9918981481481482E-2</v>
      </c>
      <c r="L1076" s="2">
        <v>2.5925925925925925E-3</v>
      </c>
      <c r="M1076" t="s">
        <v>78</v>
      </c>
      <c r="N1076">
        <v>36</v>
      </c>
      <c r="O1076">
        <v>40</v>
      </c>
      <c r="P1076" t="s">
        <v>79</v>
      </c>
    </row>
    <row r="1077" spans="1:16" x14ac:dyDescent="0.3">
      <c r="A1077">
        <v>129435</v>
      </c>
      <c r="B1077" t="s">
        <v>242</v>
      </c>
      <c r="C1077" t="s">
        <v>96</v>
      </c>
      <c r="D1077">
        <v>12</v>
      </c>
      <c r="E1077">
        <v>32732</v>
      </c>
      <c r="F1077" s="1">
        <v>44066</v>
      </c>
      <c r="G1077" t="s">
        <v>2725</v>
      </c>
      <c r="H1077" t="s">
        <v>117</v>
      </c>
      <c r="I1077">
        <v>1</v>
      </c>
      <c r="J1077">
        <v>9</v>
      </c>
      <c r="K1077" s="2">
        <v>1.3715277777777778E-2</v>
      </c>
      <c r="L1077" s="2">
        <v>0</v>
      </c>
      <c r="M1077" t="s">
        <v>78</v>
      </c>
      <c r="N1077">
        <v>30</v>
      </c>
      <c r="O1077">
        <v>30</v>
      </c>
      <c r="P1077" t="s">
        <v>79</v>
      </c>
    </row>
    <row r="1078" spans="1:16" x14ac:dyDescent="0.3">
      <c r="A1078">
        <v>129435</v>
      </c>
      <c r="B1078" t="s">
        <v>242</v>
      </c>
      <c r="C1078" t="s">
        <v>96</v>
      </c>
      <c r="D1078">
        <v>12</v>
      </c>
      <c r="E1078">
        <v>33308</v>
      </c>
      <c r="F1078" s="1">
        <v>44066</v>
      </c>
      <c r="G1078" t="s">
        <v>2938</v>
      </c>
      <c r="H1078" t="s">
        <v>117</v>
      </c>
      <c r="I1078">
        <v>1</v>
      </c>
      <c r="J1078">
        <v>2</v>
      </c>
      <c r="K1078" s="2">
        <v>1.5879629629629629E-2</v>
      </c>
      <c r="L1078" s="2">
        <v>0</v>
      </c>
      <c r="M1078" t="s">
        <v>78</v>
      </c>
      <c r="N1078">
        <v>30</v>
      </c>
      <c r="O1078">
        <v>30</v>
      </c>
      <c r="P1078" t="s">
        <v>79</v>
      </c>
    </row>
    <row r="1079" spans="1:16" x14ac:dyDescent="0.3">
      <c r="A1079">
        <v>129435</v>
      </c>
      <c r="B1079" t="s">
        <v>242</v>
      </c>
      <c r="C1079" t="s">
        <v>96</v>
      </c>
      <c r="D1079">
        <v>12</v>
      </c>
      <c r="E1079">
        <v>33607</v>
      </c>
      <c r="F1079" s="1">
        <v>44070</v>
      </c>
      <c r="G1079" t="s">
        <v>2725</v>
      </c>
      <c r="H1079" t="s">
        <v>117</v>
      </c>
      <c r="I1079">
        <v>1</v>
      </c>
      <c r="J1079">
        <v>13</v>
      </c>
      <c r="K1079" s="2">
        <v>1.3541666666666667E-2</v>
      </c>
      <c r="L1079" s="2">
        <v>0</v>
      </c>
      <c r="M1079" t="s">
        <v>78</v>
      </c>
      <c r="N1079">
        <v>30</v>
      </c>
      <c r="O1079">
        <v>30</v>
      </c>
      <c r="P1079" t="s">
        <v>79</v>
      </c>
    </row>
    <row r="1080" spans="1:16" x14ac:dyDescent="0.3">
      <c r="A1080">
        <v>129435</v>
      </c>
      <c r="B1080" t="s">
        <v>242</v>
      </c>
      <c r="C1080" t="s">
        <v>96</v>
      </c>
      <c r="D1080">
        <v>12</v>
      </c>
      <c r="E1080">
        <v>31365</v>
      </c>
      <c r="F1080" s="1">
        <v>44072</v>
      </c>
      <c r="G1080" t="s">
        <v>2939</v>
      </c>
      <c r="H1080" t="s">
        <v>117</v>
      </c>
      <c r="I1080">
        <v>2</v>
      </c>
      <c r="J1080">
        <v>12</v>
      </c>
      <c r="K1080" s="2">
        <v>1.9120370370370371E-2</v>
      </c>
      <c r="L1080" s="2">
        <v>1.25E-3</v>
      </c>
      <c r="M1080" t="s">
        <v>78</v>
      </c>
      <c r="N1080">
        <v>38</v>
      </c>
      <c r="O1080">
        <v>40</v>
      </c>
      <c r="P1080" t="s">
        <v>79</v>
      </c>
    </row>
    <row r="1081" spans="1:16" x14ac:dyDescent="0.3">
      <c r="A1081">
        <v>129435</v>
      </c>
      <c r="B1081" t="s">
        <v>242</v>
      </c>
      <c r="C1081" t="s">
        <v>96</v>
      </c>
      <c r="D1081">
        <v>12</v>
      </c>
      <c r="E1081">
        <v>31366</v>
      </c>
      <c r="F1081" s="1">
        <v>44072</v>
      </c>
      <c r="G1081" t="s">
        <v>2926</v>
      </c>
      <c r="H1081" t="s">
        <v>117</v>
      </c>
      <c r="I1081">
        <v>1</v>
      </c>
      <c r="J1081">
        <v>15</v>
      </c>
      <c r="K1081" s="2">
        <v>1.6631944444444446E-2</v>
      </c>
      <c r="L1081" s="2">
        <v>0</v>
      </c>
      <c r="M1081" t="s">
        <v>78</v>
      </c>
      <c r="N1081">
        <v>40</v>
      </c>
      <c r="O1081">
        <v>40</v>
      </c>
      <c r="P1081" t="s">
        <v>79</v>
      </c>
    </row>
    <row r="1082" spans="1:16" x14ac:dyDescent="0.3">
      <c r="A1082">
        <v>129435</v>
      </c>
      <c r="B1082" t="s">
        <v>242</v>
      </c>
      <c r="C1082" t="s">
        <v>96</v>
      </c>
      <c r="D1082">
        <v>12</v>
      </c>
      <c r="E1082">
        <v>33601</v>
      </c>
      <c r="F1082" s="1">
        <v>44079</v>
      </c>
      <c r="G1082" t="s">
        <v>2725</v>
      </c>
      <c r="H1082" t="s">
        <v>117</v>
      </c>
      <c r="I1082">
        <v>1</v>
      </c>
      <c r="J1082">
        <v>10</v>
      </c>
      <c r="K1082" s="2">
        <v>1.275462962962963E-2</v>
      </c>
      <c r="L1082" s="2">
        <v>0</v>
      </c>
      <c r="M1082" t="s">
        <v>78</v>
      </c>
      <c r="N1082">
        <v>30</v>
      </c>
      <c r="O1082">
        <v>30</v>
      </c>
      <c r="P1082" t="s">
        <v>79</v>
      </c>
    </row>
    <row r="1083" spans="1:16" x14ac:dyDescent="0.3">
      <c r="A1083">
        <v>129435</v>
      </c>
      <c r="B1083" t="s">
        <v>242</v>
      </c>
      <c r="C1083" t="s">
        <v>96</v>
      </c>
      <c r="D1083">
        <v>12</v>
      </c>
      <c r="E1083">
        <v>33564</v>
      </c>
      <c r="F1083" s="1">
        <v>44080</v>
      </c>
      <c r="G1083" t="s">
        <v>3011</v>
      </c>
      <c r="H1083" t="s">
        <v>117</v>
      </c>
      <c r="I1083">
        <v>2</v>
      </c>
      <c r="J1083">
        <v>13</v>
      </c>
      <c r="K1083" s="2">
        <v>1.0671296296296297E-2</v>
      </c>
      <c r="L1083" s="2">
        <v>4.9768518518518521E-4</v>
      </c>
      <c r="M1083" t="s">
        <v>78</v>
      </c>
      <c r="N1083">
        <v>39</v>
      </c>
      <c r="O1083">
        <v>40</v>
      </c>
      <c r="P1083" t="s">
        <v>79</v>
      </c>
    </row>
    <row r="1084" spans="1:16" x14ac:dyDescent="0.3">
      <c r="A1084">
        <v>129435</v>
      </c>
      <c r="B1084" t="s">
        <v>242</v>
      </c>
      <c r="C1084" t="s">
        <v>96</v>
      </c>
      <c r="D1084">
        <v>12</v>
      </c>
      <c r="E1084">
        <v>33673</v>
      </c>
      <c r="F1084" s="1">
        <v>44083</v>
      </c>
      <c r="G1084" t="s">
        <v>2725</v>
      </c>
      <c r="H1084" t="s">
        <v>117</v>
      </c>
      <c r="I1084">
        <v>1</v>
      </c>
      <c r="J1084">
        <v>8</v>
      </c>
      <c r="K1084" s="2">
        <v>1.5046296296296295E-2</v>
      </c>
      <c r="L1084" s="2">
        <v>0</v>
      </c>
      <c r="M1084" t="s">
        <v>78</v>
      </c>
      <c r="N1084">
        <v>30</v>
      </c>
      <c r="O1084">
        <v>30</v>
      </c>
      <c r="P1084" t="s">
        <v>79</v>
      </c>
    </row>
    <row r="1085" spans="1:16" x14ac:dyDescent="0.3">
      <c r="A1085">
        <v>129435</v>
      </c>
      <c r="B1085" t="s">
        <v>242</v>
      </c>
      <c r="C1085" t="s">
        <v>96</v>
      </c>
      <c r="D1085">
        <v>12</v>
      </c>
      <c r="E1085">
        <v>25634</v>
      </c>
      <c r="F1085" s="1">
        <v>44086</v>
      </c>
      <c r="G1085" t="s">
        <v>33</v>
      </c>
      <c r="H1085" t="s">
        <v>117</v>
      </c>
      <c r="I1085">
        <v>1</v>
      </c>
      <c r="J1085">
        <v>13</v>
      </c>
      <c r="K1085" s="2">
        <v>1.3796296296296296E-2</v>
      </c>
      <c r="L1085" s="2">
        <v>0</v>
      </c>
      <c r="M1085" t="s">
        <v>78</v>
      </c>
      <c r="N1085">
        <v>40</v>
      </c>
      <c r="O1085">
        <v>40</v>
      </c>
      <c r="P1085" t="s">
        <v>79</v>
      </c>
    </row>
    <row r="1086" spans="1:16" x14ac:dyDescent="0.3">
      <c r="A1086">
        <v>129435</v>
      </c>
      <c r="B1086" t="s">
        <v>242</v>
      </c>
      <c r="C1086" t="s">
        <v>96</v>
      </c>
      <c r="D1086">
        <v>12</v>
      </c>
      <c r="E1086">
        <v>33441</v>
      </c>
      <c r="F1086" s="1">
        <v>44087</v>
      </c>
      <c r="G1086" t="s">
        <v>38</v>
      </c>
      <c r="H1086" t="s">
        <v>117</v>
      </c>
      <c r="I1086">
        <v>2</v>
      </c>
      <c r="J1086">
        <v>11</v>
      </c>
      <c r="K1086" s="2">
        <v>1.5648148148148147E-2</v>
      </c>
      <c r="L1086" s="2">
        <v>1.2152777777777778E-3</v>
      </c>
      <c r="M1086" t="s">
        <v>78</v>
      </c>
      <c r="N1086">
        <v>38</v>
      </c>
      <c r="O1086">
        <v>40</v>
      </c>
      <c r="P1086" t="s">
        <v>79</v>
      </c>
    </row>
    <row r="1087" spans="1:16" x14ac:dyDescent="0.3">
      <c r="A1087">
        <v>129435</v>
      </c>
      <c r="B1087" t="s">
        <v>242</v>
      </c>
      <c r="C1087" t="s">
        <v>96</v>
      </c>
      <c r="D1087">
        <v>12</v>
      </c>
      <c r="E1087">
        <v>30605</v>
      </c>
      <c r="F1087" s="1">
        <v>44100</v>
      </c>
      <c r="G1087" t="s">
        <v>2933</v>
      </c>
      <c r="H1087" t="s">
        <v>117</v>
      </c>
      <c r="I1087">
        <v>2</v>
      </c>
      <c r="J1087">
        <v>15</v>
      </c>
      <c r="K1087" s="2">
        <v>1.9953703703703703E-2</v>
      </c>
      <c r="L1087" s="2">
        <v>1.3888888888888889E-4</v>
      </c>
      <c r="M1087" t="s">
        <v>78</v>
      </c>
      <c r="N1087">
        <v>39</v>
      </c>
      <c r="O1087">
        <v>40</v>
      </c>
      <c r="P1087" t="s">
        <v>79</v>
      </c>
    </row>
    <row r="1088" spans="1:16" x14ac:dyDescent="0.3">
      <c r="A1088">
        <v>129435</v>
      </c>
      <c r="B1088" t="s">
        <v>242</v>
      </c>
      <c r="C1088" t="s">
        <v>96</v>
      </c>
      <c r="D1088">
        <v>12</v>
      </c>
      <c r="E1088">
        <v>34331</v>
      </c>
      <c r="F1088" s="1">
        <v>44105</v>
      </c>
      <c r="G1088" t="s">
        <v>57</v>
      </c>
      <c r="H1088" t="s">
        <v>99</v>
      </c>
      <c r="I1088">
        <v>30</v>
      </c>
      <c r="J1088">
        <v>41</v>
      </c>
      <c r="K1088" s="2">
        <v>2.837962962962963E-2</v>
      </c>
      <c r="L1088" s="2">
        <v>1.1620370370370371E-2</v>
      </c>
      <c r="M1088" t="s">
        <v>78</v>
      </c>
      <c r="N1088">
        <v>0</v>
      </c>
      <c r="O1088">
        <v>0</v>
      </c>
      <c r="P1088" t="s">
        <v>79</v>
      </c>
    </row>
    <row r="1089" spans="1:16" x14ac:dyDescent="0.3">
      <c r="A1089">
        <v>129435</v>
      </c>
      <c r="B1089" t="s">
        <v>242</v>
      </c>
      <c r="C1089" t="s">
        <v>96</v>
      </c>
      <c r="D1089">
        <v>12</v>
      </c>
      <c r="E1089">
        <v>34111</v>
      </c>
      <c r="F1089" s="1">
        <v>44107</v>
      </c>
      <c r="G1089" t="s">
        <v>2934</v>
      </c>
      <c r="H1089" t="s">
        <v>117</v>
      </c>
      <c r="I1089">
        <v>2</v>
      </c>
      <c r="J1089">
        <v>10</v>
      </c>
      <c r="K1089" s="2">
        <v>1.9560185185185184E-2</v>
      </c>
      <c r="L1089" s="2">
        <v>2.1759259259259258E-3</v>
      </c>
      <c r="M1089" t="s">
        <v>78</v>
      </c>
      <c r="N1089">
        <v>26</v>
      </c>
      <c r="O1089">
        <v>30</v>
      </c>
      <c r="P1089" t="s">
        <v>79</v>
      </c>
    </row>
    <row r="1090" spans="1:16" x14ac:dyDescent="0.3">
      <c r="A1090">
        <v>129435</v>
      </c>
      <c r="B1090" t="s">
        <v>242</v>
      </c>
      <c r="C1090" t="s">
        <v>96</v>
      </c>
      <c r="D1090">
        <v>12</v>
      </c>
      <c r="E1090">
        <v>31868</v>
      </c>
      <c r="F1090" s="1">
        <v>44108</v>
      </c>
      <c r="G1090" t="s">
        <v>49</v>
      </c>
      <c r="H1090" t="s">
        <v>117</v>
      </c>
      <c r="I1090">
        <v>1</v>
      </c>
      <c r="J1090">
        <v>13</v>
      </c>
      <c r="K1090" s="2">
        <v>9.1666666666666667E-3</v>
      </c>
      <c r="L1090" s="2">
        <v>0</v>
      </c>
      <c r="M1090" t="s">
        <v>78</v>
      </c>
      <c r="N1090">
        <v>40</v>
      </c>
      <c r="O1090">
        <v>40</v>
      </c>
      <c r="P1090" t="s">
        <v>79</v>
      </c>
    </row>
    <row r="1091" spans="1:16" x14ac:dyDescent="0.3">
      <c r="A1091">
        <v>129435</v>
      </c>
      <c r="B1091" t="s">
        <v>242</v>
      </c>
      <c r="C1091" t="s">
        <v>96</v>
      </c>
      <c r="D1091">
        <v>12</v>
      </c>
      <c r="E1091">
        <v>34420</v>
      </c>
      <c r="F1091" s="1">
        <v>44112</v>
      </c>
      <c r="G1091" t="s">
        <v>51</v>
      </c>
      <c r="H1091" t="s">
        <v>99</v>
      </c>
      <c r="I1091">
        <v>25</v>
      </c>
      <c r="J1091">
        <v>42</v>
      </c>
      <c r="K1091" s="2">
        <v>2.582175925925926E-2</v>
      </c>
      <c r="L1091" s="2">
        <v>5.1273148148148146E-3</v>
      </c>
      <c r="M1091" t="s">
        <v>78</v>
      </c>
      <c r="N1091">
        <v>0</v>
      </c>
      <c r="O1091">
        <v>0</v>
      </c>
      <c r="P1091" t="s">
        <v>79</v>
      </c>
    </row>
    <row r="1092" spans="1:16" x14ac:dyDescent="0.3">
      <c r="A1092">
        <v>129435</v>
      </c>
      <c r="B1092" t="s">
        <v>242</v>
      </c>
      <c r="C1092" t="s">
        <v>96</v>
      </c>
      <c r="D1092">
        <v>12</v>
      </c>
      <c r="E1092">
        <v>30647</v>
      </c>
      <c r="F1092" s="1">
        <v>44121</v>
      </c>
      <c r="G1092" t="s">
        <v>2846</v>
      </c>
      <c r="H1092" t="s">
        <v>117</v>
      </c>
      <c r="I1092">
        <v>2</v>
      </c>
      <c r="J1092">
        <v>14</v>
      </c>
      <c r="K1092" s="2">
        <v>1.1643518518518518E-2</v>
      </c>
      <c r="L1092" s="2">
        <v>1.1342592592592593E-3</v>
      </c>
      <c r="M1092" t="s">
        <v>78</v>
      </c>
      <c r="N1092">
        <v>38</v>
      </c>
      <c r="O1092">
        <v>40</v>
      </c>
      <c r="P1092" t="s">
        <v>79</v>
      </c>
    </row>
    <row r="1093" spans="1:16" x14ac:dyDescent="0.3">
      <c r="A1093">
        <v>129435</v>
      </c>
      <c r="B1093" t="s">
        <v>242</v>
      </c>
      <c r="C1093" t="s">
        <v>96</v>
      </c>
      <c r="D1093">
        <v>12</v>
      </c>
      <c r="E1093">
        <v>30784</v>
      </c>
      <c r="F1093" s="1">
        <v>44121</v>
      </c>
      <c r="G1093" t="s">
        <v>59</v>
      </c>
      <c r="H1093" t="s">
        <v>117</v>
      </c>
      <c r="I1093">
        <v>1</v>
      </c>
      <c r="J1093">
        <v>14</v>
      </c>
      <c r="K1093" s="2">
        <v>1.443287037037037E-2</v>
      </c>
      <c r="L1093" s="2">
        <v>0</v>
      </c>
      <c r="M1093" t="s">
        <v>78</v>
      </c>
      <c r="N1093">
        <v>40</v>
      </c>
      <c r="O1093">
        <v>40</v>
      </c>
      <c r="P1093" t="s">
        <v>79</v>
      </c>
    </row>
    <row r="1094" spans="1:16" x14ac:dyDescent="0.3">
      <c r="A1094">
        <v>129435</v>
      </c>
      <c r="B1094" t="s">
        <v>242</v>
      </c>
      <c r="C1094" t="s">
        <v>96</v>
      </c>
      <c r="D1094">
        <v>12</v>
      </c>
      <c r="E1094">
        <v>34502</v>
      </c>
      <c r="F1094" s="1">
        <v>44126</v>
      </c>
      <c r="G1094" t="s">
        <v>58</v>
      </c>
      <c r="H1094" t="s">
        <v>99</v>
      </c>
      <c r="I1094">
        <v>8</v>
      </c>
      <c r="J1094">
        <v>36</v>
      </c>
      <c r="K1094" s="2">
        <v>2.4583333333333332E-2</v>
      </c>
      <c r="L1094" s="2">
        <v>5.6481481481481478E-3</v>
      </c>
      <c r="M1094" t="s">
        <v>78</v>
      </c>
      <c r="N1094">
        <v>0</v>
      </c>
      <c r="O1094">
        <v>0</v>
      </c>
      <c r="P1094" t="s">
        <v>79</v>
      </c>
    </row>
    <row r="1095" spans="1:16" x14ac:dyDescent="0.3">
      <c r="A1095">
        <v>129435</v>
      </c>
      <c r="B1095" t="s">
        <v>242</v>
      </c>
      <c r="C1095" t="s">
        <v>96</v>
      </c>
      <c r="D1095">
        <v>12</v>
      </c>
      <c r="E1095">
        <v>34570</v>
      </c>
      <c r="F1095" s="1">
        <v>44133</v>
      </c>
      <c r="G1095" t="s">
        <v>2941</v>
      </c>
      <c r="H1095" t="s">
        <v>99</v>
      </c>
      <c r="I1095">
        <v>29</v>
      </c>
      <c r="J1095">
        <v>35</v>
      </c>
      <c r="K1095" s="2">
        <v>2.9710648148148149E-2</v>
      </c>
      <c r="L1095" s="2">
        <v>1.2222222222222223E-2</v>
      </c>
      <c r="M1095" t="s">
        <v>78</v>
      </c>
      <c r="N1095">
        <v>0</v>
      </c>
      <c r="O1095">
        <v>0</v>
      </c>
      <c r="P1095" t="s">
        <v>79</v>
      </c>
    </row>
    <row r="1096" spans="1:16" x14ac:dyDescent="0.3">
      <c r="A1096">
        <v>129435</v>
      </c>
      <c r="B1096" t="s">
        <v>242</v>
      </c>
      <c r="C1096" t="s">
        <v>96</v>
      </c>
      <c r="D1096">
        <v>12</v>
      </c>
      <c r="E1096">
        <v>34820</v>
      </c>
      <c r="F1096" s="1">
        <v>44137</v>
      </c>
      <c r="G1096" t="s">
        <v>2942</v>
      </c>
      <c r="H1096" t="s">
        <v>100</v>
      </c>
      <c r="I1096">
        <v>5</v>
      </c>
      <c r="J1096">
        <v>18</v>
      </c>
      <c r="K1096" s="2">
        <v>9.7337962962962959E-3</v>
      </c>
      <c r="L1096" s="2">
        <v>1.0069444444444444E-3</v>
      </c>
      <c r="M1096" t="s">
        <v>78</v>
      </c>
      <c r="N1096">
        <v>0</v>
      </c>
      <c r="O1096">
        <v>0</v>
      </c>
      <c r="P1096" t="s">
        <v>79</v>
      </c>
    </row>
    <row r="1097" spans="1:16" x14ac:dyDescent="0.3">
      <c r="A1097">
        <v>129435</v>
      </c>
      <c r="B1097" t="s">
        <v>242</v>
      </c>
      <c r="C1097" t="s">
        <v>96</v>
      </c>
      <c r="D1097">
        <v>12</v>
      </c>
      <c r="E1097">
        <v>34866</v>
      </c>
      <c r="F1097" s="1">
        <v>44144</v>
      </c>
      <c r="G1097" t="s">
        <v>2935</v>
      </c>
      <c r="H1097" t="s">
        <v>100</v>
      </c>
      <c r="I1097">
        <v>1</v>
      </c>
      <c r="J1097">
        <v>18</v>
      </c>
      <c r="K1097" s="2">
        <v>1.4675925925925926E-2</v>
      </c>
      <c r="L1097" s="2">
        <v>0</v>
      </c>
      <c r="M1097" t="s">
        <v>78</v>
      </c>
      <c r="N1097">
        <v>0</v>
      </c>
      <c r="O1097">
        <v>0</v>
      </c>
      <c r="P1097" t="s">
        <v>79</v>
      </c>
    </row>
    <row r="1098" spans="1:16" x14ac:dyDescent="0.3">
      <c r="A1098">
        <v>129435</v>
      </c>
      <c r="B1098" t="s">
        <v>242</v>
      </c>
      <c r="C1098" t="s">
        <v>96</v>
      </c>
      <c r="D1098">
        <v>12</v>
      </c>
      <c r="E1098">
        <v>34941</v>
      </c>
      <c r="F1098" s="1">
        <v>44151</v>
      </c>
      <c r="G1098" t="s">
        <v>2936</v>
      </c>
      <c r="H1098" t="s">
        <v>100</v>
      </c>
      <c r="I1098">
        <v>7</v>
      </c>
      <c r="J1098">
        <v>19</v>
      </c>
      <c r="K1098" s="2">
        <v>1.4918981481481481E-2</v>
      </c>
      <c r="L1098" s="2">
        <v>1.6435185185185185E-3</v>
      </c>
      <c r="M1098" t="s">
        <v>78</v>
      </c>
      <c r="N1098">
        <v>0</v>
      </c>
      <c r="O1098">
        <v>0</v>
      </c>
      <c r="P1098" t="s">
        <v>79</v>
      </c>
    </row>
    <row r="1099" spans="1:16" x14ac:dyDescent="0.3">
      <c r="A1099">
        <v>129435</v>
      </c>
      <c r="B1099" t="s">
        <v>242</v>
      </c>
      <c r="C1099" t="s">
        <v>96</v>
      </c>
      <c r="D1099">
        <v>12</v>
      </c>
      <c r="E1099">
        <v>34979</v>
      </c>
      <c r="F1099" s="1">
        <v>44159</v>
      </c>
      <c r="G1099" t="s">
        <v>2937</v>
      </c>
      <c r="H1099" t="s">
        <v>100</v>
      </c>
      <c r="I1099">
        <v>7</v>
      </c>
      <c r="J1099">
        <v>16</v>
      </c>
      <c r="K1099" s="2">
        <v>1.2800925925925926E-2</v>
      </c>
      <c r="L1099" s="2">
        <v>1.7939814814814815E-3</v>
      </c>
      <c r="M1099" t="s">
        <v>78</v>
      </c>
      <c r="N1099">
        <v>0</v>
      </c>
      <c r="O1099">
        <v>0</v>
      </c>
      <c r="P1099" t="s">
        <v>79</v>
      </c>
    </row>
    <row r="1100" spans="1:16" x14ac:dyDescent="0.3">
      <c r="A1100">
        <v>166822</v>
      </c>
      <c r="B1100" t="s">
        <v>243</v>
      </c>
      <c r="C1100" t="s">
        <v>96</v>
      </c>
      <c r="D1100">
        <v>21</v>
      </c>
      <c r="E1100">
        <v>32449</v>
      </c>
      <c r="F1100" s="1">
        <v>43998</v>
      </c>
      <c r="G1100" t="s">
        <v>12</v>
      </c>
      <c r="H1100" t="s">
        <v>109</v>
      </c>
      <c r="J1100">
        <v>12</v>
      </c>
      <c r="K1100" s="2"/>
      <c r="L1100" s="2"/>
      <c r="M1100" t="s">
        <v>86</v>
      </c>
      <c r="N1100">
        <v>0</v>
      </c>
      <c r="O1100">
        <v>30</v>
      </c>
      <c r="P1100" t="s">
        <v>79</v>
      </c>
    </row>
    <row r="1101" spans="1:16" x14ac:dyDescent="0.3">
      <c r="A1101">
        <v>115185</v>
      </c>
      <c r="B1101" t="s">
        <v>244</v>
      </c>
      <c r="C1101" t="s">
        <v>76</v>
      </c>
      <c r="D1101">
        <v>14</v>
      </c>
      <c r="E1101">
        <v>33607</v>
      </c>
      <c r="F1101" s="1">
        <v>44070</v>
      </c>
      <c r="G1101" t="s">
        <v>2725</v>
      </c>
      <c r="H1101" t="s">
        <v>197</v>
      </c>
      <c r="I1101">
        <v>8</v>
      </c>
      <c r="J1101">
        <v>12</v>
      </c>
      <c r="K1101" s="2">
        <v>2.8668981481481483E-2</v>
      </c>
      <c r="L1101" s="2">
        <v>1.2037037037037037E-2</v>
      </c>
      <c r="M1101" t="s">
        <v>78</v>
      </c>
      <c r="N1101">
        <v>12</v>
      </c>
      <c r="O1101">
        <v>30</v>
      </c>
      <c r="P1101" t="s">
        <v>79</v>
      </c>
    </row>
    <row r="1102" spans="1:16" x14ac:dyDescent="0.3">
      <c r="A1102">
        <v>115185</v>
      </c>
      <c r="B1102" t="s">
        <v>244</v>
      </c>
      <c r="C1102" t="s">
        <v>76</v>
      </c>
      <c r="D1102">
        <v>14</v>
      </c>
      <c r="E1102">
        <v>33601</v>
      </c>
      <c r="F1102" s="1">
        <v>44079</v>
      </c>
      <c r="G1102" t="s">
        <v>2725</v>
      </c>
      <c r="H1102" t="s">
        <v>197</v>
      </c>
      <c r="I1102">
        <v>6</v>
      </c>
      <c r="J1102">
        <v>10</v>
      </c>
      <c r="K1102" s="2">
        <v>2.6967592592592592E-2</v>
      </c>
      <c r="L1102" s="2">
        <v>1.03125E-2</v>
      </c>
      <c r="M1102" t="s">
        <v>78</v>
      </c>
      <c r="N1102">
        <v>15</v>
      </c>
      <c r="O1102">
        <v>30</v>
      </c>
      <c r="P1102" t="s">
        <v>79</v>
      </c>
    </row>
    <row r="1103" spans="1:16" x14ac:dyDescent="0.3">
      <c r="A1103">
        <v>115185</v>
      </c>
      <c r="B1103" t="s">
        <v>244</v>
      </c>
      <c r="C1103" t="s">
        <v>76</v>
      </c>
      <c r="D1103">
        <v>14</v>
      </c>
      <c r="E1103">
        <v>33673</v>
      </c>
      <c r="F1103" s="1">
        <v>44083</v>
      </c>
      <c r="G1103" t="s">
        <v>2725</v>
      </c>
      <c r="H1103" t="s">
        <v>197</v>
      </c>
      <c r="J1103">
        <v>9</v>
      </c>
      <c r="K1103" s="2"/>
      <c r="L1103" s="2"/>
      <c r="M1103" t="s">
        <v>86</v>
      </c>
      <c r="N1103">
        <v>0</v>
      </c>
      <c r="O1103">
        <v>30</v>
      </c>
      <c r="P1103" t="s">
        <v>79</v>
      </c>
    </row>
    <row r="1104" spans="1:16" x14ac:dyDescent="0.3">
      <c r="A1104">
        <v>115185</v>
      </c>
      <c r="B1104" t="s">
        <v>244</v>
      </c>
      <c r="C1104" t="s">
        <v>76</v>
      </c>
      <c r="D1104">
        <v>14</v>
      </c>
      <c r="E1104">
        <v>34111</v>
      </c>
      <c r="F1104" s="1">
        <v>44107</v>
      </c>
      <c r="G1104" t="s">
        <v>2934</v>
      </c>
      <c r="H1104" t="s">
        <v>197</v>
      </c>
      <c r="I1104">
        <v>11</v>
      </c>
      <c r="J1104">
        <v>13</v>
      </c>
      <c r="K1104" s="2">
        <v>5.5057870370370368E-2</v>
      </c>
      <c r="L1104" s="2">
        <v>3.3287037037037039E-2</v>
      </c>
      <c r="M1104" t="s">
        <v>78</v>
      </c>
      <c r="N1104">
        <v>0</v>
      </c>
      <c r="O1104">
        <v>30</v>
      </c>
      <c r="P1104" t="s">
        <v>79</v>
      </c>
    </row>
    <row r="1105" spans="1:16" x14ac:dyDescent="0.3">
      <c r="A1105">
        <v>115185</v>
      </c>
      <c r="B1105" t="s">
        <v>244</v>
      </c>
      <c r="C1105" t="s">
        <v>76</v>
      </c>
      <c r="D1105">
        <v>14</v>
      </c>
      <c r="E1105">
        <v>34502</v>
      </c>
      <c r="F1105" s="1">
        <v>44126</v>
      </c>
      <c r="G1105" t="s">
        <v>58</v>
      </c>
      <c r="H1105" t="s">
        <v>99</v>
      </c>
      <c r="I1105">
        <v>34</v>
      </c>
      <c r="J1105">
        <v>36</v>
      </c>
      <c r="K1105" s="2">
        <v>4.670138888888889E-2</v>
      </c>
      <c r="L1105" s="2">
        <v>2.7766203703703703E-2</v>
      </c>
      <c r="M1105" t="s">
        <v>78</v>
      </c>
      <c r="N1105">
        <v>0</v>
      </c>
      <c r="O1105">
        <v>0</v>
      </c>
      <c r="P1105" t="s">
        <v>79</v>
      </c>
    </row>
    <row r="1106" spans="1:16" x14ac:dyDescent="0.3">
      <c r="A1106">
        <v>115185</v>
      </c>
      <c r="B1106" t="s">
        <v>244</v>
      </c>
      <c r="C1106" t="s">
        <v>76</v>
      </c>
      <c r="D1106">
        <v>14</v>
      </c>
      <c r="E1106">
        <v>34941</v>
      </c>
      <c r="F1106" s="1">
        <v>44151</v>
      </c>
      <c r="G1106" t="s">
        <v>2936</v>
      </c>
      <c r="H1106" t="s">
        <v>104</v>
      </c>
      <c r="I1106">
        <v>15</v>
      </c>
      <c r="J1106">
        <v>19</v>
      </c>
      <c r="K1106" s="2">
        <v>1.8854166666666668E-2</v>
      </c>
      <c r="L1106" s="2">
        <v>6.2731481481481484E-3</v>
      </c>
      <c r="M1106" t="s">
        <v>78</v>
      </c>
      <c r="N1106">
        <v>0</v>
      </c>
      <c r="O1106">
        <v>0</v>
      </c>
      <c r="P1106" t="s">
        <v>79</v>
      </c>
    </row>
    <row r="1107" spans="1:16" x14ac:dyDescent="0.3">
      <c r="A1107">
        <v>169131</v>
      </c>
      <c r="B1107" t="s">
        <v>3041</v>
      </c>
      <c r="C1107" t="s">
        <v>89</v>
      </c>
      <c r="D1107">
        <v>65</v>
      </c>
      <c r="E1107">
        <v>29812</v>
      </c>
      <c r="F1107" s="1">
        <v>43856</v>
      </c>
      <c r="G1107" t="s">
        <v>63</v>
      </c>
      <c r="H1107" t="s">
        <v>92</v>
      </c>
      <c r="I1107">
        <v>42</v>
      </c>
      <c r="J1107">
        <v>63</v>
      </c>
      <c r="K1107" s="2">
        <v>3.4456018518518518E-2</v>
      </c>
      <c r="L1107" s="2">
        <v>1.4247685185185184E-2</v>
      </c>
      <c r="M1107" t="s">
        <v>78</v>
      </c>
      <c r="N1107">
        <v>0</v>
      </c>
      <c r="O1107">
        <v>0</v>
      </c>
      <c r="P1107" t="s">
        <v>79</v>
      </c>
    </row>
    <row r="1108" spans="1:16" x14ac:dyDescent="0.3">
      <c r="A1108">
        <v>169131</v>
      </c>
      <c r="B1108" t="s">
        <v>3041</v>
      </c>
      <c r="C1108" t="s">
        <v>96</v>
      </c>
      <c r="D1108">
        <v>65</v>
      </c>
      <c r="E1108">
        <v>29813</v>
      </c>
      <c r="F1108" s="1">
        <v>43863</v>
      </c>
      <c r="G1108" t="s">
        <v>63</v>
      </c>
      <c r="H1108" t="s">
        <v>99</v>
      </c>
      <c r="I1108">
        <v>32</v>
      </c>
      <c r="J1108">
        <v>43</v>
      </c>
      <c r="K1108" s="2">
        <v>3.3460648148148149E-2</v>
      </c>
      <c r="L1108" s="2">
        <v>1.6712962962962964E-2</v>
      </c>
      <c r="M1108" t="s">
        <v>78</v>
      </c>
      <c r="N1108">
        <v>0</v>
      </c>
      <c r="O1108">
        <v>0</v>
      </c>
      <c r="P1108" t="s">
        <v>79</v>
      </c>
    </row>
    <row r="1109" spans="1:16" x14ac:dyDescent="0.3">
      <c r="A1109">
        <v>125595</v>
      </c>
      <c r="B1109" t="s">
        <v>3042</v>
      </c>
      <c r="C1109" t="s">
        <v>89</v>
      </c>
      <c r="D1109">
        <v>45</v>
      </c>
      <c r="E1109">
        <v>34820</v>
      </c>
      <c r="F1109" s="1">
        <v>44137</v>
      </c>
      <c r="G1109" t="s">
        <v>2942</v>
      </c>
      <c r="H1109" t="s">
        <v>100</v>
      </c>
      <c r="I1109">
        <v>6</v>
      </c>
      <c r="J1109">
        <v>18</v>
      </c>
      <c r="K1109" s="2">
        <v>9.8842592592592593E-3</v>
      </c>
      <c r="L1109" s="2">
        <v>1.1574074074074073E-3</v>
      </c>
      <c r="M1109" t="s">
        <v>78</v>
      </c>
      <c r="N1109">
        <v>0</v>
      </c>
      <c r="O1109">
        <v>0</v>
      </c>
      <c r="P1109" t="s">
        <v>79</v>
      </c>
    </row>
    <row r="1110" spans="1:16" x14ac:dyDescent="0.3">
      <c r="A1110">
        <v>125595</v>
      </c>
      <c r="B1110" t="s">
        <v>3042</v>
      </c>
      <c r="C1110" t="s">
        <v>76</v>
      </c>
      <c r="D1110">
        <v>45</v>
      </c>
      <c r="E1110">
        <v>34866</v>
      </c>
      <c r="F1110" s="1">
        <v>44144</v>
      </c>
      <c r="G1110" t="s">
        <v>2935</v>
      </c>
      <c r="H1110" t="s">
        <v>100</v>
      </c>
      <c r="I1110">
        <v>8</v>
      </c>
      <c r="J1110">
        <v>18</v>
      </c>
      <c r="K1110" s="2">
        <v>1.5509259259259259E-2</v>
      </c>
      <c r="L1110" s="2">
        <v>8.3333333333333339E-4</v>
      </c>
      <c r="M1110" t="s">
        <v>78</v>
      </c>
      <c r="N1110">
        <v>0</v>
      </c>
      <c r="O1110">
        <v>0</v>
      </c>
      <c r="P1110" t="s">
        <v>79</v>
      </c>
    </row>
    <row r="1111" spans="1:16" x14ac:dyDescent="0.3">
      <c r="A1111">
        <v>125595</v>
      </c>
      <c r="B1111" t="s">
        <v>3042</v>
      </c>
      <c r="C1111" t="s">
        <v>76</v>
      </c>
      <c r="D1111">
        <v>45</v>
      </c>
      <c r="E1111">
        <v>34941</v>
      </c>
      <c r="F1111" s="1">
        <v>44151</v>
      </c>
      <c r="G1111" t="s">
        <v>2936</v>
      </c>
      <c r="H1111" t="s">
        <v>100</v>
      </c>
      <c r="I1111">
        <v>2</v>
      </c>
      <c r="J1111">
        <v>19</v>
      </c>
      <c r="K1111" s="2">
        <v>1.3842592592592592E-2</v>
      </c>
      <c r="L1111" s="2">
        <v>5.6712962962962967E-4</v>
      </c>
      <c r="M1111" t="s">
        <v>78</v>
      </c>
      <c r="N1111">
        <v>0</v>
      </c>
      <c r="O1111">
        <v>0</v>
      </c>
      <c r="P1111" t="s">
        <v>79</v>
      </c>
    </row>
    <row r="1112" spans="1:16" x14ac:dyDescent="0.3">
      <c r="A1112">
        <v>24952</v>
      </c>
      <c r="B1112" t="s">
        <v>245</v>
      </c>
      <c r="C1112" t="s">
        <v>96</v>
      </c>
      <c r="D1112">
        <v>55</v>
      </c>
      <c r="E1112">
        <v>29592</v>
      </c>
      <c r="F1112" s="1">
        <v>43841</v>
      </c>
      <c r="G1112" t="s">
        <v>2958</v>
      </c>
      <c r="H1112" t="s">
        <v>108</v>
      </c>
      <c r="I1112">
        <v>17</v>
      </c>
      <c r="J1112">
        <v>31</v>
      </c>
      <c r="K1112" s="2">
        <v>1.8437499999999999E-2</v>
      </c>
      <c r="L1112" s="2">
        <v>4.6064814814814814E-3</v>
      </c>
      <c r="M1112" t="s">
        <v>78</v>
      </c>
      <c r="N1112">
        <v>0</v>
      </c>
      <c r="O1112">
        <v>0</v>
      </c>
      <c r="P1112" t="s">
        <v>79</v>
      </c>
    </row>
    <row r="1113" spans="1:16" x14ac:dyDescent="0.3">
      <c r="A1113">
        <v>24952</v>
      </c>
      <c r="B1113" t="s">
        <v>245</v>
      </c>
      <c r="C1113" t="s">
        <v>96</v>
      </c>
      <c r="D1113">
        <v>55</v>
      </c>
      <c r="E1113">
        <v>29557</v>
      </c>
      <c r="F1113" s="1">
        <v>43862</v>
      </c>
      <c r="G1113" t="s">
        <v>2963</v>
      </c>
      <c r="H1113" t="s">
        <v>108</v>
      </c>
      <c r="I1113">
        <v>19</v>
      </c>
      <c r="J1113">
        <v>26</v>
      </c>
      <c r="K1113" s="2">
        <v>1.9560185185185184E-2</v>
      </c>
      <c r="L1113" s="2">
        <v>6.8171296296296296E-3</v>
      </c>
      <c r="M1113" t="s">
        <v>78</v>
      </c>
      <c r="N1113">
        <v>0</v>
      </c>
      <c r="O1113">
        <v>0</v>
      </c>
      <c r="P1113" t="s">
        <v>79</v>
      </c>
    </row>
    <row r="1114" spans="1:16" x14ac:dyDescent="0.3">
      <c r="A1114">
        <v>24952</v>
      </c>
      <c r="B1114" t="s">
        <v>245</v>
      </c>
      <c r="C1114" t="s">
        <v>96</v>
      </c>
      <c r="D1114">
        <v>55</v>
      </c>
      <c r="E1114">
        <v>30191</v>
      </c>
      <c r="F1114" s="1">
        <v>43897</v>
      </c>
      <c r="G1114" t="s">
        <v>2946</v>
      </c>
      <c r="H1114" t="s">
        <v>108</v>
      </c>
      <c r="I1114">
        <v>16</v>
      </c>
      <c r="J1114">
        <v>19</v>
      </c>
      <c r="K1114" s="2">
        <v>2.1631944444444443E-2</v>
      </c>
      <c r="L1114" s="2">
        <v>1.0520833333333333E-2</v>
      </c>
      <c r="M1114" t="s">
        <v>78</v>
      </c>
      <c r="N1114">
        <v>0</v>
      </c>
      <c r="O1114">
        <v>0</v>
      </c>
      <c r="P1114" t="s">
        <v>79</v>
      </c>
    </row>
    <row r="1115" spans="1:16" x14ac:dyDescent="0.3">
      <c r="A1115">
        <v>24952</v>
      </c>
      <c r="B1115" t="s">
        <v>245</v>
      </c>
      <c r="C1115" t="s">
        <v>96</v>
      </c>
      <c r="D1115">
        <v>55</v>
      </c>
      <c r="E1115">
        <v>29280</v>
      </c>
      <c r="F1115" s="1">
        <v>43903</v>
      </c>
      <c r="G1115" t="s">
        <v>2948</v>
      </c>
      <c r="H1115" t="s">
        <v>3014</v>
      </c>
      <c r="I1115">
        <v>10</v>
      </c>
      <c r="J1115">
        <v>28</v>
      </c>
      <c r="K1115" s="2">
        <v>3.9629629629629633E-2</v>
      </c>
      <c r="L1115" s="2">
        <v>1.0555555555555556E-2</v>
      </c>
      <c r="M1115" t="s">
        <v>78</v>
      </c>
      <c r="N1115">
        <v>0</v>
      </c>
      <c r="O1115">
        <v>0</v>
      </c>
      <c r="P1115" t="s">
        <v>79</v>
      </c>
    </row>
    <row r="1116" spans="1:16" x14ac:dyDescent="0.3">
      <c r="A1116">
        <v>24952</v>
      </c>
      <c r="B1116" t="s">
        <v>245</v>
      </c>
      <c r="C1116" t="s">
        <v>96</v>
      </c>
      <c r="D1116">
        <v>55</v>
      </c>
      <c r="E1116">
        <v>30189</v>
      </c>
      <c r="F1116" s="1">
        <v>43912</v>
      </c>
      <c r="G1116" t="s">
        <v>2649</v>
      </c>
      <c r="H1116" t="s">
        <v>92</v>
      </c>
      <c r="I1116">
        <v>14</v>
      </c>
      <c r="J1116">
        <v>38</v>
      </c>
      <c r="K1116" s="2">
        <v>2.9027777777777777E-2</v>
      </c>
      <c r="L1116" s="2">
        <v>1.207175925925926E-2</v>
      </c>
      <c r="M1116" t="s">
        <v>78</v>
      </c>
      <c r="N1116">
        <v>0</v>
      </c>
      <c r="O1116">
        <v>0</v>
      </c>
      <c r="P1116" t="s">
        <v>79</v>
      </c>
    </row>
    <row r="1117" spans="1:16" x14ac:dyDescent="0.3">
      <c r="A1117">
        <v>24952</v>
      </c>
      <c r="B1117" t="s">
        <v>245</v>
      </c>
      <c r="C1117" t="s">
        <v>96</v>
      </c>
      <c r="D1117">
        <v>55</v>
      </c>
      <c r="E1117">
        <v>32449</v>
      </c>
      <c r="F1117" s="1">
        <v>43998</v>
      </c>
      <c r="G1117" t="s">
        <v>12</v>
      </c>
      <c r="H1117" t="s">
        <v>136</v>
      </c>
      <c r="I1117">
        <v>1</v>
      </c>
      <c r="J1117">
        <v>3</v>
      </c>
      <c r="K1117" s="2">
        <v>1.2361111111111111E-2</v>
      </c>
      <c r="L1117" s="2">
        <v>0</v>
      </c>
      <c r="M1117" t="s">
        <v>78</v>
      </c>
      <c r="N1117">
        <v>30</v>
      </c>
      <c r="O1117">
        <v>30</v>
      </c>
      <c r="P1117" t="s">
        <v>79</v>
      </c>
    </row>
    <row r="1118" spans="1:16" x14ac:dyDescent="0.3">
      <c r="A1118">
        <v>24952</v>
      </c>
      <c r="B1118" t="s">
        <v>245</v>
      </c>
      <c r="C1118" t="s">
        <v>96</v>
      </c>
      <c r="D1118">
        <v>55</v>
      </c>
      <c r="E1118">
        <v>33405</v>
      </c>
      <c r="F1118" s="1">
        <v>44045</v>
      </c>
      <c r="G1118" t="s">
        <v>102</v>
      </c>
      <c r="H1118" t="s">
        <v>136</v>
      </c>
      <c r="I1118">
        <v>4</v>
      </c>
      <c r="J1118">
        <v>10</v>
      </c>
      <c r="K1118" s="2">
        <v>3.6886574074074072E-2</v>
      </c>
      <c r="L1118" s="2">
        <v>1.3993055555555555E-2</v>
      </c>
      <c r="M1118" t="s">
        <v>78</v>
      </c>
      <c r="N1118">
        <v>0</v>
      </c>
      <c r="O1118">
        <v>40</v>
      </c>
      <c r="P1118" t="s">
        <v>79</v>
      </c>
    </row>
    <row r="1119" spans="1:16" x14ac:dyDescent="0.3">
      <c r="A1119">
        <v>24952</v>
      </c>
      <c r="B1119" t="s">
        <v>245</v>
      </c>
      <c r="C1119" t="s">
        <v>96</v>
      </c>
      <c r="D1119">
        <v>55</v>
      </c>
      <c r="E1119">
        <v>30605</v>
      </c>
      <c r="F1119" s="1">
        <v>44100</v>
      </c>
      <c r="G1119" t="s">
        <v>2933</v>
      </c>
      <c r="H1119" t="s">
        <v>136</v>
      </c>
      <c r="I1119">
        <v>3</v>
      </c>
      <c r="J1119">
        <v>9</v>
      </c>
      <c r="K1119" s="2">
        <v>2.6342592592592591E-2</v>
      </c>
      <c r="L1119" s="2">
        <v>6.7824074074074071E-3</v>
      </c>
      <c r="M1119" t="s">
        <v>78</v>
      </c>
      <c r="N1119">
        <v>20</v>
      </c>
      <c r="O1119">
        <v>40</v>
      </c>
      <c r="P1119" t="s">
        <v>79</v>
      </c>
    </row>
    <row r="1120" spans="1:16" x14ac:dyDescent="0.3">
      <c r="A1120">
        <v>24952</v>
      </c>
      <c r="B1120" t="s">
        <v>245</v>
      </c>
      <c r="C1120" t="s">
        <v>96</v>
      </c>
      <c r="D1120">
        <v>55</v>
      </c>
      <c r="E1120">
        <v>31868</v>
      </c>
      <c r="F1120" s="1">
        <v>44108</v>
      </c>
      <c r="G1120" t="s">
        <v>49</v>
      </c>
      <c r="H1120" t="s">
        <v>136</v>
      </c>
      <c r="I1120">
        <v>3</v>
      </c>
      <c r="J1120">
        <v>7</v>
      </c>
      <c r="K1120" s="2">
        <v>1.0949074074074075E-2</v>
      </c>
      <c r="L1120" s="2">
        <v>1.2268518518518518E-3</v>
      </c>
      <c r="M1120" t="s">
        <v>78</v>
      </c>
      <c r="N1120">
        <v>32</v>
      </c>
      <c r="O1120">
        <v>40</v>
      </c>
      <c r="P1120" t="s">
        <v>79</v>
      </c>
    </row>
    <row r="1121" spans="1:16" x14ac:dyDescent="0.3">
      <c r="A1121">
        <v>32982</v>
      </c>
      <c r="B1121" t="s">
        <v>246</v>
      </c>
      <c r="C1121" t="s">
        <v>76</v>
      </c>
      <c r="D1121">
        <v>20</v>
      </c>
      <c r="E1121">
        <v>29592</v>
      </c>
      <c r="F1121" s="1">
        <v>43841</v>
      </c>
      <c r="G1121" t="s">
        <v>2958</v>
      </c>
      <c r="H1121" t="s">
        <v>119</v>
      </c>
      <c r="I1121">
        <v>12</v>
      </c>
      <c r="J1121">
        <v>48</v>
      </c>
      <c r="K1121" s="2">
        <v>1.2500000000000001E-2</v>
      </c>
      <c r="L1121" s="2">
        <v>2.5694444444444445E-3</v>
      </c>
      <c r="M1121" t="s">
        <v>78</v>
      </c>
      <c r="N1121">
        <v>0</v>
      </c>
      <c r="O1121">
        <v>0</v>
      </c>
      <c r="P1121" t="s">
        <v>79</v>
      </c>
    </row>
    <row r="1122" spans="1:16" x14ac:dyDescent="0.3">
      <c r="A1122">
        <v>32982</v>
      </c>
      <c r="B1122" t="s">
        <v>246</v>
      </c>
      <c r="C1122" t="s">
        <v>76</v>
      </c>
      <c r="D1122">
        <v>20</v>
      </c>
      <c r="E1122">
        <v>29557</v>
      </c>
      <c r="F1122" s="1">
        <v>43862</v>
      </c>
      <c r="G1122" t="s">
        <v>2963</v>
      </c>
      <c r="H1122" t="s">
        <v>119</v>
      </c>
      <c r="I1122">
        <v>9</v>
      </c>
      <c r="J1122">
        <v>46</v>
      </c>
      <c r="K1122" s="2">
        <v>1.1585648148148149E-2</v>
      </c>
      <c r="L1122" s="2">
        <v>1.9560185185185184E-3</v>
      </c>
      <c r="M1122" t="s">
        <v>78</v>
      </c>
      <c r="N1122">
        <v>0</v>
      </c>
      <c r="O1122">
        <v>0</v>
      </c>
      <c r="P1122" t="s">
        <v>79</v>
      </c>
    </row>
    <row r="1123" spans="1:16" x14ac:dyDescent="0.3">
      <c r="A1123">
        <v>32982</v>
      </c>
      <c r="B1123" t="s">
        <v>246</v>
      </c>
      <c r="C1123" t="s">
        <v>76</v>
      </c>
      <c r="D1123">
        <v>20</v>
      </c>
      <c r="E1123">
        <v>30191</v>
      </c>
      <c r="F1123" s="1">
        <v>43897</v>
      </c>
      <c r="G1123" t="s">
        <v>2946</v>
      </c>
      <c r="H1123" t="s">
        <v>119</v>
      </c>
      <c r="I1123">
        <v>7</v>
      </c>
      <c r="J1123">
        <v>34</v>
      </c>
      <c r="K1123" s="2">
        <v>1.1643518518518518E-2</v>
      </c>
      <c r="L1123" s="2">
        <v>2.5347222222222221E-3</v>
      </c>
      <c r="M1123" t="s">
        <v>78</v>
      </c>
      <c r="N1123">
        <v>0</v>
      </c>
      <c r="O1123">
        <v>0</v>
      </c>
      <c r="P1123" t="s">
        <v>79</v>
      </c>
    </row>
    <row r="1124" spans="1:16" x14ac:dyDescent="0.3">
      <c r="A1124">
        <v>32982</v>
      </c>
      <c r="B1124" t="s">
        <v>246</v>
      </c>
      <c r="C1124" t="s">
        <v>76</v>
      </c>
      <c r="D1124">
        <v>20</v>
      </c>
      <c r="E1124">
        <v>32449</v>
      </c>
      <c r="F1124" s="1">
        <v>43998</v>
      </c>
      <c r="G1124" t="s">
        <v>12</v>
      </c>
      <c r="H1124" t="s">
        <v>209</v>
      </c>
      <c r="I1124">
        <v>3</v>
      </c>
      <c r="J1124">
        <v>4</v>
      </c>
      <c r="K1124" s="2">
        <v>1.1770833333333333E-2</v>
      </c>
      <c r="L1124" s="2">
        <v>1.4814814814814814E-3</v>
      </c>
      <c r="M1124" t="s">
        <v>78</v>
      </c>
      <c r="N1124">
        <v>21</v>
      </c>
      <c r="O1124">
        <v>30</v>
      </c>
      <c r="P1124" t="s">
        <v>79</v>
      </c>
    </row>
    <row r="1125" spans="1:16" x14ac:dyDescent="0.3">
      <c r="A1125">
        <v>32982</v>
      </c>
      <c r="B1125" t="s">
        <v>246</v>
      </c>
      <c r="C1125" t="s">
        <v>76</v>
      </c>
      <c r="D1125">
        <v>20</v>
      </c>
      <c r="E1125">
        <v>33405</v>
      </c>
      <c r="F1125" s="1">
        <v>44045</v>
      </c>
      <c r="G1125" t="s">
        <v>102</v>
      </c>
      <c r="H1125" t="s">
        <v>84</v>
      </c>
      <c r="I1125">
        <v>30</v>
      </c>
      <c r="J1125">
        <v>53</v>
      </c>
      <c r="K1125" s="2">
        <v>3.6168981481481483E-2</v>
      </c>
      <c r="L1125" s="2">
        <v>1.2500000000000001E-2</v>
      </c>
      <c r="M1125" t="s">
        <v>78</v>
      </c>
      <c r="N1125">
        <v>4</v>
      </c>
      <c r="O1125">
        <v>40</v>
      </c>
      <c r="P1125" t="s">
        <v>79</v>
      </c>
    </row>
    <row r="1126" spans="1:16" x14ac:dyDescent="0.3">
      <c r="A1126">
        <v>32982</v>
      </c>
      <c r="B1126" t="s">
        <v>246</v>
      </c>
      <c r="C1126" t="s">
        <v>76</v>
      </c>
      <c r="D1126">
        <v>20</v>
      </c>
      <c r="E1126">
        <v>33401</v>
      </c>
      <c r="F1126" s="1">
        <v>44099</v>
      </c>
      <c r="G1126" t="s">
        <v>2996</v>
      </c>
      <c r="H1126" t="s">
        <v>3043</v>
      </c>
      <c r="I1126">
        <v>4</v>
      </c>
      <c r="J1126">
        <v>7</v>
      </c>
      <c r="K1126" s="2">
        <v>5.6666666666666664E-2</v>
      </c>
      <c r="L1126" s="2">
        <v>1.0266203703703704E-2</v>
      </c>
      <c r="M1126" t="s">
        <v>78</v>
      </c>
      <c r="N1126">
        <v>0</v>
      </c>
      <c r="O1126">
        <v>0</v>
      </c>
      <c r="P1126" t="s">
        <v>79</v>
      </c>
    </row>
    <row r="1127" spans="1:16" x14ac:dyDescent="0.3">
      <c r="A1127">
        <v>32982</v>
      </c>
      <c r="B1127" t="s">
        <v>246</v>
      </c>
      <c r="C1127" t="s">
        <v>76</v>
      </c>
      <c r="D1127">
        <v>20</v>
      </c>
      <c r="E1127">
        <v>31868</v>
      </c>
      <c r="F1127" s="1">
        <v>44108</v>
      </c>
      <c r="G1127" t="s">
        <v>49</v>
      </c>
      <c r="H1127" t="s">
        <v>209</v>
      </c>
      <c r="J1127">
        <v>8</v>
      </c>
      <c r="K1127" s="2"/>
      <c r="L1127" s="2"/>
      <c r="M1127" t="s">
        <v>82</v>
      </c>
      <c r="N1127">
        <v>0</v>
      </c>
      <c r="O1127">
        <v>40</v>
      </c>
      <c r="P1127" t="s">
        <v>79</v>
      </c>
    </row>
    <row r="1128" spans="1:16" x14ac:dyDescent="0.3">
      <c r="A1128">
        <v>14315</v>
      </c>
      <c r="B1128" t="s">
        <v>247</v>
      </c>
      <c r="C1128" t="s">
        <v>96</v>
      </c>
      <c r="D1128">
        <v>70</v>
      </c>
      <c r="E1128">
        <v>29696</v>
      </c>
      <c r="F1128" s="1">
        <v>43849</v>
      </c>
      <c r="G1128" t="s">
        <v>63</v>
      </c>
      <c r="H1128" t="s">
        <v>99</v>
      </c>
      <c r="I1128">
        <v>44</v>
      </c>
      <c r="J1128">
        <v>51</v>
      </c>
      <c r="K1128" s="2">
        <v>5.1354166666666666E-2</v>
      </c>
      <c r="L1128" s="2">
        <v>3.3321759259259259E-2</v>
      </c>
      <c r="M1128" t="s">
        <v>78</v>
      </c>
      <c r="N1128">
        <v>0</v>
      </c>
      <c r="O1128">
        <v>0</v>
      </c>
      <c r="P1128" t="s">
        <v>79</v>
      </c>
    </row>
    <row r="1129" spans="1:16" x14ac:dyDescent="0.3">
      <c r="A1129">
        <v>14315</v>
      </c>
      <c r="B1129" t="s">
        <v>247</v>
      </c>
      <c r="C1129" t="s">
        <v>96</v>
      </c>
      <c r="D1129">
        <v>70</v>
      </c>
      <c r="E1129">
        <v>30224</v>
      </c>
      <c r="F1129" s="1">
        <v>43905</v>
      </c>
      <c r="G1129" t="s">
        <v>2660</v>
      </c>
      <c r="H1129" t="s">
        <v>92</v>
      </c>
      <c r="I1129">
        <v>34</v>
      </c>
      <c r="J1129">
        <v>37</v>
      </c>
      <c r="K1129" s="2">
        <v>4.6817129629629632E-2</v>
      </c>
      <c r="L1129" s="2">
        <v>2.8368055555555556E-2</v>
      </c>
      <c r="M1129" t="s">
        <v>78</v>
      </c>
      <c r="N1129">
        <v>0</v>
      </c>
      <c r="O1129">
        <v>0</v>
      </c>
      <c r="P1129" t="s">
        <v>79</v>
      </c>
    </row>
    <row r="1130" spans="1:16" x14ac:dyDescent="0.3">
      <c r="A1130">
        <v>41564</v>
      </c>
      <c r="B1130" t="s">
        <v>248</v>
      </c>
      <c r="C1130" t="s">
        <v>76</v>
      </c>
      <c r="D1130">
        <v>70</v>
      </c>
      <c r="E1130">
        <v>29696</v>
      </c>
      <c r="F1130" s="1">
        <v>43849</v>
      </c>
      <c r="G1130" t="s">
        <v>63</v>
      </c>
      <c r="H1130" t="s">
        <v>99</v>
      </c>
      <c r="I1130">
        <v>24</v>
      </c>
      <c r="J1130">
        <v>51</v>
      </c>
      <c r="K1130" s="2">
        <v>2.8587962962962964E-2</v>
      </c>
      <c r="L1130" s="2">
        <v>1.0555555555555556E-2</v>
      </c>
      <c r="M1130" t="s">
        <v>78</v>
      </c>
      <c r="N1130">
        <v>0</v>
      </c>
      <c r="O1130">
        <v>0</v>
      </c>
      <c r="P1130" t="s">
        <v>79</v>
      </c>
    </row>
    <row r="1131" spans="1:16" x14ac:dyDescent="0.3">
      <c r="A1131">
        <v>41564</v>
      </c>
      <c r="B1131" t="s">
        <v>248</v>
      </c>
      <c r="C1131" t="s">
        <v>76</v>
      </c>
      <c r="D1131">
        <v>70</v>
      </c>
      <c r="E1131">
        <v>29812</v>
      </c>
      <c r="F1131" s="1">
        <v>43856</v>
      </c>
      <c r="G1131" t="s">
        <v>63</v>
      </c>
      <c r="H1131" t="s">
        <v>92</v>
      </c>
      <c r="I1131">
        <v>37</v>
      </c>
      <c r="J1131">
        <v>63</v>
      </c>
      <c r="K1131" s="2">
        <v>3.2129629629629633E-2</v>
      </c>
      <c r="L1131" s="2">
        <v>1.1921296296296296E-2</v>
      </c>
      <c r="M1131" t="s">
        <v>78</v>
      </c>
      <c r="N1131">
        <v>0</v>
      </c>
      <c r="O1131">
        <v>0</v>
      </c>
      <c r="P1131" t="s">
        <v>79</v>
      </c>
    </row>
    <row r="1132" spans="1:16" x14ac:dyDescent="0.3">
      <c r="A1132">
        <v>41564</v>
      </c>
      <c r="B1132" t="s">
        <v>248</v>
      </c>
      <c r="C1132" t="s">
        <v>76</v>
      </c>
      <c r="D1132">
        <v>70</v>
      </c>
      <c r="E1132">
        <v>29813</v>
      </c>
      <c r="F1132" s="1">
        <v>43863</v>
      </c>
      <c r="G1132" t="s">
        <v>63</v>
      </c>
      <c r="H1132" t="s">
        <v>99</v>
      </c>
      <c r="I1132">
        <v>27</v>
      </c>
      <c r="J1132">
        <v>43</v>
      </c>
      <c r="K1132" s="2">
        <v>3.0416666666666668E-2</v>
      </c>
      <c r="L1132" s="2">
        <v>1.3668981481481482E-2</v>
      </c>
      <c r="M1132" t="s">
        <v>78</v>
      </c>
      <c r="N1132">
        <v>0</v>
      </c>
      <c r="O1132">
        <v>0</v>
      </c>
      <c r="P1132" t="s">
        <v>79</v>
      </c>
    </row>
    <row r="1133" spans="1:16" x14ac:dyDescent="0.3">
      <c r="A1133">
        <v>41564</v>
      </c>
      <c r="B1133" t="s">
        <v>248</v>
      </c>
      <c r="C1133" t="s">
        <v>76</v>
      </c>
      <c r="D1133">
        <v>70</v>
      </c>
      <c r="E1133">
        <v>29814</v>
      </c>
      <c r="F1133" s="1">
        <v>43870</v>
      </c>
      <c r="G1133" t="s">
        <v>63</v>
      </c>
      <c r="H1133" t="s">
        <v>92</v>
      </c>
      <c r="I1133">
        <v>22</v>
      </c>
      <c r="J1133">
        <v>51</v>
      </c>
      <c r="K1133" s="2">
        <v>3.0173611111111109E-2</v>
      </c>
      <c r="L1133" s="2">
        <v>1.2337962962962964E-2</v>
      </c>
      <c r="M1133" t="s">
        <v>78</v>
      </c>
      <c r="N1133">
        <v>0</v>
      </c>
      <c r="O1133">
        <v>0</v>
      </c>
      <c r="P1133" t="s">
        <v>79</v>
      </c>
    </row>
    <row r="1134" spans="1:16" x14ac:dyDescent="0.3">
      <c r="A1134">
        <v>41564</v>
      </c>
      <c r="B1134" t="s">
        <v>248</v>
      </c>
      <c r="C1134" t="s">
        <v>76</v>
      </c>
      <c r="D1134">
        <v>70</v>
      </c>
      <c r="E1134">
        <v>29815</v>
      </c>
      <c r="F1134" s="1">
        <v>43877</v>
      </c>
      <c r="G1134" t="s">
        <v>63</v>
      </c>
      <c r="H1134" t="s">
        <v>99</v>
      </c>
      <c r="I1134">
        <v>17</v>
      </c>
      <c r="J1134">
        <v>35</v>
      </c>
      <c r="K1134" s="2">
        <v>3.1261574074074074E-2</v>
      </c>
      <c r="L1134" s="2">
        <v>1.1064814814814816E-2</v>
      </c>
      <c r="M1134" t="s">
        <v>78</v>
      </c>
      <c r="N1134">
        <v>0</v>
      </c>
      <c r="O1134">
        <v>0</v>
      </c>
      <c r="P1134" t="s">
        <v>79</v>
      </c>
    </row>
    <row r="1135" spans="1:16" x14ac:dyDescent="0.3">
      <c r="A1135">
        <v>41564</v>
      </c>
      <c r="B1135" t="s">
        <v>248</v>
      </c>
      <c r="C1135" t="s">
        <v>76</v>
      </c>
      <c r="D1135">
        <v>70</v>
      </c>
      <c r="E1135">
        <v>30258</v>
      </c>
      <c r="F1135" s="1">
        <v>43898</v>
      </c>
      <c r="G1135" t="s">
        <v>2654</v>
      </c>
      <c r="H1135" t="s">
        <v>92</v>
      </c>
      <c r="I1135">
        <v>23</v>
      </c>
      <c r="J1135">
        <v>38</v>
      </c>
      <c r="K1135" s="2">
        <v>4.5358796296296293E-2</v>
      </c>
      <c r="L1135" s="2">
        <v>1.8553240740740742E-2</v>
      </c>
      <c r="M1135" t="s">
        <v>78</v>
      </c>
      <c r="N1135">
        <v>0</v>
      </c>
      <c r="O1135">
        <v>0</v>
      </c>
      <c r="P1135" t="s">
        <v>79</v>
      </c>
    </row>
    <row r="1136" spans="1:16" x14ac:dyDescent="0.3">
      <c r="A1136">
        <v>41564</v>
      </c>
      <c r="B1136" t="s">
        <v>248</v>
      </c>
      <c r="C1136" t="s">
        <v>76</v>
      </c>
      <c r="D1136">
        <v>70</v>
      </c>
      <c r="E1136">
        <v>30652</v>
      </c>
      <c r="F1136" s="1">
        <v>44084</v>
      </c>
      <c r="G1136" t="s">
        <v>2962</v>
      </c>
      <c r="H1136" t="s">
        <v>81</v>
      </c>
      <c r="I1136">
        <v>10</v>
      </c>
      <c r="J1136">
        <v>28</v>
      </c>
      <c r="K1136" s="2">
        <v>3.2060185185185185E-2</v>
      </c>
      <c r="L1136" s="2">
        <v>6.2037037037037035E-3</v>
      </c>
      <c r="M1136" t="s">
        <v>78</v>
      </c>
      <c r="N1136">
        <v>21</v>
      </c>
      <c r="O1136">
        <v>30</v>
      </c>
      <c r="P1136" t="s">
        <v>79</v>
      </c>
    </row>
    <row r="1137" spans="1:16" x14ac:dyDescent="0.3">
      <c r="A1137">
        <v>41564</v>
      </c>
      <c r="B1137" t="s">
        <v>248</v>
      </c>
      <c r="C1137" t="s">
        <v>76</v>
      </c>
      <c r="D1137">
        <v>70</v>
      </c>
      <c r="E1137">
        <v>33539</v>
      </c>
      <c r="F1137" s="1">
        <v>44090</v>
      </c>
      <c r="G1137" t="s">
        <v>35</v>
      </c>
      <c r="H1137" t="s">
        <v>81</v>
      </c>
      <c r="I1137">
        <v>16</v>
      </c>
      <c r="J1137">
        <v>29</v>
      </c>
      <c r="K1137" s="2">
        <v>4.943287037037037E-2</v>
      </c>
      <c r="L1137" s="2">
        <v>1.9259259259259261E-2</v>
      </c>
      <c r="M1137" t="s">
        <v>78</v>
      </c>
      <c r="N1137">
        <v>0</v>
      </c>
      <c r="O1137">
        <v>30</v>
      </c>
      <c r="P1137" t="s">
        <v>79</v>
      </c>
    </row>
    <row r="1138" spans="1:16" x14ac:dyDescent="0.3">
      <c r="A1138">
        <v>41564</v>
      </c>
      <c r="B1138" t="s">
        <v>248</v>
      </c>
      <c r="C1138" t="s">
        <v>76</v>
      </c>
      <c r="D1138">
        <v>70</v>
      </c>
      <c r="E1138">
        <v>34101</v>
      </c>
      <c r="F1138" s="1">
        <v>44119</v>
      </c>
      <c r="G1138" t="s">
        <v>44</v>
      </c>
      <c r="H1138" t="s">
        <v>81</v>
      </c>
      <c r="J1138">
        <v>33</v>
      </c>
      <c r="K1138" s="2"/>
      <c r="L1138" s="2"/>
      <c r="M1138" t="s">
        <v>82</v>
      </c>
      <c r="N1138">
        <v>0</v>
      </c>
      <c r="O1138">
        <v>30</v>
      </c>
      <c r="P1138" t="s">
        <v>79</v>
      </c>
    </row>
    <row r="1139" spans="1:16" x14ac:dyDescent="0.3">
      <c r="A1139">
        <v>80835</v>
      </c>
      <c r="B1139" t="s">
        <v>249</v>
      </c>
      <c r="C1139" t="s">
        <v>76</v>
      </c>
      <c r="D1139">
        <v>10</v>
      </c>
      <c r="E1139">
        <v>32732</v>
      </c>
      <c r="F1139" s="1">
        <v>44066</v>
      </c>
      <c r="G1139" t="s">
        <v>2725</v>
      </c>
      <c r="H1139" t="s">
        <v>2932</v>
      </c>
      <c r="I1139">
        <v>8</v>
      </c>
      <c r="J1139">
        <v>8</v>
      </c>
      <c r="K1139" s="2">
        <v>6.0300925925925924E-2</v>
      </c>
      <c r="L1139" s="2">
        <v>3.9768518518518516E-2</v>
      </c>
      <c r="M1139" t="s">
        <v>78</v>
      </c>
      <c r="N1139">
        <v>0</v>
      </c>
      <c r="O1139">
        <v>30</v>
      </c>
      <c r="P1139" t="s">
        <v>79</v>
      </c>
    </row>
    <row r="1140" spans="1:16" x14ac:dyDescent="0.3">
      <c r="A1140">
        <v>80835</v>
      </c>
      <c r="B1140" t="s">
        <v>249</v>
      </c>
      <c r="C1140" t="s">
        <v>76</v>
      </c>
      <c r="D1140">
        <v>10</v>
      </c>
      <c r="E1140">
        <v>34111</v>
      </c>
      <c r="F1140" s="1">
        <v>44107</v>
      </c>
      <c r="G1140" t="s">
        <v>2934</v>
      </c>
      <c r="H1140" t="s">
        <v>97</v>
      </c>
      <c r="I1140">
        <v>27</v>
      </c>
      <c r="J1140">
        <v>29</v>
      </c>
      <c r="K1140" s="2">
        <v>2.8761574074074075E-2</v>
      </c>
      <c r="L1140" s="2">
        <v>1.4270833333333333E-2</v>
      </c>
      <c r="M1140" t="s">
        <v>78</v>
      </c>
      <c r="N1140">
        <v>0</v>
      </c>
      <c r="O1140">
        <v>30</v>
      </c>
      <c r="P1140" t="s">
        <v>79</v>
      </c>
    </row>
    <row r="1141" spans="1:16" x14ac:dyDescent="0.3">
      <c r="A1141">
        <v>19157</v>
      </c>
      <c r="B1141" t="s">
        <v>3044</v>
      </c>
      <c r="C1141" t="s">
        <v>3045</v>
      </c>
      <c r="D1141">
        <v>20</v>
      </c>
      <c r="E1141">
        <v>29816</v>
      </c>
      <c r="F1141" s="1">
        <v>43884</v>
      </c>
      <c r="G1141" t="s">
        <v>63</v>
      </c>
      <c r="H1141" t="s">
        <v>99</v>
      </c>
      <c r="I1141">
        <v>28</v>
      </c>
      <c r="J1141">
        <v>38</v>
      </c>
      <c r="K1141" s="2">
        <v>3.1354166666666669E-2</v>
      </c>
      <c r="L1141" s="2">
        <v>1.3912037037037037E-2</v>
      </c>
      <c r="M1141" t="s">
        <v>78</v>
      </c>
      <c r="N1141">
        <v>0</v>
      </c>
      <c r="O1141">
        <v>0</v>
      </c>
      <c r="P1141" t="s">
        <v>79</v>
      </c>
    </row>
    <row r="1142" spans="1:16" x14ac:dyDescent="0.3">
      <c r="A1142">
        <v>181904</v>
      </c>
      <c r="B1142" t="s">
        <v>250</v>
      </c>
      <c r="C1142" t="s">
        <v>76</v>
      </c>
      <c r="D1142">
        <v>10</v>
      </c>
      <c r="E1142">
        <v>32732</v>
      </c>
      <c r="F1142" s="1">
        <v>44066</v>
      </c>
      <c r="G1142" t="s">
        <v>2725</v>
      </c>
      <c r="H1142" t="s">
        <v>174</v>
      </c>
      <c r="I1142">
        <v>8</v>
      </c>
      <c r="J1142">
        <v>9</v>
      </c>
      <c r="K1142" s="2">
        <v>4.0138888888888891E-2</v>
      </c>
      <c r="L1142" s="2">
        <v>1.5879629629629629E-2</v>
      </c>
      <c r="M1142" t="s">
        <v>78</v>
      </c>
      <c r="N1142">
        <v>7</v>
      </c>
      <c r="O1142">
        <v>30</v>
      </c>
      <c r="P1142" t="s">
        <v>79</v>
      </c>
    </row>
    <row r="1143" spans="1:16" x14ac:dyDescent="0.3">
      <c r="A1143">
        <v>181904</v>
      </c>
      <c r="B1143" t="s">
        <v>250</v>
      </c>
      <c r="C1143" t="s">
        <v>76</v>
      </c>
      <c r="D1143">
        <v>10</v>
      </c>
      <c r="E1143">
        <v>33607</v>
      </c>
      <c r="F1143" s="1">
        <v>44070</v>
      </c>
      <c r="G1143" t="s">
        <v>2725</v>
      </c>
      <c r="H1143" t="s">
        <v>97</v>
      </c>
      <c r="I1143">
        <v>20</v>
      </c>
      <c r="J1143">
        <v>20</v>
      </c>
      <c r="K1143" s="2">
        <v>3.878472222222222E-2</v>
      </c>
      <c r="L1143" s="2">
        <v>2.5312500000000002E-2</v>
      </c>
      <c r="M1143" t="s">
        <v>78</v>
      </c>
      <c r="N1143">
        <v>0</v>
      </c>
      <c r="O1143">
        <v>30</v>
      </c>
      <c r="P1143" t="s">
        <v>79</v>
      </c>
    </row>
    <row r="1144" spans="1:16" x14ac:dyDescent="0.3">
      <c r="A1144">
        <v>181904</v>
      </c>
      <c r="B1144" t="s">
        <v>250</v>
      </c>
      <c r="C1144" t="s">
        <v>76</v>
      </c>
      <c r="D1144">
        <v>10</v>
      </c>
      <c r="E1144">
        <v>33601</v>
      </c>
      <c r="F1144" s="1">
        <v>44079</v>
      </c>
      <c r="G1144" t="s">
        <v>2725</v>
      </c>
      <c r="H1144" t="s">
        <v>97</v>
      </c>
      <c r="I1144">
        <v>15</v>
      </c>
      <c r="J1144">
        <v>15</v>
      </c>
      <c r="K1144" s="2">
        <v>3.6967592592592594E-2</v>
      </c>
      <c r="L1144" s="2">
        <v>2.0682870370370369E-2</v>
      </c>
      <c r="M1144" t="s">
        <v>78</v>
      </c>
      <c r="N1144">
        <v>0</v>
      </c>
      <c r="O1144">
        <v>30</v>
      </c>
      <c r="P1144" t="s">
        <v>79</v>
      </c>
    </row>
    <row r="1145" spans="1:16" x14ac:dyDescent="0.3">
      <c r="A1145">
        <v>181904</v>
      </c>
      <c r="B1145" t="s">
        <v>250</v>
      </c>
      <c r="C1145" t="s">
        <v>76</v>
      </c>
      <c r="D1145">
        <v>10</v>
      </c>
      <c r="E1145">
        <v>34111</v>
      </c>
      <c r="F1145" s="1">
        <v>44107</v>
      </c>
      <c r="G1145" t="s">
        <v>2934</v>
      </c>
      <c r="H1145" t="s">
        <v>97</v>
      </c>
      <c r="I1145">
        <v>14</v>
      </c>
      <c r="J1145">
        <v>29</v>
      </c>
      <c r="K1145" s="2">
        <v>2.0972222222222222E-2</v>
      </c>
      <c r="L1145" s="2">
        <v>6.4814814814814813E-3</v>
      </c>
      <c r="M1145" t="s">
        <v>78</v>
      </c>
      <c r="N1145">
        <v>11</v>
      </c>
      <c r="O1145">
        <v>30</v>
      </c>
      <c r="P1145" t="s">
        <v>79</v>
      </c>
    </row>
    <row r="1146" spans="1:16" x14ac:dyDescent="0.3">
      <c r="A1146">
        <v>186455</v>
      </c>
      <c r="B1146" t="s">
        <v>251</v>
      </c>
      <c r="C1146" t="s">
        <v>76</v>
      </c>
      <c r="D1146">
        <v>10</v>
      </c>
      <c r="E1146">
        <v>32732</v>
      </c>
      <c r="F1146" s="1">
        <v>44066</v>
      </c>
      <c r="G1146" t="s">
        <v>2725</v>
      </c>
      <c r="H1146" t="s">
        <v>194</v>
      </c>
      <c r="I1146">
        <v>2</v>
      </c>
      <c r="J1146">
        <v>14</v>
      </c>
      <c r="K1146" s="2">
        <v>2.1180555555555557E-2</v>
      </c>
      <c r="L1146" s="2">
        <v>7.5462962962962966E-3</v>
      </c>
      <c r="M1146" t="s">
        <v>78</v>
      </c>
      <c r="N1146">
        <v>0</v>
      </c>
      <c r="O1146">
        <v>0</v>
      </c>
      <c r="P1146" t="s">
        <v>79</v>
      </c>
    </row>
    <row r="1147" spans="1:16" x14ac:dyDescent="0.3">
      <c r="A1147">
        <v>186455</v>
      </c>
      <c r="B1147" t="s">
        <v>251</v>
      </c>
      <c r="C1147" t="s">
        <v>76</v>
      </c>
      <c r="D1147">
        <v>10</v>
      </c>
      <c r="E1147">
        <v>33607</v>
      </c>
      <c r="F1147" s="1">
        <v>44070</v>
      </c>
      <c r="G1147" t="s">
        <v>2725</v>
      </c>
      <c r="H1147" t="s">
        <v>195</v>
      </c>
      <c r="J1147">
        <v>14</v>
      </c>
      <c r="K1147" s="2">
        <v>1.2511574074074074E-2</v>
      </c>
      <c r="L1147" s="2">
        <v>0</v>
      </c>
      <c r="M1147" t="s">
        <v>78</v>
      </c>
      <c r="N1147">
        <v>0</v>
      </c>
      <c r="O1147">
        <v>0</v>
      </c>
      <c r="P1147" t="s">
        <v>79</v>
      </c>
    </row>
    <row r="1148" spans="1:16" x14ac:dyDescent="0.3">
      <c r="A1148">
        <v>186455</v>
      </c>
      <c r="B1148" t="s">
        <v>251</v>
      </c>
      <c r="C1148" t="s">
        <v>76</v>
      </c>
      <c r="D1148">
        <v>10</v>
      </c>
      <c r="E1148">
        <v>33601</v>
      </c>
      <c r="F1148" s="1">
        <v>44079</v>
      </c>
      <c r="G1148" t="s">
        <v>2725</v>
      </c>
      <c r="H1148" t="s">
        <v>97</v>
      </c>
      <c r="I1148">
        <v>4</v>
      </c>
      <c r="J1148">
        <v>15</v>
      </c>
      <c r="K1148" s="2">
        <v>2.0150462962962964E-2</v>
      </c>
      <c r="L1148" s="2">
        <v>3.8657407407407408E-3</v>
      </c>
      <c r="M1148" t="s">
        <v>78</v>
      </c>
      <c r="N1148">
        <v>24</v>
      </c>
      <c r="O1148">
        <v>30</v>
      </c>
      <c r="P1148" t="s">
        <v>79</v>
      </c>
    </row>
    <row r="1149" spans="1:16" x14ac:dyDescent="0.3">
      <c r="A1149">
        <v>186455</v>
      </c>
      <c r="B1149" t="s">
        <v>251</v>
      </c>
      <c r="C1149" t="s">
        <v>76</v>
      </c>
      <c r="D1149">
        <v>10</v>
      </c>
      <c r="E1149">
        <v>33673</v>
      </c>
      <c r="F1149" s="1">
        <v>44083</v>
      </c>
      <c r="G1149" t="s">
        <v>2725</v>
      </c>
      <c r="H1149" t="s">
        <v>97</v>
      </c>
      <c r="I1149">
        <v>7</v>
      </c>
      <c r="J1149">
        <v>11</v>
      </c>
      <c r="K1149" s="2">
        <v>1.8483796296296297E-2</v>
      </c>
      <c r="L1149" s="2">
        <v>5.9837962962962961E-3</v>
      </c>
      <c r="M1149" t="s">
        <v>78</v>
      </c>
      <c r="N1149">
        <v>21</v>
      </c>
      <c r="O1149">
        <v>30</v>
      </c>
      <c r="P1149" t="s">
        <v>79</v>
      </c>
    </row>
    <row r="1150" spans="1:16" x14ac:dyDescent="0.3">
      <c r="A1150">
        <v>186455</v>
      </c>
      <c r="B1150" t="s">
        <v>251</v>
      </c>
      <c r="C1150" t="s">
        <v>76</v>
      </c>
      <c r="D1150">
        <v>10</v>
      </c>
      <c r="E1150">
        <v>34111</v>
      </c>
      <c r="F1150" s="1">
        <v>44107</v>
      </c>
      <c r="G1150" t="s">
        <v>2934</v>
      </c>
      <c r="H1150" t="s">
        <v>97</v>
      </c>
      <c r="I1150">
        <v>2</v>
      </c>
      <c r="J1150">
        <v>29</v>
      </c>
      <c r="K1150" s="2">
        <v>1.5543981481481482E-2</v>
      </c>
      <c r="L1150" s="2">
        <v>1.0532407407407407E-3</v>
      </c>
      <c r="M1150" t="s">
        <v>78</v>
      </c>
      <c r="N1150">
        <v>26</v>
      </c>
      <c r="O1150">
        <v>30</v>
      </c>
      <c r="P1150" t="s">
        <v>79</v>
      </c>
    </row>
    <row r="1151" spans="1:16" x14ac:dyDescent="0.3">
      <c r="A1151">
        <v>21647</v>
      </c>
      <c r="B1151" t="s">
        <v>252</v>
      </c>
      <c r="C1151" t="s">
        <v>76</v>
      </c>
      <c r="D1151">
        <v>80</v>
      </c>
      <c r="E1151">
        <v>29696</v>
      </c>
      <c r="F1151" s="1">
        <v>43849</v>
      </c>
      <c r="G1151" t="s">
        <v>63</v>
      </c>
      <c r="H1151" t="s">
        <v>99</v>
      </c>
      <c r="I1151">
        <v>45</v>
      </c>
      <c r="J1151">
        <v>51</v>
      </c>
      <c r="K1151" s="2">
        <v>5.392361111111111E-2</v>
      </c>
      <c r="L1151" s="2">
        <v>3.5891203703703703E-2</v>
      </c>
      <c r="M1151" t="s">
        <v>78</v>
      </c>
      <c r="N1151">
        <v>0</v>
      </c>
      <c r="O1151">
        <v>0</v>
      </c>
      <c r="P1151" t="s">
        <v>79</v>
      </c>
    </row>
    <row r="1152" spans="1:16" x14ac:dyDescent="0.3">
      <c r="A1152">
        <v>21647</v>
      </c>
      <c r="B1152" t="s">
        <v>252</v>
      </c>
      <c r="C1152" t="s">
        <v>76</v>
      </c>
      <c r="D1152">
        <v>80</v>
      </c>
      <c r="E1152">
        <v>29812</v>
      </c>
      <c r="F1152" s="1">
        <v>43856</v>
      </c>
      <c r="G1152" t="s">
        <v>63</v>
      </c>
      <c r="H1152" t="s">
        <v>92</v>
      </c>
      <c r="I1152">
        <v>55</v>
      </c>
      <c r="J1152">
        <v>63</v>
      </c>
      <c r="K1152" s="2">
        <v>5.5625000000000001E-2</v>
      </c>
      <c r="L1152" s="2">
        <v>3.5416666666666666E-2</v>
      </c>
      <c r="M1152" t="s">
        <v>78</v>
      </c>
      <c r="N1152">
        <v>0</v>
      </c>
      <c r="O1152">
        <v>0</v>
      </c>
      <c r="P1152" t="s">
        <v>79</v>
      </c>
    </row>
    <row r="1153" spans="1:16" x14ac:dyDescent="0.3">
      <c r="A1153">
        <v>21647</v>
      </c>
      <c r="B1153" t="s">
        <v>252</v>
      </c>
      <c r="C1153" t="s">
        <v>76</v>
      </c>
      <c r="D1153">
        <v>80</v>
      </c>
      <c r="E1153">
        <v>29557</v>
      </c>
      <c r="F1153" s="1">
        <v>43862</v>
      </c>
      <c r="G1153" t="s">
        <v>2963</v>
      </c>
      <c r="H1153" t="s">
        <v>119</v>
      </c>
      <c r="J1153">
        <v>46</v>
      </c>
      <c r="K1153" s="2"/>
      <c r="L1153" s="2"/>
      <c r="M1153" t="s">
        <v>86</v>
      </c>
      <c r="N1153">
        <v>0</v>
      </c>
      <c r="O1153">
        <v>0</v>
      </c>
      <c r="P1153" t="s">
        <v>79</v>
      </c>
    </row>
    <row r="1154" spans="1:16" x14ac:dyDescent="0.3">
      <c r="A1154">
        <v>21647</v>
      </c>
      <c r="B1154" t="s">
        <v>252</v>
      </c>
      <c r="C1154" t="s">
        <v>76</v>
      </c>
      <c r="D1154">
        <v>80</v>
      </c>
      <c r="E1154">
        <v>29815</v>
      </c>
      <c r="F1154" s="1">
        <v>43877</v>
      </c>
      <c r="G1154" t="s">
        <v>63</v>
      </c>
      <c r="H1154" t="s">
        <v>99</v>
      </c>
      <c r="I1154">
        <v>32</v>
      </c>
      <c r="J1154">
        <v>35</v>
      </c>
      <c r="K1154" s="2">
        <v>5.9166666666666666E-2</v>
      </c>
      <c r="L1154" s="2">
        <v>3.8969907407407404E-2</v>
      </c>
      <c r="M1154" t="s">
        <v>78</v>
      </c>
      <c r="N1154">
        <v>0</v>
      </c>
      <c r="O1154">
        <v>0</v>
      </c>
      <c r="P1154" t="s">
        <v>79</v>
      </c>
    </row>
    <row r="1155" spans="1:16" x14ac:dyDescent="0.3">
      <c r="A1155">
        <v>21647</v>
      </c>
      <c r="B1155" t="s">
        <v>252</v>
      </c>
      <c r="C1155" t="s">
        <v>76</v>
      </c>
      <c r="D1155">
        <v>80</v>
      </c>
      <c r="E1155">
        <v>26736</v>
      </c>
      <c r="F1155" s="1">
        <v>43889</v>
      </c>
      <c r="G1155" t="s">
        <v>2646</v>
      </c>
      <c r="H1155" t="s">
        <v>253</v>
      </c>
      <c r="I1155">
        <v>16</v>
      </c>
      <c r="J1155">
        <v>22</v>
      </c>
      <c r="K1155" s="2">
        <v>3.0231481481481481E-2</v>
      </c>
      <c r="L1155" s="2">
        <v>1.3935185185185186E-2</v>
      </c>
      <c r="M1155" t="s">
        <v>78</v>
      </c>
      <c r="N1155">
        <v>19</v>
      </c>
      <c r="O1155">
        <v>40</v>
      </c>
      <c r="P1155" t="s">
        <v>79</v>
      </c>
    </row>
    <row r="1156" spans="1:16" x14ac:dyDescent="0.3">
      <c r="A1156">
        <v>21647</v>
      </c>
      <c r="B1156" t="s">
        <v>252</v>
      </c>
      <c r="C1156" t="s">
        <v>76</v>
      </c>
      <c r="D1156">
        <v>80</v>
      </c>
      <c r="E1156">
        <v>26737</v>
      </c>
      <c r="F1156" s="1">
        <v>43890</v>
      </c>
      <c r="G1156" t="s">
        <v>2647</v>
      </c>
      <c r="H1156" t="s">
        <v>253</v>
      </c>
      <c r="I1156">
        <v>13</v>
      </c>
      <c r="J1156">
        <v>16</v>
      </c>
      <c r="K1156" s="2">
        <v>3.5300925925925923E-2</v>
      </c>
      <c r="L1156" s="2">
        <v>1.5370370370370371E-2</v>
      </c>
      <c r="M1156" t="s">
        <v>78</v>
      </c>
      <c r="N1156">
        <v>17</v>
      </c>
      <c r="O1156">
        <v>40</v>
      </c>
      <c r="P1156" t="s">
        <v>79</v>
      </c>
    </row>
    <row r="1157" spans="1:16" x14ac:dyDescent="0.3">
      <c r="A1157">
        <v>21647</v>
      </c>
      <c r="B1157" t="s">
        <v>252</v>
      </c>
      <c r="C1157" t="s">
        <v>76</v>
      </c>
      <c r="D1157">
        <v>80</v>
      </c>
      <c r="E1157">
        <v>30191</v>
      </c>
      <c r="F1157" s="1">
        <v>43897</v>
      </c>
      <c r="G1157" t="s">
        <v>2946</v>
      </c>
      <c r="H1157" t="s">
        <v>119</v>
      </c>
      <c r="I1157">
        <v>33</v>
      </c>
      <c r="J1157">
        <v>34</v>
      </c>
      <c r="K1157" s="2">
        <v>3.2627314814814817E-2</v>
      </c>
      <c r="L1157" s="2">
        <v>2.3518518518518518E-2</v>
      </c>
      <c r="M1157" t="s">
        <v>78</v>
      </c>
      <c r="N1157">
        <v>0</v>
      </c>
      <c r="O1157">
        <v>0</v>
      </c>
      <c r="P1157" t="s">
        <v>79</v>
      </c>
    </row>
    <row r="1158" spans="1:16" x14ac:dyDescent="0.3">
      <c r="A1158">
        <v>41563</v>
      </c>
      <c r="B1158" t="s">
        <v>254</v>
      </c>
      <c r="C1158" t="s">
        <v>96</v>
      </c>
      <c r="D1158">
        <v>18</v>
      </c>
      <c r="E1158">
        <v>29592</v>
      </c>
      <c r="F1158" s="1">
        <v>43841</v>
      </c>
      <c r="G1158" t="s">
        <v>2958</v>
      </c>
      <c r="H1158" t="s">
        <v>108</v>
      </c>
      <c r="I1158">
        <v>15</v>
      </c>
      <c r="J1158">
        <v>31</v>
      </c>
      <c r="K1158" s="2">
        <v>1.8229166666666668E-2</v>
      </c>
      <c r="L1158" s="2">
        <v>4.3981481481481484E-3</v>
      </c>
      <c r="M1158" t="s">
        <v>78</v>
      </c>
      <c r="N1158">
        <v>0</v>
      </c>
      <c r="O1158">
        <v>0</v>
      </c>
      <c r="P1158" t="s">
        <v>79</v>
      </c>
    </row>
    <row r="1159" spans="1:16" x14ac:dyDescent="0.3">
      <c r="A1159">
        <v>41563</v>
      </c>
      <c r="B1159" t="s">
        <v>254</v>
      </c>
      <c r="C1159" t="s">
        <v>96</v>
      </c>
      <c r="D1159">
        <v>18</v>
      </c>
      <c r="E1159">
        <v>29601</v>
      </c>
      <c r="F1159" s="1">
        <v>43845</v>
      </c>
      <c r="G1159" t="s">
        <v>2986</v>
      </c>
      <c r="H1159" t="s">
        <v>216</v>
      </c>
      <c r="I1159">
        <v>2</v>
      </c>
      <c r="J1159">
        <v>7</v>
      </c>
      <c r="K1159" s="2">
        <v>2.5150462962962961E-2</v>
      </c>
      <c r="L1159" s="2">
        <v>5.7870370370370373E-5</v>
      </c>
      <c r="M1159" t="s">
        <v>78</v>
      </c>
      <c r="N1159">
        <v>0</v>
      </c>
      <c r="O1159">
        <v>0</v>
      </c>
      <c r="P1159" t="s">
        <v>79</v>
      </c>
    </row>
    <row r="1160" spans="1:16" x14ac:dyDescent="0.3">
      <c r="A1160">
        <v>41563</v>
      </c>
      <c r="B1160" t="s">
        <v>254</v>
      </c>
      <c r="C1160" t="s">
        <v>96</v>
      </c>
      <c r="D1160">
        <v>18</v>
      </c>
      <c r="E1160">
        <v>29696</v>
      </c>
      <c r="F1160" s="1">
        <v>43849</v>
      </c>
      <c r="G1160" t="s">
        <v>63</v>
      </c>
      <c r="H1160" t="s">
        <v>81</v>
      </c>
      <c r="I1160">
        <v>27</v>
      </c>
      <c r="J1160">
        <v>36</v>
      </c>
      <c r="K1160" s="2">
        <v>5.2372685185185182E-2</v>
      </c>
      <c r="L1160" s="2">
        <v>2.1435185185185186E-2</v>
      </c>
      <c r="M1160" t="s">
        <v>78</v>
      </c>
      <c r="N1160">
        <v>0</v>
      </c>
      <c r="O1160">
        <v>0</v>
      </c>
      <c r="P1160" t="s">
        <v>79</v>
      </c>
    </row>
    <row r="1161" spans="1:16" x14ac:dyDescent="0.3">
      <c r="A1161">
        <v>41563</v>
      </c>
      <c r="B1161" t="s">
        <v>254</v>
      </c>
      <c r="C1161" t="s">
        <v>96</v>
      </c>
      <c r="D1161">
        <v>18</v>
      </c>
      <c r="E1161">
        <v>29812</v>
      </c>
      <c r="F1161" s="1">
        <v>43856</v>
      </c>
      <c r="G1161" t="s">
        <v>63</v>
      </c>
      <c r="H1161" t="s">
        <v>81</v>
      </c>
      <c r="I1161">
        <v>28</v>
      </c>
      <c r="J1161">
        <v>34</v>
      </c>
      <c r="K1161" s="2">
        <v>6.0798611111111109E-2</v>
      </c>
      <c r="L1161" s="2">
        <v>2.8541666666666667E-2</v>
      </c>
      <c r="M1161" t="s">
        <v>78</v>
      </c>
      <c r="N1161">
        <v>0</v>
      </c>
      <c r="O1161">
        <v>0</v>
      </c>
      <c r="P1161" t="s">
        <v>79</v>
      </c>
    </row>
    <row r="1162" spans="1:16" x14ac:dyDescent="0.3">
      <c r="A1162">
        <v>41563</v>
      </c>
      <c r="B1162" t="s">
        <v>254</v>
      </c>
      <c r="C1162" t="s">
        <v>96</v>
      </c>
      <c r="D1162">
        <v>18</v>
      </c>
      <c r="E1162">
        <v>29557</v>
      </c>
      <c r="F1162" s="1">
        <v>43862</v>
      </c>
      <c r="G1162" t="s">
        <v>2963</v>
      </c>
      <c r="H1162" t="s">
        <v>108</v>
      </c>
      <c r="I1162">
        <v>9</v>
      </c>
      <c r="J1162">
        <v>26</v>
      </c>
      <c r="K1162" s="2">
        <v>1.607638888888889E-2</v>
      </c>
      <c r="L1162" s="2">
        <v>3.3333333333333335E-3</v>
      </c>
      <c r="M1162" t="s">
        <v>78</v>
      </c>
      <c r="N1162">
        <v>0</v>
      </c>
      <c r="O1162">
        <v>0</v>
      </c>
      <c r="P1162" t="s">
        <v>79</v>
      </c>
    </row>
    <row r="1163" spans="1:16" x14ac:dyDescent="0.3">
      <c r="A1163">
        <v>41563</v>
      </c>
      <c r="B1163" t="s">
        <v>254</v>
      </c>
      <c r="C1163" t="s">
        <v>96</v>
      </c>
      <c r="D1163">
        <v>18</v>
      </c>
      <c r="E1163">
        <v>29813</v>
      </c>
      <c r="F1163" s="1">
        <v>43863</v>
      </c>
      <c r="G1163" t="s">
        <v>63</v>
      </c>
      <c r="H1163" t="s">
        <v>81</v>
      </c>
      <c r="I1163">
        <v>19</v>
      </c>
      <c r="J1163">
        <v>33</v>
      </c>
      <c r="K1163" s="2">
        <v>3.8136574074074073E-2</v>
      </c>
      <c r="L1163" s="2">
        <v>1.050925925925926E-2</v>
      </c>
      <c r="M1163" t="s">
        <v>78</v>
      </c>
      <c r="N1163">
        <v>0</v>
      </c>
      <c r="O1163">
        <v>0</v>
      </c>
      <c r="P1163" t="s">
        <v>79</v>
      </c>
    </row>
    <row r="1164" spans="1:16" x14ac:dyDescent="0.3">
      <c r="A1164">
        <v>41563</v>
      </c>
      <c r="B1164" t="s">
        <v>254</v>
      </c>
      <c r="C1164" t="s">
        <v>96</v>
      </c>
      <c r="D1164">
        <v>18</v>
      </c>
      <c r="E1164">
        <v>29814</v>
      </c>
      <c r="F1164" s="1">
        <v>43870</v>
      </c>
      <c r="G1164" t="s">
        <v>63</v>
      </c>
      <c r="H1164" t="s">
        <v>92</v>
      </c>
      <c r="I1164">
        <v>44</v>
      </c>
      <c r="J1164">
        <v>51</v>
      </c>
      <c r="K1164" s="2">
        <v>6.1215277777777778E-2</v>
      </c>
      <c r="L1164" s="2">
        <v>4.3379629629629629E-2</v>
      </c>
      <c r="M1164" t="s">
        <v>78</v>
      </c>
      <c r="N1164">
        <v>0</v>
      </c>
      <c r="O1164">
        <v>0</v>
      </c>
      <c r="P1164" t="s">
        <v>79</v>
      </c>
    </row>
    <row r="1165" spans="1:16" x14ac:dyDescent="0.3">
      <c r="A1165">
        <v>41563</v>
      </c>
      <c r="B1165" t="s">
        <v>254</v>
      </c>
      <c r="C1165" t="s">
        <v>96</v>
      </c>
      <c r="D1165">
        <v>18</v>
      </c>
      <c r="E1165">
        <v>29815</v>
      </c>
      <c r="F1165" s="1">
        <v>43877</v>
      </c>
      <c r="G1165" t="s">
        <v>63</v>
      </c>
      <c r="H1165" t="s">
        <v>81</v>
      </c>
      <c r="I1165">
        <v>18</v>
      </c>
      <c r="J1165">
        <v>21</v>
      </c>
      <c r="K1165" s="2">
        <v>4.4351851851851851E-2</v>
      </c>
      <c r="L1165" s="2">
        <v>1.4178240740740741E-2</v>
      </c>
      <c r="M1165" t="s">
        <v>78</v>
      </c>
      <c r="N1165">
        <v>0</v>
      </c>
      <c r="O1165">
        <v>0</v>
      </c>
      <c r="P1165" t="s">
        <v>79</v>
      </c>
    </row>
    <row r="1166" spans="1:16" x14ac:dyDescent="0.3">
      <c r="A1166">
        <v>41563</v>
      </c>
      <c r="B1166" t="s">
        <v>254</v>
      </c>
      <c r="C1166" t="s">
        <v>96</v>
      </c>
      <c r="D1166">
        <v>18</v>
      </c>
      <c r="E1166">
        <v>29816</v>
      </c>
      <c r="F1166" s="1">
        <v>43884</v>
      </c>
      <c r="G1166" t="s">
        <v>63</v>
      </c>
      <c r="H1166" t="s">
        <v>81</v>
      </c>
      <c r="I1166">
        <v>28</v>
      </c>
      <c r="J1166">
        <v>36</v>
      </c>
      <c r="K1166" s="2">
        <v>4.5775462962962962E-2</v>
      </c>
      <c r="L1166" s="2">
        <v>1.7708333333333333E-2</v>
      </c>
      <c r="M1166" t="s">
        <v>78</v>
      </c>
      <c r="N1166">
        <v>0</v>
      </c>
      <c r="O1166">
        <v>0</v>
      </c>
      <c r="P1166" t="s">
        <v>79</v>
      </c>
    </row>
    <row r="1167" spans="1:16" x14ac:dyDescent="0.3">
      <c r="A1167">
        <v>41563</v>
      </c>
      <c r="B1167" t="s">
        <v>254</v>
      </c>
      <c r="C1167" t="s">
        <v>96</v>
      </c>
      <c r="D1167">
        <v>18</v>
      </c>
      <c r="E1167">
        <v>29604</v>
      </c>
      <c r="F1167" s="1">
        <v>43887</v>
      </c>
      <c r="G1167" t="s">
        <v>2651</v>
      </c>
      <c r="H1167" t="s">
        <v>171</v>
      </c>
      <c r="I1167">
        <v>7</v>
      </c>
      <c r="J1167">
        <v>9</v>
      </c>
      <c r="K1167" s="2">
        <v>8.50462962962963E-2</v>
      </c>
      <c r="L1167" s="2">
        <v>1.4930555555555556E-2</v>
      </c>
      <c r="M1167" t="s">
        <v>78</v>
      </c>
      <c r="N1167">
        <v>0</v>
      </c>
      <c r="O1167">
        <v>0</v>
      </c>
      <c r="P1167" t="s">
        <v>79</v>
      </c>
    </row>
    <row r="1168" spans="1:16" x14ac:dyDescent="0.3">
      <c r="A1168">
        <v>41563</v>
      </c>
      <c r="B1168" t="s">
        <v>254</v>
      </c>
      <c r="C1168" t="s">
        <v>96</v>
      </c>
      <c r="D1168">
        <v>18</v>
      </c>
      <c r="E1168">
        <v>26736</v>
      </c>
      <c r="F1168" s="1">
        <v>43889</v>
      </c>
      <c r="G1168" t="s">
        <v>2646</v>
      </c>
      <c r="H1168" t="s">
        <v>202</v>
      </c>
      <c r="I1168">
        <v>23</v>
      </c>
      <c r="J1168">
        <v>30</v>
      </c>
      <c r="K1168" s="2">
        <v>2.5150462962962961E-2</v>
      </c>
      <c r="L1168" s="2">
        <v>9.4097222222222221E-3</v>
      </c>
      <c r="M1168" t="s">
        <v>78</v>
      </c>
      <c r="N1168">
        <v>12</v>
      </c>
      <c r="O1168">
        <v>40</v>
      </c>
      <c r="P1168" t="s">
        <v>79</v>
      </c>
    </row>
    <row r="1169" spans="1:16" x14ac:dyDescent="0.3">
      <c r="A1169">
        <v>41563</v>
      </c>
      <c r="B1169" t="s">
        <v>254</v>
      </c>
      <c r="C1169" t="s">
        <v>96</v>
      </c>
      <c r="D1169">
        <v>18</v>
      </c>
      <c r="E1169">
        <v>26737</v>
      </c>
      <c r="F1169" s="1">
        <v>43890</v>
      </c>
      <c r="G1169" t="s">
        <v>2647</v>
      </c>
      <c r="H1169" t="s">
        <v>202</v>
      </c>
      <c r="I1169">
        <v>20</v>
      </c>
      <c r="J1169">
        <v>30</v>
      </c>
      <c r="K1169" s="2">
        <v>3.3611111111111112E-2</v>
      </c>
      <c r="L1169" s="2">
        <v>9.7337962962962959E-3</v>
      </c>
      <c r="M1169" t="s">
        <v>78</v>
      </c>
      <c r="N1169">
        <v>25</v>
      </c>
      <c r="O1169">
        <v>40</v>
      </c>
      <c r="P1169" t="s">
        <v>79</v>
      </c>
    </row>
    <row r="1170" spans="1:16" x14ac:dyDescent="0.3">
      <c r="A1170">
        <v>41563</v>
      </c>
      <c r="B1170" t="s">
        <v>254</v>
      </c>
      <c r="C1170" t="s">
        <v>96</v>
      </c>
      <c r="D1170">
        <v>18</v>
      </c>
      <c r="E1170">
        <v>30191</v>
      </c>
      <c r="F1170" s="1">
        <v>43897</v>
      </c>
      <c r="G1170" t="s">
        <v>2946</v>
      </c>
      <c r="H1170" t="s">
        <v>108</v>
      </c>
      <c r="I1170">
        <v>7</v>
      </c>
      <c r="J1170">
        <v>19</v>
      </c>
      <c r="K1170" s="2">
        <v>1.5497685185185186E-2</v>
      </c>
      <c r="L1170" s="2">
        <v>4.386574074074074E-3</v>
      </c>
      <c r="M1170" t="s">
        <v>78</v>
      </c>
      <c r="N1170">
        <v>0</v>
      </c>
      <c r="O1170">
        <v>0</v>
      </c>
      <c r="P1170" t="s">
        <v>79</v>
      </c>
    </row>
    <row r="1171" spans="1:16" x14ac:dyDescent="0.3">
      <c r="A1171">
        <v>41563</v>
      </c>
      <c r="B1171" t="s">
        <v>254</v>
      </c>
      <c r="C1171" t="s">
        <v>96</v>
      </c>
      <c r="D1171">
        <v>18</v>
      </c>
      <c r="E1171">
        <v>30258</v>
      </c>
      <c r="F1171" s="1">
        <v>43898</v>
      </c>
      <c r="G1171" t="s">
        <v>2654</v>
      </c>
      <c r="H1171" t="s">
        <v>81</v>
      </c>
      <c r="J1171">
        <v>26</v>
      </c>
      <c r="K1171" s="2"/>
      <c r="L1171" s="2"/>
      <c r="M1171" t="s">
        <v>82</v>
      </c>
      <c r="N1171">
        <v>0</v>
      </c>
      <c r="O1171">
        <v>0</v>
      </c>
      <c r="P1171" t="s">
        <v>79</v>
      </c>
    </row>
    <row r="1172" spans="1:16" x14ac:dyDescent="0.3">
      <c r="A1172">
        <v>41563</v>
      </c>
      <c r="B1172" t="s">
        <v>254</v>
      </c>
      <c r="C1172" t="s">
        <v>96</v>
      </c>
      <c r="D1172">
        <v>18</v>
      </c>
      <c r="E1172">
        <v>29280</v>
      </c>
      <c r="F1172" s="1">
        <v>43903</v>
      </c>
      <c r="G1172" t="s">
        <v>2948</v>
      </c>
      <c r="H1172" t="s">
        <v>2971</v>
      </c>
      <c r="I1172">
        <v>18</v>
      </c>
      <c r="J1172">
        <v>20</v>
      </c>
      <c r="K1172" s="2">
        <v>6.4780092592592597E-2</v>
      </c>
      <c r="L1172" s="2">
        <v>2.9861111111111113E-2</v>
      </c>
      <c r="M1172" t="s">
        <v>78</v>
      </c>
      <c r="N1172">
        <v>0</v>
      </c>
      <c r="O1172">
        <v>0</v>
      </c>
      <c r="P1172" t="s">
        <v>79</v>
      </c>
    </row>
    <row r="1173" spans="1:16" x14ac:dyDescent="0.3">
      <c r="A1173">
        <v>41563</v>
      </c>
      <c r="B1173" t="s">
        <v>254</v>
      </c>
      <c r="C1173" t="s">
        <v>96</v>
      </c>
      <c r="D1173">
        <v>18</v>
      </c>
      <c r="E1173">
        <v>30224</v>
      </c>
      <c r="F1173" s="1">
        <v>43905</v>
      </c>
      <c r="G1173" t="s">
        <v>2660</v>
      </c>
      <c r="H1173" t="s">
        <v>81</v>
      </c>
      <c r="I1173">
        <v>17</v>
      </c>
      <c r="J1173">
        <v>37</v>
      </c>
      <c r="K1173" s="2">
        <v>3.6851851851851851E-2</v>
      </c>
      <c r="L1173" s="2">
        <v>1.0416666666666666E-2</v>
      </c>
      <c r="M1173" t="s">
        <v>78</v>
      </c>
      <c r="N1173">
        <v>0</v>
      </c>
      <c r="O1173">
        <v>0</v>
      </c>
      <c r="P1173" t="s">
        <v>79</v>
      </c>
    </row>
    <row r="1174" spans="1:16" x14ac:dyDescent="0.3">
      <c r="A1174">
        <v>41563</v>
      </c>
      <c r="B1174" t="s">
        <v>254</v>
      </c>
      <c r="C1174" t="s">
        <v>96</v>
      </c>
      <c r="D1174">
        <v>18</v>
      </c>
      <c r="E1174">
        <v>30189</v>
      </c>
      <c r="F1174" s="1">
        <v>43912</v>
      </c>
      <c r="G1174" t="s">
        <v>2649</v>
      </c>
      <c r="H1174" t="s">
        <v>81</v>
      </c>
      <c r="I1174">
        <v>40</v>
      </c>
      <c r="J1174">
        <v>47</v>
      </c>
      <c r="K1174" s="2">
        <v>6.2534722222222228E-2</v>
      </c>
      <c r="L1174" s="2">
        <v>3.5081018518518518E-2</v>
      </c>
      <c r="M1174" t="s">
        <v>78</v>
      </c>
      <c r="N1174">
        <v>0</v>
      </c>
      <c r="O1174">
        <v>0</v>
      </c>
      <c r="P1174" t="s">
        <v>79</v>
      </c>
    </row>
    <row r="1175" spans="1:16" x14ac:dyDescent="0.3">
      <c r="A1175">
        <v>41563</v>
      </c>
      <c r="B1175" t="s">
        <v>254</v>
      </c>
      <c r="C1175" t="s">
        <v>96</v>
      </c>
      <c r="D1175">
        <v>18</v>
      </c>
      <c r="E1175">
        <v>32449</v>
      </c>
      <c r="F1175" s="1">
        <v>43998</v>
      </c>
      <c r="G1175" t="s">
        <v>12</v>
      </c>
      <c r="H1175" t="s">
        <v>202</v>
      </c>
      <c r="I1175">
        <v>3</v>
      </c>
      <c r="J1175">
        <v>4</v>
      </c>
      <c r="K1175" s="2">
        <v>1.1782407407407408E-2</v>
      </c>
      <c r="L1175" s="2">
        <v>2.5231481481481481E-3</v>
      </c>
      <c r="M1175" t="s">
        <v>78</v>
      </c>
      <c r="N1175">
        <v>15</v>
      </c>
      <c r="O1175">
        <v>30</v>
      </c>
      <c r="P1175" t="s">
        <v>79</v>
      </c>
    </row>
    <row r="1176" spans="1:16" x14ac:dyDescent="0.3">
      <c r="A1176">
        <v>41563</v>
      </c>
      <c r="B1176" t="s">
        <v>254</v>
      </c>
      <c r="C1176" t="s">
        <v>96</v>
      </c>
      <c r="D1176">
        <v>18</v>
      </c>
      <c r="E1176">
        <v>33405</v>
      </c>
      <c r="F1176" s="1">
        <v>44045</v>
      </c>
      <c r="G1176" t="s">
        <v>102</v>
      </c>
      <c r="H1176" t="s">
        <v>202</v>
      </c>
      <c r="I1176">
        <v>7</v>
      </c>
      <c r="J1176">
        <v>8</v>
      </c>
      <c r="K1176" s="2">
        <v>3.5590277777777776E-2</v>
      </c>
      <c r="L1176" s="2">
        <v>9.7453703703703695E-3</v>
      </c>
      <c r="M1176" t="s">
        <v>78</v>
      </c>
      <c r="N1176">
        <v>11</v>
      </c>
      <c r="O1176">
        <v>40</v>
      </c>
      <c r="P1176" t="s">
        <v>79</v>
      </c>
    </row>
    <row r="1177" spans="1:16" x14ac:dyDescent="0.3">
      <c r="A1177">
        <v>41563</v>
      </c>
      <c r="B1177" t="s">
        <v>254</v>
      </c>
      <c r="C1177" t="s">
        <v>96</v>
      </c>
      <c r="D1177">
        <v>18</v>
      </c>
      <c r="E1177">
        <v>32956</v>
      </c>
      <c r="F1177" s="1">
        <v>44065</v>
      </c>
      <c r="G1177" t="s">
        <v>2931</v>
      </c>
      <c r="H1177" t="s">
        <v>202</v>
      </c>
      <c r="I1177">
        <v>9</v>
      </c>
      <c r="J1177">
        <v>11</v>
      </c>
      <c r="K1177" s="2">
        <v>3.7557870370370373E-2</v>
      </c>
      <c r="L1177" s="2">
        <v>1.6527777777777777E-2</v>
      </c>
      <c r="M1177" t="s">
        <v>78</v>
      </c>
      <c r="N1177">
        <v>0</v>
      </c>
      <c r="O1177">
        <v>40</v>
      </c>
      <c r="P1177" t="s">
        <v>79</v>
      </c>
    </row>
    <row r="1178" spans="1:16" x14ac:dyDescent="0.3">
      <c r="A1178">
        <v>41563</v>
      </c>
      <c r="B1178" t="s">
        <v>254</v>
      </c>
      <c r="C1178" t="s">
        <v>96</v>
      </c>
      <c r="D1178">
        <v>18</v>
      </c>
      <c r="E1178">
        <v>33441</v>
      </c>
      <c r="F1178" s="1">
        <v>44087</v>
      </c>
      <c r="G1178" t="s">
        <v>38</v>
      </c>
      <c r="H1178" t="s">
        <v>202</v>
      </c>
      <c r="I1178">
        <v>6</v>
      </c>
      <c r="J1178">
        <v>7</v>
      </c>
      <c r="K1178" s="2">
        <v>4.2291666666666665E-2</v>
      </c>
      <c r="L1178" s="2">
        <v>1.3356481481481481E-2</v>
      </c>
      <c r="M1178" t="s">
        <v>78</v>
      </c>
      <c r="N1178">
        <v>20</v>
      </c>
      <c r="O1178">
        <v>40</v>
      </c>
      <c r="P1178" t="s">
        <v>79</v>
      </c>
    </row>
    <row r="1179" spans="1:16" x14ac:dyDescent="0.3">
      <c r="A1179">
        <v>41563</v>
      </c>
      <c r="B1179" t="s">
        <v>254</v>
      </c>
      <c r="C1179" t="s">
        <v>96</v>
      </c>
      <c r="D1179">
        <v>18</v>
      </c>
      <c r="E1179">
        <v>31868</v>
      </c>
      <c r="F1179" s="1">
        <v>44108</v>
      </c>
      <c r="G1179" t="s">
        <v>49</v>
      </c>
      <c r="H1179" t="s">
        <v>202</v>
      </c>
      <c r="I1179">
        <v>8</v>
      </c>
      <c r="J1179">
        <v>8</v>
      </c>
      <c r="K1179" s="2">
        <v>1.3923611111111111E-2</v>
      </c>
      <c r="L1179" s="2">
        <v>4.0393518518518521E-3</v>
      </c>
      <c r="M1179" t="s">
        <v>78</v>
      </c>
      <c r="N1179">
        <v>16</v>
      </c>
      <c r="O1179">
        <v>40</v>
      </c>
      <c r="P1179" t="s">
        <v>79</v>
      </c>
    </row>
    <row r="1180" spans="1:16" x14ac:dyDescent="0.3">
      <c r="A1180">
        <v>41563</v>
      </c>
      <c r="B1180" t="s">
        <v>254</v>
      </c>
      <c r="C1180" t="s">
        <v>96</v>
      </c>
      <c r="D1180">
        <v>18</v>
      </c>
      <c r="E1180">
        <v>34331</v>
      </c>
      <c r="F1180" s="1">
        <v>44105</v>
      </c>
      <c r="G1180" t="s">
        <v>57</v>
      </c>
      <c r="H1180" t="s">
        <v>99</v>
      </c>
      <c r="I1180">
        <v>21</v>
      </c>
      <c r="J1180">
        <v>41</v>
      </c>
      <c r="K1180" s="2">
        <v>2.0937500000000001E-2</v>
      </c>
      <c r="L1180" s="2">
        <v>4.178240740740741E-3</v>
      </c>
      <c r="M1180" t="s">
        <v>78</v>
      </c>
      <c r="N1180">
        <v>0</v>
      </c>
      <c r="O1180">
        <v>0</v>
      </c>
      <c r="P1180" t="s">
        <v>79</v>
      </c>
    </row>
    <row r="1181" spans="1:16" x14ac:dyDescent="0.3">
      <c r="A1181">
        <v>41563</v>
      </c>
      <c r="B1181" t="s">
        <v>254</v>
      </c>
      <c r="C1181" t="s">
        <v>96</v>
      </c>
      <c r="D1181">
        <v>18</v>
      </c>
      <c r="E1181">
        <v>25634</v>
      </c>
      <c r="F1181" s="1">
        <v>44086</v>
      </c>
      <c r="G1181" t="s">
        <v>33</v>
      </c>
      <c r="H1181" t="s">
        <v>202</v>
      </c>
      <c r="I1181">
        <v>9</v>
      </c>
      <c r="J1181">
        <v>11</v>
      </c>
      <c r="K1181" s="2">
        <v>3.5960648148148151E-2</v>
      </c>
      <c r="L1181" s="2">
        <v>1.4537037037037038E-2</v>
      </c>
      <c r="M1181" t="s">
        <v>78</v>
      </c>
      <c r="N1181">
        <v>0</v>
      </c>
      <c r="O1181">
        <v>40</v>
      </c>
      <c r="P1181" t="s">
        <v>79</v>
      </c>
    </row>
    <row r="1182" spans="1:16" x14ac:dyDescent="0.3">
      <c r="A1182">
        <v>41563</v>
      </c>
      <c r="B1182" t="s">
        <v>254</v>
      </c>
      <c r="C1182" t="s">
        <v>96</v>
      </c>
      <c r="D1182">
        <v>18</v>
      </c>
      <c r="E1182">
        <v>30647</v>
      </c>
      <c r="F1182" s="1">
        <v>44121</v>
      </c>
      <c r="G1182" t="s">
        <v>2846</v>
      </c>
      <c r="H1182" t="s">
        <v>202</v>
      </c>
      <c r="I1182">
        <v>3</v>
      </c>
      <c r="J1182">
        <v>3</v>
      </c>
      <c r="K1182" s="2">
        <v>3.9189814814814816E-2</v>
      </c>
      <c r="L1182" s="2">
        <v>5.347222222222222E-3</v>
      </c>
      <c r="M1182" t="s">
        <v>78</v>
      </c>
      <c r="N1182">
        <v>24</v>
      </c>
      <c r="O1182">
        <v>40</v>
      </c>
      <c r="P1182" t="s">
        <v>79</v>
      </c>
    </row>
    <row r="1183" spans="1:16" x14ac:dyDescent="0.3">
      <c r="A1183">
        <v>34348</v>
      </c>
      <c r="B1183" t="s">
        <v>255</v>
      </c>
      <c r="C1183" t="s">
        <v>96</v>
      </c>
      <c r="D1183">
        <v>21</v>
      </c>
      <c r="E1183">
        <v>29592</v>
      </c>
      <c r="F1183" s="1">
        <v>43841</v>
      </c>
      <c r="G1183" t="s">
        <v>2958</v>
      </c>
      <c r="H1183" t="s">
        <v>108</v>
      </c>
      <c r="I1183">
        <v>12</v>
      </c>
      <c r="J1183">
        <v>31</v>
      </c>
      <c r="K1183" s="2">
        <v>1.6932870370370369E-2</v>
      </c>
      <c r="L1183" s="2">
        <v>3.1018518518518517E-3</v>
      </c>
      <c r="M1183" t="s">
        <v>78</v>
      </c>
      <c r="N1183">
        <v>0</v>
      </c>
      <c r="O1183">
        <v>0</v>
      </c>
      <c r="P1183" t="s">
        <v>79</v>
      </c>
    </row>
    <row r="1184" spans="1:16" x14ac:dyDescent="0.3">
      <c r="A1184">
        <v>34348</v>
      </c>
      <c r="B1184" t="s">
        <v>255</v>
      </c>
      <c r="C1184" t="s">
        <v>96</v>
      </c>
      <c r="D1184">
        <v>21</v>
      </c>
      <c r="E1184">
        <v>29557</v>
      </c>
      <c r="F1184" s="1">
        <v>43862</v>
      </c>
      <c r="G1184" t="s">
        <v>2963</v>
      </c>
      <c r="H1184" t="s">
        <v>108</v>
      </c>
      <c r="I1184">
        <v>12</v>
      </c>
      <c r="J1184">
        <v>26</v>
      </c>
      <c r="K1184" s="2">
        <v>1.6435185185185185E-2</v>
      </c>
      <c r="L1184" s="2">
        <v>3.6921296296296298E-3</v>
      </c>
      <c r="M1184" t="s">
        <v>78</v>
      </c>
      <c r="N1184">
        <v>0</v>
      </c>
      <c r="O1184">
        <v>0</v>
      </c>
      <c r="P1184" t="s">
        <v>79</v>
      </c>
    </row>
    <row r="1185" spans="1:16" x14ac:dyDescent="0.3">
      <c r="A1185">
        <v>34348</v>
      </c>
      <c r="B1185" t="s">
        <v>255</v>
      </c>
      <c r="C1185" t="s">
        <v>96</v>
      </c>
      <c r="D1185">
        <v>21</v>
      </c>
      <c r="E1185">
        <v>29603</v>
      </c>
      <c r="F1185" s="1">
        <v>43873</v>
      </c>
      <c r="G1185" t="s">
        <v>2643</v>
      </c>
      <c r="H1185" t="s">
        <v>171</v>
      </c>
      <c r="I1185">
        <v>2</v>
      </c>
      <c r="J1185">
        <v>4</v>
      </c>
      <c r="K1185" s="2">
        <v>4.207175925925926E-2</v>
      </c>
      <c r="L1185" s="2">
        <v>4.0162037037037041E-3</v>
      </c>
      <c r="M1185" t="s">
        <v>78</v>
      </c>
      <c r="N1185">
        <v>0</v>
      </c>
      <c r="O1185">
        <v>0</v>
      </c>
      <c r="P1185" t="s">
        <v>79</v>
      </c>
    </row>
    <row r="1186" spans="1:16" x14ac:dyDescent="0.3">
      <c r="A1186">
        <v>34348</v>
      </c>
      <c r="B1186" t="s">
        <v>255</v>
      </c>
      <c r="C1186" t="s">
        <v>96</v>
      </c>
      <c r="D1186">
        <v>21</v>
      </c>
      <c r="E1186">
        <v>29604</v>
      </c>
      <c r="F1186" s="1">
        <v>43887</v>
      </c>
      <c r="G1186" t="s">
        <v>2651</v>
      </c>
      <c r="H1186" t="s">
        <v>106</v>
      </c>
      <c r="I1186">
        <v>2</v>
      </c>
      <c r="J1186">
        <v>2</v>
      </c>
      <c r="K1186" s="2">
        <v>9.9270833333333336E-2</v>
      </c>
      <c r="L1186" s="2">
        <v>1.8275462962962962E-2</v>
      </c>
      <c r="M1186" t="s">
        <v>78</v>
      </c>
      <c r="N1186">
        <v>0</v>
      </c>
      <c r="O1186">
        <v>0</v>
      </c>
      <c r="P1186" t="s">
        <v>79</v>
      </c>
    </row>
    <row r="1187" spans="1:16" x14ac:dyDescent="0.3">
      <c r="A1187">
        <v>34348</v>
      </c>
      <c r="B1187" t="s">
        <v>255</v>
      </c>
      <c r="C1187" t="s">
        <v>96</v>
      </c>
      <c r="D1187">
        <v>21</v>
      </c>
      <c r="E1187">
        <v>26735</v>
      </c>
      <c r="F1187" s="1">
        <v>43889</v>
      </c>
      <c r="G1187" t="s">
        <v>2645</v>
      </c>
      <c r="H1187" t="s">
        <v>256</v>
      </c>
      <c r="I1187">
        <v>3</v>
      </c>
      <c r="J1187">
        <v>5</v>
      </c>
      <c r="K1187" s="2">
        <v>3.8946759259259257E-2</v>
      </c>
      <c r="L1187" s="2">
        <v>5.1041666666666666E-3</v>
      </c>
      <c r="M1187" t="s">
        <v>78</v>
      </c>
      <c r="N1187">
        <v>22</v>
      </c>
      <c r="O1187">
        <v>30</v>
      </c>
      <c r="P1187" t="s">
        <v>79</v>
      </c>
    </row>
    <row r="1188" spans="1:16" x14ac:dyDescent="0.3">
      <c r="A1188">
        <v>34348</v>
      </c>
      <c r="B1188" t="s">
        <v>255</v>
      </c>
      <c r="C1188" t="s">
        <v>96</v>
      </c>
      <c r="D1188">
        <v>21</v>
      </c>
      <c r="E1188">
        <v>26736</v>
      </c>
      <c r="F1188" s="1">
        <v>43889</v>
      </c>
      <c r="G1188" t="s">
        <v>2646</v>
      </c>
      <c r="H1188" t="s">
        <v>109</v>
      </c>
      <c r="I1188">
        <v>39</v>
      </c>
      <c r="J1188">
        <v>56</v>
      </c>
      <c r="K1188" s="2">
        <v>2.525462962962963E-2</v>
      </c>
      <c r="L1188" s="2">
        <v>8.067129629629629E-3</v>
      </c>
      <c r="M1188" t="s">
        <v>78</v>
      </c>
      <c r="N1188">
        <v>16</v>
      </c>
      <c r="O1188">
        <v>40</v>
      </c>
      <c r="P1188" t="s">
        <v>79</v>
      </c>
    </row>
    <row r="1189" spans="1:16" x14ac:dyDescent="0.3">
      <c r="A1189">
        <v>34348</v>
      </c>
      <c r="B1189" t="s">
        <v>255</v>
      </c>
      <c r="C1189" t="s">
        <v>96</v>
      </c>
      <c r="D1189">
        <v>21</v>
      </c>
      <c r="E1189">
        <v>26737</v>
      </c>
      <c r="F1189" s="1">
        <v>43890</v>
      </c>
      <c r="G1189" t="s">
        <v>2647</v>
      </c>
      <c r="H1189" t="s">
        <v>109</v>
      </c>
      <c r="I1189">
        <v>33</v>
      </c>
      <c r="J1189">
        <v>40</v>
      </c>
      <c r="K1189" s="2">
        <v>4.9826388888888892E-2</v>
      </c>
      <c r="L1189" s="2">
        <v>1.7523148148148149E-2</v>
      </c>
      <c r="M1189" t="s">
        <v>78</v>
      </c>
      <c r="N1189">
        <v>14</v>
      </c>
      <c r="O1189">
        <v>40</v>
      </c>
      <c r="P1189" t="s">
        <v>79</v>
      </c>
    </row>
    <row r="1190" spans="1:16" x14ac:dyDescent="0.3">
      <c r="A1190">
        <v>34348</v>
      </c>
      <c r="B1190" t="s">
        <v>255</v>
      </c>
      <c r="C1190" t="s">
        <v>96</v>
      </c>
      <c r="D1190">
        <v>21</v>
      </c>
      <c r="E1190">
        <v>30191</v>
      </c>
      <c r="F1190" s="1">
        <v>43897</v>
      </c>
      <c r="G1190" t="s">
        <v>2946</v>
      </c>
      <c r="H1190" t="s">
        <v>108</v>
      </c>
      <c r="I1190">
        <v>3</v>
      </c>
      <c r="J1190">
        <v>19</v>
      </c>
      <c r="K1190" s="2">
        <v>1.4583333333333334E-2</v>
      </c>
      <c r="L1190" s="2">
        <v>3.472222222222222E-3</v>
      </c>
      <c r="M1190" t="s">
        <v>78</v>
      </c>
      <c r="N1190">
        <v>0</v>
      </c>
      <c r="O1190">
        <v>0</v>
      </c>
      <c r="P1190" t="s">
        <v>79</v>
      </c>
    </row>
    <row r="1191" spans="1:16" x14ac:dyDescent="0.3">
      <c r="A1191">
        <v>34348</v>
      </c>
      <c r="B1191" t="s">
        <v>255</v>
      </c>
      <c r="C1191" t="s">
        <v>96</v>
      </c>
      <c r="D1191">
        <v>21</v>
      </c>
      <c r="E1191">
        <v>30189</v>
      </c>
      <c r="F1191" s="1">
        <v>43912</v>
      </c>
      <c r="G1191" t="s">
        <v>2649</v>
      </c>
      <c r="H1191" t="s">
        <v>81</v>
      </c>
      <c r="I1191">
        <v>15</v>
      </c>
      <c r="J1191">
        <v>47</v>
      </c>
      <c r="K1191" s="2">
        <v>3.8993055555555559E-2</v>
      </c>
      <c r="L1191" s="2">
        <v>1.1539351851851851E-2</v>
      </c>
      <c r="M1191" t="s">
        <v>78</v>
      </c>
      <c r="N1191">
        <v>0</v>
      </c>
      <c r="O1191">
        <v>0</v>
      </c>
      <c r="P1191" t="s">
        <v>79</v>
      </c>
    </row>
    <row r="1192" spans="1:16" x14ac:dyDescent="0.3">
      <c r="A1192">
        <v>34348</v>
      </c>
      <c r="B1192" t="s">
        <v>255</v>
      </c>
      <c r="C1192" t="s">
        <v>96</v>
      </c>
      <c r="D1192">
        <v>21</v>
      </c>
      <c r="E1192">
        <v>32449</v>
      </c>
      <c r="F1192" s="1">
        <v>43998</v>
      </c>
      <c r="G1192" t="s">
        <v>12</v>
      </c>
      <c r="H1192" t="s">
        <v>109</v>
      </c>
      <c r="I1192">
        <v>7</v>
      </c>
      <c r="J1192">
        <v>12</v>
      </c>
      <c r="K1192" s="2">
        <v>1.4016203703703704E-2</v>
      </c>
      <c r="L1192" s="2">
        <v>3.6921296296296298E-3</v>
      </c>
      <c r="M1192" t="s">
        <v>78</v>
      </c>
      <c r="N1192">
        <v>8</v>
      </c>
      <c r="O1192">
        <v>30</v>
      </c>
      <c r="P1192" t="s">
        <v>79</v>
      </c>
    </row>
    <row r="1193" spans="1:16" x14ac:dyDescent="0.3">
      <c r="A1193">
        <v>34348</v>
      </c>
      <c r="B1193" t="s">
        <v>255</v>
      </c>
      <c r="C1193" t="s">
        <v>96</v>
      </c>
      <c r="D1193">
        <v>21</v>
      </c>
      <c r="E1193">
        <v>33405</v>
      </c>
      <c r="F1193" s="1">
        <v>44045</v>
      </c>
      <c r="G1193" t="s">
        <v>102</v>
      </c>
      <c r="H1193" t="s">
        <v>109</v>
      </c>
      <c r="I1193">
        <v>35</v>
      </c>
      <c r="J1193">
        <v>41</v>
      </c>
      <c r="K1193" s="2">
        <v>5.2187499999999998E-2</v>
      </c>
      <c r="L1193" s="2">
        <v>2.5208333333333333E-2</v>
      </c>
      <c r="M1193" t="s">
        <v>78</v>
      </c>
      <c r="N1193">
        <v>0</v>
      </c>
      <c r="O1193">
        <v>40</v>
      </c>
      <c r="P1193" t="s">
        <v>79</v>
      </c>
    </row>
    <row r="1194" spans="1:16" x14ac:dyDescent="0.3">
      <c r="A1194">
        <v>34348</v>
      </c>
      <c r="B1194" t="s">
        <v>255</v>
      </c>
      <c r="C1194" t="s">
        <v>96</v>
      </c>
      <c r="D1194">
        <v>21</v>
      </c>
      <c r="E1194">
        <v>33085</v>
      </c>
      <c r="F1194" s="1">
        <v>44052</v>
      </c>
      <c r="G1194" t="s">
        <v>10</v>
      </c>
      <c r="H1194" t="s">
        <v>109</v>
      </c>
      <c r="I1194">
        <v>6</v>
      </c>
      <c r="J1194">
        <v>9</v>
      </c>
      <c r="K1194" s="2">
        <v>3.1597222222222221E-2</v>
      </c>
      <c r="L1194" s="2">
        <v>1.1828703703703704E-2</v>
      </c>
      <c r="M1194" t="s">
        <v>78</v>
      </c>
      <c r="N1194">
        <v>0</v>
      </c>
      <c r="O1194">
        <v>30</v>
      </c>
      <c r="P1194" t="s">
        <v>79</v>
      </c>
    </row>
    <row r="1195" spans="1:16" x14ac:dyDescent="0.3">
      <c r="A1195">
        <v>34348</v>
      </c>
      <c r="B1195" t="s">
        <v>255</v>
      </c>
      <c r="C1195" t="s">
        <v>96</v>
      </c>
      <c r="D1195">
        <v>21</v>
      </c>
      <c r="E1195">
        <v>30605</v>
      </c>
      <c r="F1195" s="1">
        <v>44100</v>
      </c>
      <c r="G1195" t="s">
        <v>2933</v>
      </c>
      <c r="H1195" t="s">
        <v>109</v>
      </c>
      <c r="I1195">
        <v>13</v>
      </c>
      <c r="J1195">
        <v>17</v>
      </c>
      <c r="K1195" s="2">
        <v>3.4722222222222224E-2</v>
      </c>
      <c r="L1195" s="2">
        <v>1.5694444444444445E-2</v>
      </c>
      <c r="M1195" t="s">
        <v>78</v>
      </c>
      <c r="N1195">
        <v>0</v>
      </c>
      <c r="O1195">
        <v>40</v>
      </c>
      <c r="P1195" t="s">
        <v>79</v>
      </c>
    </row>
    <row r="1196" spans="1:16" x14ac:dyDescent="0.3">
      <c r="A1196">
        <v>34348</v>
      </c>
      <c r="B1196" t="s">
        <v>255</v>
      </c>
      <c r="C1196" t="s">
        <v>96</v>
      </c>
      <c r="D1196">
        <v>21</v>
      </c>
      <c r="E1196">
        <v>33402</v>
      </c>
      <c r="F1196" s="1">
        <v>44100</v>
      </c>
      <c r="G1196" t="s">
        <v>3012</v>
      </c>
      <c r="H1196" t="s">
        <v>109</v>
      </c>
      <c r="I1196">
        <v>17</v>
      </c>
      <c r="J1196">
        <v>18</v>
      </c>
      <c r="K1196" s="2">
        <v>6.7881944444444439E-2</v>
      </c>
      <c r="L1196" s="2">
        <v>3.4270833333333334E-2</v>
      </c>
      <c r="M1196" t="s">
        <v>78</v>
      </c>
      <c r="N1196">
        <v>0</v>
      </c>
      <c r="O1196">
        <v>0</v>
      </c>
      <c r="P1196" t="s">
        <v>79</v>
      </c>
    </row>
    <row r="1197" spans="1:16" x14ac:dyDescent="0.3">
      <c r="A1197">
        <v>34348</v>
      </c>
      <c r="B1197" t="s">
        <v>255</v>
      </c>
      <c r="C1197" t="s">
        <v>96</v>
      </c>
      <c r="D1197">
        <v>21</v>
      </c>
      <c r="E1197">
        <v>30784</v>
      </c>
      <c r="F1197" s="1">
        <v>44121</v>
      </c>
      <c r="G1197" t="s">
        <v>59</v>
      </c>
      <c r="H1197" t="s">
        <v>109</v>
      </c>
      <c r="I1197">
        <v>11</v>
      </c>
      <c r="J1197">
        <v>20</v>
      </c>
      <c r="K1197" s="2">
        <v>3.3368055555555554E-2</v>
      </c>
      <c r="L1197" s="2">
        <v>1.1631944444444445E-2</v>
      </c>
      <c r="M1197" t="s">
        <v>78</v>
      </c>
      <c r="N1197">
        <v>6</v>
      </c>
      <c r="O1197">
        <v>40</v>
      </c>
      <c r="P1197" t="s">
        <v>79</v>
      </c>
    </row>
    <row r="1198" spans="1:16" x14ac:dyDescent="0.3">
      <c r="A1198">
        <v>63365</v>
      </c>
      <c r="B1198" t="s">
        <v>257</v>
      </c>
      <c r="C1198" t="s">
        <v>96</v>
      </c>
      <c r="D1198">
        <v>18</v>
      </c>
      <c r="E1198">
        <v>29592</v>
      </c>
      <c r="F1198" s="1">
        <v>43841</v>
      </c>
      <c r="G1198" t="s">
        <v>2958</v>
      </c>
      <c r="H1198" t="s">
        <v>108</v>
      </c>
      <c r="I1198">
        <v>14</v>
      </c>
      <c r="J1198">
        <v>31</v>
      </c>
      <c r="K1198" s="2">
        <v>1.8136574074074076E-2</v>
      </c>
      <c r="L1198" s="2">
        <v>4.3055555555555555E-3</v>
      </c>
      <c r="M1198" t="s">
        <v>78</v>
      </c>
      <c r="N1198">
        <v>0</v>
      </c>
      <c r="O1198">
        <v>0</v>
      </c>
      <c r="P1198" t="s">
        <v>79</v>
      </c>
    </row>
    <row r="1199" spans="1:16" x14ac:dyDescent="0.3">
      <c r="A1199">
        <v>63365</v>
      </c>
      <c r="B1199" t="s">
        <v>257</v>
      </c>
      <c r="C1199" t="s">
        <v>96</v>
      </c>
      <c r="D1199">
        <v>18</v>
      </c>
      <c r="E1199">
        <v>29696</v>
      </c>
      <c r="F1199" s="1">
        <v>43849</v>
      </c>
      <c r="G1199" t="s">
        <v>63</v>
      </c>
      <c r="H1199" t="s">
        <v>99</v>
      </c>
      <c r="I1199">
        <v>11</v>
      </c>
      <c r="J1199">
        <v>51</v>
      </c>
      <c r="K1199" s="2">
        <v>2.3807870370370372E-2</v>
      </c>
      <c r="L1199" s="2">
        <v>5.7754629629629631E-3</v>
      </c>
      <c r="M1199" t="s">
        <v>78</v>
      </c>
      <c r="N1199">
        <v>0</v>
      </c>
      <c r="O1199">
        <v>0</v>
      </c>
      <c r="P1199" t="s">
        <v>79</v>
      </c>
    </row>
    <row r="1200" spans="1:16" x14ac:dyDescent="0.3">
      <c r="A1200">
        <v>63365</v>
      </c>
      <c r="B1200" t="s">
        <v>257</v>
      </c>
      <c r="C1200" t="s">
        <v>96</v>
      </c>
      <c r="D1200">
        <v>18</v>
      </c>
      <c r="E1200">
        <v>29812</v>
      </c>
      <c r="F1200" s="1">
        <v>43856</v>
      </c>
      <c r="G1200" t="s">
        <v>63</v>
      </c>
      <c r="H1200" t="s">
        <v>92</v>
      </c>
      <c r="I1200">
        <v>32</v>
      </c>
      <c r="J1200">
        <v>63</v>
      </c>
      <c r="K1200" s="2">
        <v>3.0729166666666665E-2</v>
      </c>
      <c r="L1200" s="2">
        <v>1.0520833333333333E-2</v>
      </c>
      <c r="M1200" t="s">
        <v>78</v>
      </c>
      <c r="N1200">
        <v>0</v>
      </c>
      <c r="O1200">
        <v>0</v>
      </c>
      <c r="P1200" t="s">
        <v>79</v>
      </c>
    </row>
    <row r="1201" spans="1:16" x14ac:dyDescent="0.3">
      <c r="A1201">
        <v>63365</v>
      </c>
      <c r="B1201" t="s">
        <v>257</v>
      </c>
      <c r="C1201" t="s">
        <v>96</v>
      </c>
      <c r="D1201">
        <v>18</v>
      </c>
      <c r="E1201">
        <v>29604</v>
      </c>
      <c r="F1201" s="1">
        <v>43887</v>
      </c>
      <c r="G1201" t="s">
        <v>2651</v>
      </c>
      <c r="H1201" t="s">
        <v>216</v>
      </c>
      <c r="I1201">
        <v>1</v>
      </c>
      <c r="J1201">
        <v>9</v>
      </c>
      <c r="K1201" s="2">
        <v>2.2835648148148147E-2</v>
      </c>
      <c r="L1201" s="2">
        <v>0</v>
      </c>
      <c r="M1201" t="s">
        <v>78</v>
      </c>
      <c r="N1201">
        <v>0</v>
      </c>
      <c r="O1201">
        <v>0</v>
      </c>
      <c r="P1201" t="s">
        <v>79</v>
      </c>
    </row>
    <row r="1202" spans="1:16" x14ac:dyDescent="0.3">
      <c r="A1202">
        <v>63365</v>
      </c>
      <c r="B1202" t="s">
        <v>257</v>
      </c>
      <c r="C1202" t="s">
        <v>96</v>
      </c>
      <c r="D1202">
        <v>18</v>
      </c>
      <c r="E1202">
        <v>29605</v>
      </c>
      <c r="F1202" s="1">
        <v>43901</v>
      </c>
      <c r="G1202" t="s">
        <v>2947</v>
      </c>
      <c r="H1202" t="s">
        <v>216</v>
      </c>
      <c r="I1202">
        <v>2</v>
      </c>
      <c r="J1202">
        <v>7</v>
      </c>
      <c r="K1202" s="2">
        <v>2.4849537037037038E-2</v>
      </c>
      <c r="L1202" s="2">
        <v>1.6203703703703703E-4</v>
      </c>
      <c r="M1202" t="s">
        <v>78</v>
      </c>
      <c r="N1202">
        <v>0</v>
      </c>
      <c r="O1202">
        <v>0</v>
      </c>
      <c r="P1202" t="s">
        <v>79</v>
      </c>
    </row>
    <row r="1203" spans="1:16" x14ac:dyDescent="0.3">
      <c r="A1203">
        <v>63365</v>
      </c>
      <c r="B1203" t="s">
        <v>257</v>
      </c>
      <c r="C1203" t="s">
        <v>96</v>
      </c>
      <c r="D1203">
        <v>18</v>
      </c>
      <c r="E1203">
        <v>30224</v>
      </c>
      <c r="F1203" s="1">
        <v>43905</v>
      </c>
      <c r="G1203" t="s">
        <v>2660</v>
      </c>
      <c r="H1203" t="s">
        <v>92</v>
      </c>
      <c r="I1203">
        <v>12</v>
      </c>
      <c r="J1203">
        <v>37</v>
      </c>
      <c r="K1203" s="2">
        <v>2.3125E-2</v>
      </c>
      <c r="L1203" s="2">
        <v>4.6759259259259263E-3</v>
      </c>
      <c r="M1203" t="s">
        <v>78</v>
      </c>
      <c r="N1203">
        <v>0</v>
      </c>
      <c r="O1203">
        <v>0</v>
      </c>
      <c r="P1203" t="s">
        <v>79</v>
      </c>
    </row>
    <row r="1204" spans="1:16" x14ac:dyDescent="0.3">
      <c r="A1204">
        <v>63365</v>
      </c>
      <c r="B1204" t="s">
        <v>257</v>
      </c>
      <c r="C1204" t="s">
        <v>96</v>
      </c>
      <c r="D1204">
        <v>18</v>
      </c>
      <c r="E1204">
        <v>30189</v>
      </c>
      <c r="F1204" s="1">
        <v>43912</v>
      </c>
      <c r="G1204" t="s">
        <v>2649</v>
      </c>
      <c r="H1204" t="s">
        <v>92</v>
      </c>
      <c r="I1204">
        <v>8</v>
      </c>
      <c r="J1204">
        <v>38</v>
      </c>
      <c r="K1204" s="2">
        <v>2.4305555555555556E-2</v>
      </c>
      <c r="L1204" s="2">
        <v>7.3495370370370372E-3</v>
      </c>
      <c r="M1204" t="s">
        <v>78</v>
      </c>
      <c r="N1204">
        <v>0</v>
      </c>
      <c r="O1204">
        <v>0</v>
      </c>
      <c r="P1204" t="s">
        <v>79</v>
      </c>
    </row>
    <row r="1205" spans="1:16" x14ac:dyDescent="0.3">
      <c r="A1205">
        <v>63365</v>
      </c>
      <c r="B1205" t="s">
        <v>257</v>
      </c>
      <c r="C1205" t="s">
        <v>96</v>
      </c>
      <c r="D1205">
        <v>18</v>
      </c>
      <c r="E1205">
        <v>32449</v>
      </c>
      <c r="F1205" s="1">
        <v>43998</v>
      </c>
      <c r="G1205" t="s">
        <v>12</v>
      </c>
      <c r="H1205" t="s">
        <v>202</v>
      </c>
      <c r="I1205">
        <v>4</v>
      </c>
      <c r="J1205">
        <v>4</v>
      </c>
      <c r="K1205" s="2">
        <v>1.2962962962962963E-2</v>
      </c>
      <c r="L1205" s="2">
        <v>3.7037037037037038E-3</v>
      </c>
      <c r="M1205" t="s">
        <v>78</v>
      </c>
      <c r="N1205">
        <v>8</v>
      </c>
      <c r="O1205">
        <v>30</v>
      </c>
      <c r="P1205" t="s">
        <v>79</v>
      </c>
    </row>
    <row r="1206" spans="1:16" x14ac:dyDescent="0.3">
      <c r="A1206">
        <v>63365</v>
      </c>
      <c r="B1206" t="s">
        <v>257</v>
      </c>
      <c r="C1206" t="s">
        <v>96</v>
      </c>
      <c r="D1206">
        <v>18</v>
      </c>
      <c r="E1206">
        <v>33405</v>
      </c>
      <c r="F1206" s="1">
        <v>44045</v>
      </c>
      <c r="G1206" t="s">
        <v>102</v>
      </c>
      <c r="H1206" t="s">
        <v>202</v>
      </c>
      <c r="J1206">
        <v>8</v>
      </c>
      <c r="K1206" s="2"/>
      <c r="L1206" s="2"/>
      <c r="M1206" t="s">
        <v>82</v>
      </c>
      <c r="N1206">
        <v>0</v>
      </c>
      <c r="O1206">
        <v>40</v>
      </c>
      <c r="P1206" t="s">
        <v>79</v>
      </c>
    </row>
    <row r="1207" spans="1:16" x14ac:dyDescent="0.3">
      <c r="A1207">
        <v>63365</v>
      </c>
      <c r="B1207" t="s">
        <v>257</v>
      </c>
      <c r="C1207" t="s">
        <v>96</v>
      </c>
      <c r="D1207">
        <v>18</v>
      </c>
      <c r="E1207">
        <v>32956</v>
      </c>
      <c r="F1207" s="1">
        <v>44065</v>
      </c>
      <c r="G1207" t="s">
        <v>2931</v>
      </c>
      <c r="H1207" t="s">
        <v>202</v>
      </c>
      <c r="J1207">
        <v>11</v>
      </c>
      <c r="K1207" s="2"/>
      <c r="L1207" s="2"/>
      <c r="M1207" t="s">
        <v>86</v>
      </c>
      <c r="N1207">
        <v>0</v>
      </c>
      <c r="O1207">
        <v>40</v>
      </c>
      <c r="P1207" t="s">
        <v>79</v>
      </c>
    </row>
    <row r="1208" spans="1:16" x14ac:dyDescent="0.3">
      <c r="A1208">
        <v>63365</v>
      </c>
      <c r="B1208" t="s">
        <v>257</v>
      </c>
      <c r="C1208" t="s">
        <v>96</v>
      </c>
      <c r="D1208">
        <v>18</v>
      </c>
      <c r="E1208">
        <v>27871</v>
      </c>
      <c r="F1208" s="1">
        <v>44078</v>
      </c>
      <c r="G1208" t="s">
        <v>36</v>
      </c>
      <c r="H1208" t="s">
        <v>202</v>
      </c>
      <c r="I1208">
        <v>4</v>
      </c>
      <c r="J1208">
        <v>4</v>
      </c>
      <c r="K1208" s="2">
        <v>6.5868055555555555E-2</v>
      </c>
      <c r="L1208" s="2">
        <v>3.1446759259259258E-2</v>
      </c>
      <c r="M1208" t="s">
        <v>78</v>
      </c>
      <c r="N1208">
        <v>0</v>
      </c>
      <c r="O1208">
        <v>40</v>
      </c>
      <c r="P1208" t="s">
        <v>79</v>
      </c>
    </row>
    <row r="1209" spans="1:16" x14ac:dyDescent="0.3">
      <c r="A1209">
        <v>63365</v>
      </c>
      <c r="B1209" t="s">
        <v>257</v>
      </c>
      <c r="C1209" t="s">
        <v>96</v>
      </c>
      <c r="D1209">
        <v>18</v>
      </c>
      <c r="E1209">
        <v>30605</v>
      </c>
      <c r="F1209" s="1">
        <v>44100</v>
      </c>
      <c r="G1209" t="s">
        <v>2933</v>
      </c>
      <c r="H1209" t="s">
        <v>202</v>
      </c>
      <c r="J1209">
        <v>5</v>
      </c>
      <c r="K1209" s="2"/>
      <c r="L1209" s="2"/>
      <c r="M1209" t="s">
        <v>86</v>
      </c>
      <c r="N1209">
        <v>0</v>
      </c>
      <c r="O1209">
        <v>40</v>
      </c>
      <c r="P1209" t="s">
        <v>79</v>
      </c>
    </row>
    <row r="1210" spans="1:16" x14ac:dyDescent="0.3">
      <c r="A1210">
        <v>63365</v>
      </c>
      <c r="B1210" t="s">
        <v>257</v>
      </c>
      <c r="C1210" t="s">
        <v>96</v>
      </c>
      <c r="D1210">
        <v>18</v>
      </c>
      <c r="E1210">
        <v>34420</v>
      </c>
      <c r="F1210" s="1">
        <v>44112</v>
      </c>
      <c r="G1210" t="s">
        <v>51</v>
      </c>
      <c r="H1210" t="s">
        <v>99</v>
      </c>
      <c r="I1210">
        <v>16</v>
      </c>
      <c r="J1210">
        <v>42</v>
      </c>
      <c r="K1210" s="2">
        <v>2.1689814814814815E-2</v>
      </c>
      <c r="L1210" s="2">
        <v>9.9537037037037042E-4</v>
      </c>
      <c r="M1210" t="s">
        <v>78</v>
      </c>
      <c r="N1210">
        <v>0</v>
      </c>
      <c r="O1210">
        <v>0</v>
      </c>
      <c r="P1210" t="s">
        <v>79</v>
      </c>
    </row>
    <row r="1211" spans="1:16" x14ac:dyDescent="0.3">
      <c r="A1211">
        <v>63365</v>
      </c>
      <c r="B1211" t="s">
        <v>257</v>
      </c>
      <c r="C1211" t="s">
        <v>96</v>
      </c>
      <c r="D1211">
        <v>18</v>
      </c>
      <c r="E1211">
        <v>34502</v>
      </c>
      <c r="F1211" s="1">
        <v>44126</v>
      </c>
      <c r="G1211" t="s">
        <v>58</v>
      </c>
      <c r="H1211" t="s">
        <v>99</v>
      </c>
      <c r="J1211">
        <v>36</v>
      </c>
      <c r="K1211" s="2"/>
      <c r="L1211" s="2"/>
      <c r="M1211" t="s">
        <v>86</v>
      </c>
      <c r="N1211">
        <v>0</v>
      </c>
      <c r="O1211">
        <v>0</v>
      </c>
      <c r="P1211" t="s">
        <v>79</v>
      </c>
    </row>
    <row r="1212" spans="1:16" x14ac:dyDescent="0.3">
      <c r="A1212">
        <v>184103</v>
      </c>
      <c r="B1212" t="s">
        <v>258</v>
      </c>
      <c r="C1212" t="s">
        <v>96</v>
      </c>
      <c r="D1212">
        <v>35</v>
      </c>
      <c r="E1212">
        <v>32449</v>
      </c>
      <c r="F1212" s="1">
        <v>43998</v>
      </c>
      <c r="G1212" t="s">
        <v>12</v>
      </c>
      <c r="H1212" t="s">
        <v>133</v>
      </c>
      <c r="J1212">
        <v>3</v>
      </c>
      <c r="K1212" s="2"/>
      <c r="L1212" s="2"/>
      <c r="M1212" t="s">
        <v>86</v>
      </c>
      <c r="N1212">
        <v>0</v>
      </c>
      <c r="O1212">
        <v>30</v>
      </c>
      <c r="P1212" t="s">
        <v>79</v>
      </c>
    </row>
    <row r="1213" spans="1:16" x14ac:dyDescent="0.3">
      <c r="A1213">
        <v>184103</v>
      </c>
      <c r="B1213" t="s">
        <v>258</v>
      </c>
      <c r="C1213" t="s">
        <v>96</v>
      </c>
      <c r="D1213">
        <v>35</v>
      </c>
      <c r="E1213">
        <v>30605</v>
      </c>
      <c r="F1213" s="1">
        <v>44100</v>
      </c>
      <c r="G1213" t="s">
        <v>2933</v>
      </c>
      <c r="H1213" t="s">
        <v>87</v>
      </c>
      <c r="I1213">
        <v>2</v>
      </c>
      <c r="J1213">
        <v>7</v>
      </c>
      <c r="K1213" s="2">
        <v>4.0543981481481479E-2</v>
      </c>
      <c r="L1213" s="2">
        <v>1.3032407407407407E-2</v>
      </c>
      <c r="M1213" t="s">
        <v>78</v>
      </c>
      <c r="N1213">
        <v>2</v>
      </c>
      <c r="O1213">
        <v>40</v>
      </c>
      <c r="P1213" t="s">
        <v>79</v>
      </c>
    </row>
    <row r="1214" spans="1:16" x14ac:dyDescent="0.3">
      <c r="A1214">
        <v>184103</v>
      </c>
      <c r="B1214" t="s">
        <v>258</v>
      </c>
      <c r="C1214" t="s">
        <v>96</v>
      </c>
      <c r="D1214">
        <v>35</v>
      </c>
      <c r="E1214">
        <v>31868</v>
      </c>
      <c r="F1214" s="1">
        <v>44108</v>
      </c>
      <c r="G1214" t="s">
        <v>49</v>
      </c>
      <c r="H1214" t="s">
        <v>133</v>
      </c>
      <c r="I1214">
        <v>3</v>
      </c>
      <c r="J1214">
        <v>3</v>
      </c>
      <c r="K1214" s="2">
        <v>2.0486111111111111E-2</v>
      </c>
      <c r="L1214" s="2">
        <v>5.0347222222222225E-3</v>
      </c>
      <c r="M1214" t="s">
        <v>78</v>
      </c>
      <c r="N1214">
        <v>11</v>
      </c>
      <c r="O1214">
        <v>40</v>
      </c>
      <c r="P1214" t="s">
        <v>79</v>
      </c>
    </row>
    <row r="1215" spans="1:16" x14ac:dyDescent="0.3">
      <c r="A1215">
        <v>115191</v>
      </c>
      <c r="B1215" t="s">
        <v>259</v>
      </c>
      <c r="C1215" t="s">
        <v>96</v>
      </c>
      <c r="D1215">
        <v>14</v>
      </c>
      <c r="E1215">
        <v>29592</v>
      </c>
      <c r="F1215" s="1">
        <v>43841</v>
      </c>
      <c r="G1215" t="s">
        <v>2958</v>
      </c>
      <c r="H1215" t="s">
        <v>108</v>
      </c>
      <c r="I1215">
        <v>13</v>
      </c>
      <c r="J1215">
        <v>31</v>
      </c>
      <c r="K1215" s="2">
        <v>1.7222222222222222E-2</v>
      </c>
      <c r="L1215" s="2">
        <v>3.3912037037037036E-3</v>
      </c>
      <c r="M1215" t="s">
        <v>78</v>
      </c>
      <c r="N1215">
        <v>0</v>
      </c>
      <c r="O1215">
        <v>0</v>
      </c>
      <c r="P1215" t="s">
        <v>79</v>
      </c>
    </row>
    <row r="1216" spans="1:16" x14ac:dyDescent="0.3">
      <c r="A1216">
        <v>115191</v>
      </c>
      <c r="B1216" t="s">
        <v>259</v>
      </c>
      <c r="C1216" t="s">
        <v>96</v>
      </c>
      <c r="D1216">
        <v>14</v>
      </c>
      <c r="E1216">
        <v>29557</v>
      </c>
      <c r="F1216" s="1">
        <v>43862</v>
      </c>
      <c r="G1216" t="s">
        <v>2963</v>
      </c>
      <c r="H1216" t="s">
        <v>108</v>
      </c>
      <c r="I1216">
        <v>17</v>
      </c>
      <c r="J1216">
        <v>26</v>
      </c>
      <c r="K1216" s="2">
        <v>1.8472222222222223E-2</v>
      </c>
      <c r="L1216" s="2">
        <v>5.7291666666666663E-3</v>
      </c>
      <c r="M1216" t="s">
        <v>78</v>
      </c>
      <c r="N1216">
        <v>0</v>
      </c>
      <c r="O1216">
        <v>0</v>
      </c>
      <c r="P1216" t="s">
        <v>79</v>
      </c>
    </row>
    <row r="1217" spans="1:16" x14ac:dyDescent="0.3">
      <c r="A1217">
        <v>115191</v>
      </c>
      <c r="B1217" t="s">
        <v>259</v>
      </c>
      <c r="C1217" t="s">
        <v>96</v>
      </c>
      <c r="D1217">
        <v>14</v>
      </c>
      <c r="E1217">
        <v>31491</v>
      </c>
      <c r="F1217" s="1">
        <v>43965</v>
      </c>
      <c r="G1217" t="s">
        <v>2927</v>
      </c>
      <c r="H1217" t="s">
        <v>100</v>
      </c>
      <c r="I1217">
        <v>8</v>
      </c>
      <c r="J1217">
        <v>13</v>
      </c>
      <c r="K1217" s="2">
        <v>1.9166666666666665E-2</v>
      </c>
      <c r="L1217" s="2">
        <v>4.6296296296296294E-3</v>
      </c>
      <c r="M1217" t="s">
        <v>78</v>
      </c>
      <c r="N1217">
        <v>0</v>
      </c>
      <c r="O1217">
        <v>0</v>
      </c>
      <c r="P1217" t="s">
        <v>79</v>
      </c>
    </row>
    <row r="1218" spans="1:16" x14ac:dyDescent="0.3">
      <c r="A1218">
        <v>115191</v>
      </c>
      <c r="B1218" t="s">
        <v>259</v>
      </c>
      <c r="C1218" t="s">
        <v>96</v>
      </c>
      <c r="D1218">
        <v>14</v>
      </c>
      <c r="E1218">
        <v>31540</v>
      </c>
      <c r="F1218" s="1">
        <v>43979</v>
      </c>
      <c r="G1218" t="s">
        <v>2929</v>
      </c>
      <c r="H1218" t="s">
        <v>100</v>
      </c>
      <c r="I1218">
        <v>14</v>
      </c>
      <c r="J1218">
        <v>21</v>
      </c>
      <c r="K1218" s="2">
        <v>2.494212962962963E-2</v>
      </c>
      <c r="L1218" s="2">
        <v>8.8425925925925929E-3</v>
      </c>
      <c r="M1218" t="s">
        <v>78</v>
      </c>
      <c r="N1218">
        <v>0</v>
      </c>
      <c r="O1218">
        <v>0</v>
      </c>
      <c r="P1218" t="s">
        <v>79</v>
      </c>
    </row>
    <row r="1219" spans="1:16" x14ac:dyDescent="0.3">
      <c r="A1219">
        <v>115191</v>
      </c>
      <c r="B1219" t="s">
        <v>259</v>
      </c>
      <c r="C1219" t="s">
        <v>96</v>
      </c>
      <c r="D1219">
        <v>14</v>
      </c>
      <c r="E1219">
        <v>31542</v>
      </c>
      <c r="F1219" s="1">
        <v>43986</v>
      </c>
      <c r="G1219" t="s">
        <v>2930</v>
      </c>
      <c r="H1219" t="s">
        <v>100</v>
      </c>
      <c r="I1219">
        <v>21</v>
      </c>
      <c r="J1219">
        <v>21</v>
      </c>
      <c r="K1219" s="2">
        <v>2.5879629629629631E-2</v>
      </c>
      <c r="L1219" s="2">
        <v>1.3634259259259259E-2</v>
      </c>
      <c r="M1219" t="s">
        <v>78</v>
      </c>
      <c r="N1219">
        <v>0</v>
      </c>
      <c r="O1219">
        <v>0</v>
      </c>
      <c r="P1219" t="s">
        <v>79</v>
      </c>
    </row>
    <row r="1220" spans="1:16" x14ac:dyDescent="0.3">
      <c r="A1220">
        <v>115191</v>
      </c>
      <c r="B1220" t="s">
        <v>259</v>
      </c>
      <c r="C1220" t="s">
        <v>96</v>
      </c>
      <c r="D1220">
        <v>14</v>
      </c>
      <c r="E1220">
        <v>32449</v>
      </c>
      <c r="F1220" s="1">
        <v>43998</v>
      </c>
      <c r="G1220" t="s">
        <v>12</v>
      </c>
      <c r="H1220" t="s">
        <v>189</v>
      </c>
      <c r="I1220">
        <v>4</v>
      </c>
      <c r="J1220">
        <v>4</v>
      </c>
      <c r="K1220" s="2">
        <v>1.4837962962962963E-2</v>
      </c>
      <c r="L1220" s="2">
        <v>4.8032407407407407E-3</v>
      </c>
      <c r="M1220" t="s">
        <v>78</v>
      </c>
      <c r="N1220">
        <v>2</v>
      </c>
      <c r="O1220">
        <v>30</v>
      </c>
      <c r="P1220" t="s">
        <v>79</v>
      </c>
    </row>
    <row r="1221" spans="1:16" x14ac:dyDescent="0.3">
      <c r="A1221">
        <v>115191</v>
      </c>
      <c r="B1221" t="s">
        <v>259</v>
      </c>
      <c r="C1221" t="s">
        <v>96</v>
      </c>
      <c r="D1221">
        <v>14</v>
      </c>
      <c r="E1221">
        <v>32732</v>
      </c>
      <c r="F1221" s="1">
        <v>44066</v>
      </c>
      <c r="G1221" t="s">
        <v>2725</v>
      </c>
      <c r="H1221" t="s">
        <v>189</v>
      </c>
      <c r="I1221">
        <v>6</v>
      </c>
      <c r="J1221">
        <v>7</v>
      </c>
      <c r="K1221" s="2">
        <v>3.412037037037037E-2</v>
      </c>
      <c r="L1221" s="2">
        <v>9.4560185185185181E-3</v>
      </c>
      <c r="M1221" t="s">
        <v>78</v>
      </c>
      <c r="N1221">
        <v>16</v>
      </c>
      <c r="O1221">
        <v>30</v>
      </c>
      <c r="P1221" t="s">
        <v>79</v>
      </c>
    </row>
    <row r="1222" spans="1:16" x14ac:dyDescent="0.3">
      <c r="A1222">
        <v>115191</v>
      </c>
      <c r="B1222" t="s">
        <v>259</v>
      </c>
      <c r="C1222" t="s">
        <v>96</v>
      </c>
      <c r="D1222">
        <v>14</v>
      </c>
      <c r="E1222">
        <v>33607</v>
      </c>
      <c r="F1222" s="1">
        <v>44070</v>
      </c>
      <c r="G1222" t="s">
        <v>2725</v>
      </c>
      <c r="H1222" t="s">
        <v>189</v>
      </c>
      <c r="I1222">
        <v>6</v>
      </c>
      <c r="J1222">
        <v>9</v>
      </c>
      <c r="K1222" s="2">
        <v>2.1412037037037038E-2</v>
      </c>
      <c r="L1222" s="2">
        <v>4.6412037037037038E-3</v>
      </c>
      <c r="M1222" t="s">
        <v>78</v>
      </c>
      <c r="N1222">
        <v>23</v>
      </c>
      <c r="O1222">
        <v>30</v>
      </c>
      <c r="P1222" t="s">
        <v>79</v>
      </c>
    </row>
    <row r="1223" spans="1:16" x14ac:dyDescent="0.3">
      <c r="A1223">
        <v>115191</v>
      </c>
      <c r="B1223" t="s">
        <v>259</v>
      </c>
      <c r="C1223" t="s">
        <v>96</v>
      </c>
      <c r="D1223">
        <v>14</v>
      </c>
      <c r="E1223">
        <v>33601</v>
      </c>
      <c r="F1223" s="1">
        <v>44079</v>
      </c>
      <c r="G1223" t="s">
        <v>2725</v>
      </c>
      <c r="H1223" t="s">
        <v>189</v>
      </c>
      <c r="I1223">
        <v>4</v>
      </c>
      <c r="J1223">
        <v>8</v>
      </c>
      <c r="K1223" s="2">
        <v>2.4236111111111111E-2</v>
      </c>
      <c r="L1223" s="2">
        <v>3.6342592592592594E-3</v>
      </c>
      <c r="M1223" t="s">
        <v>78</v>
      </c>
      <c r="N1223">
        <v>24</v>
      </c>
      <c r="O1223">
        <v>30</v>
      </c>
      <c r="P1223" t="s">
        <v>79</v>
      </c>
    </row>
    <row r="1224" spans="1:16" x14ac:dyDescent="0.3">
      <c r="A1224">
        <v>115191</v>
      </c>
      <c r="B1224" t="s">
        <v>259</v>
      </c>
      <c r="C1224" t="s">
        <v>96</v>
      </c>
      <c r="D1224">
        <v>14</v>
      </c>
      <c r="E1224">
        <v>33673</v>
      </c>
      <c r="F1224" s="1">
        <v>44083</v>
      </c>
      <c r="G1224" t="s">
        <v>2725</v>
      </c>
      <c r="H1224" t="s">
        <v>189</v>
      </c>
      <c r="I1224">
        <v>5</v>
      </c>
      <c r="J1224">
        <v>9</v>
      </c>
      <c r="K1224" s="2">
        <v>2.2939814814814816E-2</v>
      </c>
      <c r="L1224" s="2">
        <v>7.013888888888889E-3</v>
      </c>
      <c r="M1224" t="s">
        <v>78</v>
      </c>
      <c r="N1224">
        <v>19</v>
      </c>
      <c r="O1224">
        <v>30</v>
      </c>
      <c r="P1224" t="s">
        <v>79</v>
      </c>
    </row>
    <row r="1225" spans="1:16" x14ac:dyDescent="0.3">
      <c r="A1225">
        <v>115191</v>
      </c>
      <c r="B1225" t="s">
        <v>259</v>
      </c>
      <c r="C1225" t="s">
        <v>96</v>
      </c>
      <c r="D1225">
        <v>14</v>
      </c>
      <c r="E1225">
        <v>34331</v>
      </c>
      <c r="F1225" s="1">
        <v>44105</v>
      </c>
      <c r="G1225" t="s">
        <v>57</v>
      </c>
      <c r="H1225" t="s">
        <v>99</v>
      </c>
      <c r="I1225">
        <v>9</v>
      </c>
      <c r="J1225">
        <v>41</v>
      </c>
      <c r="K1225" s="2">
        <v>2.0208333333333332E-2</v>
      </c>
      <c r="L1225" s="2">
        <v>3.449074074074074E-3</v>
      </c>
      <c r="M1225" t="s">
        <v>78</v>
      </c>
      <c r="N1225">
        <v>0</v>
      </c>
      <c r="O1225">
        <v>0</v>
      </c>
      <c r="P1225" t="s">
        <v>79</v>
      </c>
    </row>
    <row r="1226" spans="1:16" x14ac:dyDescent="0.3">
      <c r="A1226">
        <v>115191</v>
      </c>
      <c r="B1226" t="s">
        <v>259</v>
      </c>
      <c r="C1226" t="s">
        <v>96</v>
      </c>
      <c r="D1226">
        <v>14</v>
      </c>
      <c r="E1226">
        <v>34111</v>
      </c>
      <c r="F1226" s="1">
        <v>44107</v>
      </c>
      <c r="G1226" t="s">
        <v>2934</v>
      </c>
      <c r="H1226" t="s">
        <v>189</v>
      </c>
      <c r="I1226">
        <v>3</v>
      </c>
      <c r="J1226">
        <v>12</v>
      </c>
      <c r="K1226" s="2">
        <v>2.8229166666666666E-2</v>
      </c>
      <c r="L1226" s="2">
        <v>2.3148148148148147E-3</v>
      </c>
      <c r="M1226" t="s">
        <v>78</v>
      </c>
      <c r="N1226">
        <v>26</v>
      </c>
      <c r="O1226">
        <v>30</v>
      </c>
      <c r="P1226" t="s">
        <v>79</v>
      </c>
    </row>
    <row r="1227" spans="1:16" x14ac:dyDescent="0.3">
      <c r="A1227">
        <v>115191</v>
      </c>
      <c r="B1227" t="s">
        <v>259</v>
      </c>
      <c r="C1227" t="s">
        <v>96</v>
      </c>
      <c r="D1227">
        <v>14</v>
      </c>
      <c r="E1227">
        <v>34570</v>
      </c>
      <c r="F1227" s="1">
        <v>44133</v>
      </c>
      <c r="G1227" t="s">
        <v>2941</v>
      </c>
      <c r="H1227" t="s">
        <v>99</v>
      </c>
      <c r="I1227">
        <v>21</v>
      </c>
      <c r="J1227">
        <v>35</v>
      </c>
      <c r="K1227" s="2">
        <v>2.582175925925926E-2</v>
      </c>
      <c r="L1227" s="2">
        <v>8.3333333333333332E-3</v>
      </c>
      <c r="M1227" t="s">
        <v>78</v>
      </c>
      <c r="N1227">
        <v>0</v>
      </c>
      <c r="O1227">
        <v>0</v>
      </c>
      <c r="P1227" t="s">
        <v>79</v>
      </c>
    </row>
    <row r="1228" spans="1:16" x14ac:dyDescent="0.3">
      <c r="A1228">
        <v>115191</v>
      </c>
      <c r="B1228" t="s">
        <v>259</v>
      </c>
      <c r="C1228" t="s">
        <v>96</v>
      </c>
      <c r="D1228">
        <v>14</v>
      </c>
      <c r="E1228">
        <v>34820</v>
      </c>
      <c r="F1228" s="1">
        <v>44137</v>
      </c>
      <c r="G1228" t="s">
        <v>2942</v>
      </c>
      <c r="H1228" t="s">
        <v>104</v>
      </c>
      <c r="I1228">
        <v>10</v>
      </c>
      <c r="J1228">
        <v>20</v>
      </c>
      <c r="K1228" s="2">
        <v>1.0902777777777779E-2</v>
      </c>
      <c r="L1228" s="2">
        <v>2.3958333333333331E-3</v>
      </c>
      <c r="M1228" t="s">
        <v>78</v>
      </c>
      <c r="N1228">
        <v>0</v>
      </c>
      <c r="O1228">
        <v>0</v>
      </c>
      <c r="P1228" t="s">
        <v>79</v>
      </c>
    </row>
    <row r="1229" spans="1:16" x14ac:dyDescent="0.3">
      <c r="A1229">
        <v>115191</v>
      </c>
      <c r="B1229" t="s">
        <v>259</v>
      </c>
      <c r="C1229" t="s">
        <v>96</v>
      </c>
      <c r="D1229">
        <v>14</v>
      </c>
      <c r="E1229">
        <v>34866</v>
      </c>
      <c r="F1229" s="1">
        <v>44144</v>
      </c>
      <c r="G1229" t="s">
        <v>2935</v>
      </c>
      <c r="H1229" t="s">
        <v>104</v>
      </c>
      <c r="I1229">
        <v>13</v>
      </c>
      <c r="J1229">
        <v>18</v>
      </c>
      <c r="K1229" s="2">
        <v>1.7175925925925924E-2</v>
      </c>
      <c r="L1229" s="2">
        <v>4.8726851851851848E-3</v>
      </c>
      <c r="M1229" t="s">
        <v>78</v>
      </c>
      <c r="N1229">
        <v>0</v>
      </c>
      <c r="O1229">
        <v>0</v>
      </c>
      <c r="P1229" t="s">
        <v>79</v>
      </c>
    </row>
    <row r="1230" spans="1:16" x14ac:dyDescent="0.3">
      <c r="A1230">
        <v>115191</v>
      </c>
      <c r="B1230" t="s">
        <v>259</v>
      </c>
      <c r="C1230" t="s">
        <v>96</v>
      </c>
      <c r="D1230">
        <v>14</v>
      </c>
      <c r="E1230">
        <v>34941</v>
      </c>
      <c r="F1230" s="1">
        <v>44151</v>
      </c>
      <c r="G1230" t="s">
        <v>2936</v>
      </c>
      <c r="H1230" t="s">
        <v>104</v>
      </c>
      <c r="I1230">
        <v>11</v>
      </c>
      <c r="J1230">
        <v>19</v>
      </c>
      <c r="K1230" s="2">
        <v>1.6562500000000001E-2</v>
      </c>
      <c r="L1230" s="2">
        <v>3.9814814814814817E-3</v>
      </c>
      <c r="M1230" t="s">
        <v>78</v>
      </c>
      <c r="N1230">
        <v>0</v>
      </c>
      <c r="O1230">
        <v>0</v>
      </c>
      <c r="P1230" t="s">
        <v>79</v>
      </c>
    </row>
    <row r="1231" spans="1:16" x14ac:dyDescent="0.3">
      <c r="A1231">
        <v>115191</v>
      </c>
      <c r="B1231" t="s">
        <v>259</v>
      </c>
      <c r="C1231" t="s">
        <v>96</v>
      </c>
      <c r="D1231">
        <v>14</v>
      </c>
      <c r="E1231">
        <v>34979</v>
      </c>
      <c r="F1231" s="1">
        <v>44159</v>
      </c>
      <c r="G1231" t="s">
        <v>2937</v>
      </c>
      <c r="H1231" t="s">
        <v>104</v>
      </c>
      <c r="I1231">
        <v>13</v>
      </c>
      <c r="J1231">
        <v>15</v>
      </c>
      <c r="K1231" s="2">
        <v>1.2152777777777778E-2</v>
      </c>
      <c r="L1231" s="2">
        <v>2.9976851851851853E-3</v>
      </c>
      <c r="M1231" t="s">
        <v>78</v>
      </c>
      <c r="N1231">
        <v>0</v>
      </c>
      <c r="O1231">
        <v>0</v>
      </c>
      <c r="P1231" t="s">
        <v>79</v>
      </c>
    </row>
    <row r="1232" spans="1:16" x14ac:dyDescent="0.3">
      <c r="A1232">
        <v>34030</v>
      </c>
      <c r="B1232" t="s">
        <v>3046</v>
      </c>
      <c r="C1232" t="s">
        <v>76</v>
      </c>
      <c r="D1232">
        <v>70</v>
      </c>
      <c r="E1232">
        <v>29696</v>
      </c>
      <c r="F1232" s="1">
        <v>43849</v>
      </c>
      <c r="G1232" t="s">
        <v>63</v>
      </c>
      <c r="H1232" t="s">
        <v>99</v>
      </c>
      <c r="I1232">
        <v>28</v>
      </c>
      <c r="J1232">
        <v>51</v>
      </c>
      <c r="K1232" s="2">
        <v>2.9687499999999999E-2</v>
      </c>
      <c r="L1232" s="2">
        <v>1.1655092592592592E-2</v>
      </c>
      <c r="M1232" t="s">
        <v>78</v>
      </c>
      <c r="N1232">
        <v>0</v>
      </c>
      <c r="O1232">
        <v>0</v>
      </c>
      <c r="P1232" t="s">
        <v>79</v>
      </c>
    </row>
    <row r="1233" spans="1:16" x14ac:dyDescent="0.3">
      <c r="A1233">
        <v>34030</v>
      </c>
      <c r="B1233" t="s">
        <v>3046</v>
      </c>
      <c r="C1233" t="s">
        <v>76</v>
      </c>
      <c r="D1233">
        <v>70</v>
      </c>
      <c r="E1233">
        <v>34605</v>
      </c>
      <c r="F1233" s="1">
        <v>44150</v>
      </c>
      <c r="G1233" t="s">
        <v>3047</v>
      </c>
      <c r="H1233" t="s">
        <v>3048</v>
      </c>
      <c r="J1233">
        <v>35</v>
      </c>
      <c r="K1233" s="2"/>
      <c r="L1233" s="2"/>
      <c r="M1233" t="s">
        <v>86</v>
      </c>
      <c r="N1233">
        <v>0</v>
      </c>
      <c r="O1233">
        <v>0</v>
      </c>
      <c r="P1233" t="s">
        <v>79</v>
      </c>
    </row>
    <row r="1234" spans="1:16" x14ac:dyDescent="0.3">
      <c r="A1234">
        <v>1010</v>
      </c>
      <c r="B1234" t="s">
        <v>3049</v>
      </c>
      <c r="C1234" t="s">
        <v>2921</v>
      </c>
      <c r="D1234">
        <v>75</v>
      </c>
      <c r="E1234">
        <v>30652</v>
      </c>
      <c r="F1234" s="1">
        <v>44084</v>
      </c>
      <c r="G1234" t="s">
        <v>2962</v>
      </c>
      <c r="H1234" t="s">
        <v>92</v>
      </c>
      <c r="I1234">
        <v>3</v>
      </c>
      <c r="J1234">
        <v>21</v>
      </c>
      <c r="K1234" s="2">
        <v>3.2557870370370369E-2</v>
      </c>
      <c r="L1234" s="2">
        <v>5.6249999999999998E-3</v>
      </c>
      <c r="M1234" t="s">
        <v>78</v>
      </c>
      <c r="N1234">
        <v>21</v>
      </c>
      <c r="O1234">
        <v>30</v>
      </c>
      <c r="P1234" t="s">
        <v>79</v>
      </c>
    </row>
    <row r="1235" spans="1:16" x14ac:dyDescent="0.3">
      <c r="A1235">
        <v>1010</v>
      </c>
      <c r="B1235" t="s">
        <v>3049</v>
      </c>
      <c r="C1235" t="s">
        <v>76</v>
      </c>
      <c r="D1235">
        <v>75</v>
      </c>
      <c r="E1235">
        <v>33539</v>
      </c>
      <c r="F1235" s="1">
        <v>44090</v>
      </c>
      <c r="G1235" t="s">
        <v>35</v>
      </c>
      <c r="H1235" t="s">
        <v>99</v>
      </c>
      <c r="I1235">
        <v>2</v>
      </c>
      <c r="J1235">
        <v>10</v>
      </c>
      <c r="K1235" s="2">
        <v>3.9409722222222221E-2</v>
      </c>
      <c r="L1235" s="2">
        <v>3.4722222222222224E-4</v>
      </c>
      <c r="M1235" t="s">
        <v>78</v>
      </c>
      <c r="N1235">
        <v>29</v>
      </c>
      <c r="O1235">
        <v>30</v>
      </c>
      <c r="P1235" t="s">
        <v>79</v>
      </c>
    </row>
    <row r="1236" spans="1:16" x14ac:dyDescent="0.3">
      <c r="A1236">
        <v>1010</v>
      </c>
      <c r="B1236" t="s">
        <v>3049</v>
      </c>
      <c r="C1236" t="s">
        <v>76</v>
      </c>
      <c r="D1236">
        <v>75</v>
      </c>
      <c r="E1236">
        <v>30605</v>
      </c>
      <c r="F1236" s="1">
        <v>44100</v>
      </c>
      <c r="G1236" t="s">
        <v>2933</v>
      </c>
      <c r="H1236" t="s">
        <v>124</v>
      </c>
      <c r="I1236">
        <v>25</v>
      </c>
      <c r="J1236">
        <v>29</v>
      </c>
      <c r="K1236" s="2">
        <v>5.3715277777777778E-2</v>
      </c>
      <c r="L1236" s="2">
        <v>3.4444444444444444E-2</v>
      </c>
      <c r="M1236" t="s">
        <v>78</v>
      </c>
      <c r="N1236">
        <v>0</v>
      </c>
      <c r="O1236">
        <v>40</v>
      </c>
      <c r="P1236" t="s">
        <v>79</v>
      </c>
    </row>
    <row r="1237" spans="1:16" x14ac:dyDescent="0.3">
      <c r="A1237">
        <v>1010</v>
      </c>
      <c r="B1237" t="s">
        <v>3049</v>
      </c>
      <c r="C1237" t="s">
        <v>76</v>
      </c>
      <c r="D1237">
        <v>75</v>
      </c>
      <c r="E1237">
        <v>34101</v>
      </c>
      <c r="F1237" s="1">
        <v>44119</v>
      </c>
      <c r="G1237" t="s">
        <v>44</v>
      </c>
      <c r="H1237" t="s">
        <v>92</v>
      </c>
      <c r="I1237">
        <v>4</v>
      </c>
      <c r="J1237">
        <v>18</v>
      </c>
      <c r="K1237" s="2">
        <v>3.622685185185185E-2</v>
      </c>
      <c r="L1237" s="2">
        <v>1.150462962962963E-2</v>
      </c>
      <c r="M1237" t="s">
        <v>78</v>
      </c>
      <c r="N1237">
        <v>0</v>
      </c>
      <c r="O1237">
        <v>30</v>
      </c>
      <c r="P1237" t="s">
        <v>79</v>
      </c>
    </row>
    <row r="1238" spans="1:16" x14ac:dyDescent="0.3">
      <c r="A1238">
        <v>1010</v>
      </c>
      <c r="B1238" t="s">
        <v>3049</v>
      </c>
      <c r="C1238" t="s">
        <v>76</v>
      </c>
      <c r="D1238">
        <v>75</v>
      </c>
      <c r="E1238">
        <v>30647</v>
      </c>
      <c r="F1238" s="1">
        <v>44121</v>
      </c>
      <c r="G1238" t="s">
        <v>2846</v>
      </c>
      <c r="H1238" t="s">
        <v>260</v>
      </c>
      <c r="I1238">
        <v>38</v>
      </c>
      <c r="J1238">
        <v>43</v>
      </c>
      <c r="K1238" s="2">
        <v>4.3715277777777777E-2</v>
      </c>
      <c r="L1238" s="2">
        <v>2.5532407407407406E-2</v>
      </c>
      <c r="M1238" t="s">
        <v>78</v>
      </c>
      <c r="N1238">
        <v>3</v>
      </c>
      <c r="O1238">
        <v>40</v>
      </c>
      <c r="P1238" t="s">
        <v>79</v>
      </c>
    </row>
    <row r="1239" spans="1:16" x14ac:dyDescent="0.3">
      <c r="A1239">
        <v>171368</v>
      </c>
      <c r="B1239" t="s">
        <v>261</v>
      </c>
      <c r="C1239" t="s">
        <v>76</v>
      </c>
      <c r="D1239">
        <v>10</v>
      </c>
      <c r="E1239">
        <v>33607</v>
      </c>
      <c r="F1239" s="1">
        <v>44070</v>
      </c>
      <c r="G1239" t="s">
        <v>2725</v>
      </c>
      <c r="H1239" t="s">
        <v>94</v>
      </c>
      <c r="I1239">
        <v>8</v>
      </c>
      <c r="J1239">
        <v>10</v>
      </c>
      <c r="K1239" s="2">
        <v>1.5486111111111112E-2</v>
      </c>
      <c r="L1239" s="2">
        <v>7.3032407407407404E-3</v>
      </c>
      <c r="M1239" t="s">
        <v>78</v>
      </c>
      <c r="N1239">
        <v>19</v>
      </c>
      <c r="O1239">
        <v>30</v>
      </c>
      <c r="P1239" t="s">
        <v>79</v>
      </c>
    </row>
    <row r="1240" spans="1:16" x14ac:dyDescent="0.3">
      <c r="A1240">
        <v>171368</v>
      </c>
      <c r="B1240" t="s">
        <v>261</v>
      </c>
      <c r="C1240" t="s">
        <v>76</v>
      </c>
      <c r="D1240">
        <v>10</v>
      </c>
      <c r="E1240">
        <v>34111</v>
      </c>
      <c r="F1240" s="1">
        <v>44107</v>
      </c>
      <c r="G1240" t="s">
        <v>2934</v>
      </c>
      <c r="H1240" t="s">
        <v>94</v>
      </c>
      <c r="I1240">
        <v>10</v>
      </c>
      <c r="J1240">
        <v>12</v>
      </c>
      <c r="K1240" s="2">
        <v>3.0624999999999999E-2</v>
      </c>
      <c r="L1240" s="2">
        <v>1.7511574074074075E-2</v>
      </c>
      <c r="M1240" t="s">
        <v>78</v>
      </c>
      <c r="N1240">
        <v>4</v>
      </c>
      <c r="O1240">
        <v>30</v>
      </c>
      <c r="P1240" t="s">
        <v>79</v>
      </c>
    </row>
    <row r="1241" spans="1:16" x14ac:dyDescent="0.3">
      <c r="A1241">
        <v>171005</v>
      </c>
      <c r="B1241" t="s">
        <v>262</v>
      </c>
      <c r="C1241" t="s">
        <v>96</v>
      </c>
      <c r="D1241">
        <v>10</v>
      </c>
      <c r="E1241">
        <v>30647</v>
      </c>
      <c r="F1241" s="1">
        <v>44121</v>
      </c>
      <c r="G1241" t="s">
        <v>2846</v>
      </c>
      <c r="H1241" t="s">
        <v>195</v>
      </c>
      <c r="I1241">
        <v>12</v>
      </c>
      <c r="J1241">
        <v>12</v>
      </c>
      <c r="K1241" s="2">
        <v>3.9930555555555552E-2</v>
      </c>
      <c r="L1241" s="2">
        <v>2.7256944444444445E-2</v>
      </c>
      <c r="M1241" t="s">
        <v>78</v>
      </c>
      <c r="N1241">
        <v>0</v>
      </c>
      <c r="O1241">
        <v>0</v>
      </c>
      <c r="P1241" t="s">
        <v>79</v>
      </c>
    </row>
    <row r="1242" spans="1:16" x14ac:dyDescent="0.3">
      <c r="A1242">
        <v>171005</v>
      </c>
      <c r="B1242" t="s">
        <v>262</v>
      </c>
      <c r="C1242" t="s">
        <v>96</v>
      </c>
      <c r="D1242">
        <v>10</v>
      </c>
      <c r="E1242">
        <v>30784</v>
      </c>
      <c r="F1242" s="1">
        <v>44121</v>
      </c>
      <c r="G1242" t="s">
        <v>59</v>
      </c>
      <c r="H1242" t="s">
        <v>195</v>
      </c>
      <c r="I1242">
        <v>4</v>
      </c>
      <c r="J1242">
        <v>6</v>
      </c>
      <c r="K1242" s="2">
        <v>2.8981481481481483E-2</v>
      </c>
      <c r="L1242" s="2">
        <v>1.5289351851851853E-2</v>
      </c>
      <c r="M1242" t="s">
        <v>78</v>
      </c>
      <c r="N1242">
        <v>0</v>
      </c>
      <c r="O1242">
        <v>0</v>
      </c>
      <c r="P1242" t="s">
        <v>79</v>
      </c>
    </row>
    <row r="1243" spans="1:16" x14ac:dyDescent="0.3">
      <c r="A1243">
        <v>195205</v>
      </c>
      <c r="B1243" t="s">
        <v>3050</v>
      </c>
      <c r="C1243" t="s">
        <v>89</v>
      </c>
      <c r="D1243">
        <v>10</v>
      </c>
      <c r="E1243">
        <v>34866</v>
      </c>
      <c r="F1243" s="1">
        <v>44144</v>
      </c>
      <c r="G1243" t="s">
        <v>2935</v>
      </c>
      <c r="H1243" t="s">
        <v>90</v>
      </c>
      <c r="J1243">
        <v>13</v>
      </c>
      <c r="K1243" s="2"/>
      <c r="L1243" s="2"/>
      <c r="M1243" t="s">
        <v>82</v>
      </c>
      <c r="N1243">
        <v>0</v>
      </c>
      <c r="O1243">
        <v>0</v>
      </c>
      <c r="P1243" t="s">
        <v>79</v>
      </c>
    </row>
    <row r="1244" spans="1:16" x14ac:dyDescent="0.3">
      <c r="A1244">
        <v>70717</v>
      </c>
      <c r="B1244" t="s">
        <v>263</v>
      </c>
      <c r="C1244" t="s">
        <v>76</v>
      </c>
      <c r="D1244">
        <v>50</v>
      </c>
      <c r="E1244">
        <v>29696</v>
      </c>
      <c r="F1244" s="1">
        <v>43849</v>
      </c>
      <c r="G1244" t="s">
        <v>63</v>
      </c>
      <c r="H1244" t="s">
        <v>99</v>
      </c>
      <c r="I1244">
        <v>9</v>
      </c>
      <c r="J1244">
        <v>51</v>
      </c>
      <c r="K1244" s="2">
        <v>2.3171296296296297E-2</v>
      </c>
      <c r="L1244" s="2">
        <v>5.138888888888889E-3</v>
      </c>
      <c r="M1244" t="s">
        <v>78</v>
      </c>
      <c r="N1244">
        <v>0</v>
      </c>
      <c r="O1244">
        <v>0</v>
      </c>
      <c r="P1244" t="s">
        <v>79</v>
      </c>
    </row>
    <row r="1245" spans="1:16" x14ac:dyDescent="0.3">
      <c r="A1245">
        <v>70717</v>
      </c>
      <c r="B1245" t="s">
        <v>263</v>
      </c>
      <c r="C1245" t="s">
        <v>76</v>
      </c>
      <c r="D1245">
        <v>50</v>
      </c>
      <c r="E1245">
        <v>29812</v>
      </c>
      <c r="F1245" s="1">
        <v>43856</v>
      </c>
      <c r="G1245" t="s">
        <v>63</v>
      </c>
      <c r="H1245" t="s">
        <v>80</v>
      </c>
      <c r="I1245">
        <v>29</v>
      </c>
      <c r="J1245">
        <v>30</v>
      </c>
      <c r="K1245" s="2">
        <v>7.317129629629629E-2</v>
      </c>
      <c r="L1245" s="2">
        <v>3.920138888888889E-2</v>
      </c>
      <c r="M1245" t="s">
        <v>78</v>
      </c>
      <c r="N1245">
        <v>0</v>
      </c>
      <c r="O1245">
        <v>0</v>
      </c>
      <c r="P1245" t="s">
        <v>79</v>
      </c>
    </row>
    <row r="1246" spans="1:16" x14ac:dyDescent="0.3">
      <c r="A1246">
        <v>70717</v>
      </c>
      <c r="B1246" t="s">
        <v>263</v>
      </c>
      <c r="C1246" t="s">
        <v>76</v>
      </c>
      <c r="D1246">
        <v>50</v>
      </c>
      <c r="E1246">
        <v>29557</v>
      </c>
      <c r="F1246" s="1">
        <v>43862</v>
      </c>
      <c r="G1246" t="s">
        <v>2963</v>
      </c>
      <c r="H1246" t="s">
        <v>119</v>
      </c>
      <c r="I1246">
        <v>36</v>
      </c>
      <c r="J1246">
        <v>46</v>
      </c>
      <c r="K1246" s="2">
        <v>1.5555555555555555E-2</v>
      </c>
      <c r="L1246" s="2">
        <v>5.9259259259259256E-3</v>
      </c>
      <c r="M1246" t="s">
        <v>78</v>
      </c>
      <c r="N1246">
        <v>0</v>
      </c>
      <c r="O1246">
        <v>0</v>
      </c>
      <c r="P1246" t="s">
        <v>79</v>
      </c>
    </row>
    <row r="1247" spans="1:16" x14ac:dyDescent="0.3">
      <c r="A1247">
        <v>70717</v>
      </c>
      <c r="B1247" t="s">
        <v>263</v>
      </c>
      <c r="C1247" t="s">
        <v>76</v>
      </c>
      <c r="D1247">
        <v>50</v>
      </c>
      <c r="E1247">
        <v>29813</v>
      </c>
      <c r="F1247" s="1">
        <v>43863</v>
      </c>
      <c r="G1247" t="s">
        <v>63</v>
      </c>
      <c r="H1247" t="s">
        <v>81</v>
      </c>
      <c r="I1247">
        <v>20</v>
      </c>
      <c r="J1247">
        <v>33</v>
      </c>
      <c r="K1247" s="2">
        <v>3.9976851851851854E-2</v>
      </c>
      <c r="L1247" s="2">
        <v>1.2349537037037037E-2</v>
      </c>
      <c r="M1247" t="s">
        <v>78</v>
      </c>
      <c r="N1247">
        <v>0</v>
      </c>
      <c r="O1247">
        <v>0</v>
      </c>
      <c r="P1247" t="s">
        <v>79</v>
      </c>
    </row>
    <row r="1248" spans="1:16" x14ac:dyDescent="0.3">
      <c r="A1248">
        <v>70717</v>
      </c>
      <c r="B1248" t="s">
        <v>263</v>
      </c>
      <c r="C1248" t="s">
        <v>76</v>
      </c>
      <c r="D1248">
        <v>50</v>
      </c>
      <c r="E1248">
        <v>29814</v>
      </c>
      <c r="F1248" s="1">
        <v>43870</v>
      </c>
      <c r="G1248" t="s">
        <v>63</v>
      </c>
      <c r="H1248" t="s">
        <v>77</v>
      </c>
      <c r="I1248">
        <v>30</v>
      </c>
      <c r="J1248">
        <v>32</v>
      </c>
      <c r="K1248" s="2">
        <v>5.710648148148148E-2</v>
      </c>
      <c r="L1248" s="2">
        <v>2.2094907407407407E-2</v>
      </c>
      <c r="M1248" t="s">
        <v>78</v>
      </c>
      <c r="N1248">
        <v>0</v>
      </c>
      <c r="O1248">
        <v>0</v>
      </c>
      <c r="P1248" t="s">
        <v>79</v>
      </c>
    </row>
    <row r="1249" spans="1:16" x14ac:dyDescent="0.3">
      <c r="A1249">
        <v>70717</v>
      </c>
      <c r="B1249" t="s">
        <v>263</v>
      </c>
      <c r="C1249" t="s">
        <v>76</v>
      </c>
      <c r="D1249">
        <v>50</v>
      </c>
      <c r="E1249">
        <v>29280</v>
      </c>
      <c r="F1249" s="1">
        <v>43903</v>
      </c>
      <c r="G1249" t="s">
        <v>2948</v>
      </c>
      <c r="H1249" t="s">
        <v>3051</v>
      </c>
      <c r="I1249">
        <v>10</v>
      </c>
      <c r="J1249">
        <v>10</v>
      </c>
      <c r="K1249" s="2">
        <v>5.9745370370370372E-2</v>
      </c>
      <c r="L1249" s="2">
        <v>2.6331018518518517E-2</v>
      </c>
      <c r="M1249" t="s">
        <v>78</v>
      </c>
      <c r="N1249">
        <v>0</v>
      </c>
      <c r="O1249">
        <v>0</v>
      </c>
      <c r="P1249" t="s">
        <v>79</v>
      </c>
    </row>
    <row r="1250" spans="1:16" x14ac:dyDescent="0.3">
      <c r="A1250">
        <v>70717</v>
      </c>
      <c r="B1250" t="s">
        <v>263</v>
      </c>
      <c r="C1250" t="s">
        <v>76</v>
      </c>
      <c r="D1250">
        <v>50</v>
      </c>
      <c r="E1250">
        <v>30605</v>
      </c>
      <c r="F1250" s="1">
        <v>44100</v>
      </c>
      <c r="G1250" t="s">
        <v>2933</v>
      </c>
      <c r="H1250" t="s">
        <v>178</v>
      </c>
      <c r="I1250">
        <v>30</v>
      </c>
      <c r="J1250">
        <v>32</v>
      </c>
      <c r="K1250" s="2">
        <v>4.7627314814814817E-2</v>
      </c>
      <c r="L1250" s="2">
        <v>3.0115740740740742E-2</v>
      </c>
      <c r="M1250" t="s">
        <v>78</v>
      </c>
      <c r="N1250">
        <v>0</v>
      </c>
      <c r="O1250">
        <v>40</v>
      </c>
      <c r="P1250" t="s">
        <v>79</v>
      </c>
    </row>
    <row r="1251" spans="1:16" x14ac:dyDescent="0.3">
      <c r="A1251">
        <v>70717</v>
      </c>
      <c r="B1251" t="s">
        <v>263</v>
      </c>
      <c r="C1251" t="s">
        <v>76</v>
      </c>
      <c r="D1251">
        <v>50</v>
      </c>
      <c r="E1251">
        <v>34331</v>
      </c>
      <c r="F1251" s="1">
        <v>44105</v>
      </c>
      <c r="G1251" t="s">
        <v>57</v>
      </c>
      <c r="H1251" t="s">
        <v>81</v>
      </c>
      <c r="I1251">
        <v>26</v>
      </c>
      <c r="J1251">
        <v>29</v>
      </c>
      <c r="K1251" s="2">
        <v>4.3715277777777777E-2</v>
      </c>
      <c r="L1251" s="2">
        <v>1.579861111111111E-2</v>
      </c>
      <c r="M1251" t="s">
        <v>78</v>
      </c>
      <c r="N1251">
        <v>0</v>
      </c>
      <c r="O1251">
        <v>0</v>
      </c>
      <c r="P1251" t="s">
        <v>79</v>
      </c>
    </row>
    <row r="1252" spans="1:16" x14ac:dyDescent="0.3">
      <c r="A1252">
        <v>70717</v>
      </c>
      <c r="B1252" t="s">
        <v>263</v>
      </c>
      <c r="C1252" t="s">
        <v>76</v>
      </c>
      <c r="D1252">
        <v>50</v>
      </c>
      <c r="E1252">
        <v>34420</v>
      </c>
      <c r="F1252" s="1">
        <v>44112</v>
      </c>
      <c r="G1252" t="s">
        <v>51</v>
      </c>
      <c r="H1252" t="s">
        <v>81</v>
      </c>
      <c r="J1252">
        <v>34</v>
      </c>
      <c r="K1252" s="2"/>
      <c r="L1252" s="2"/>
      <c r="M1252" t="s">
        <v>82</v>
      </c>
      <c r="N1252">
        <v>0</v>
      </c>
      <c r="O1252">
        <v>0</v>
      </c>
      <c r="P1252" t="s">
        <v>79</v>
      </c>
    </row>
    <row r="1253" spans="1:16" x14ac:dyDescent="0.3">
      <c r="A1253">
        <v>70717</v>
      </c>
      <c r="B1253" t="s">
        <v>263</v>
      </c>
      <c r="C1253" t="s">
        <v>76</v>
      </c>
      <c r="D1253">
        <v>50</v>
      </c>
      <c r="E1253">
        <v>34570</v>
      </c>
      <c r="F1253" s="1">
        <v>44133</v>
      </c>
      <c r="G1253" t="s">
        <v>2941</v>
      </c>
      <c r="H1253" t="s">
        <v>81</v>
      </c>
      <c r="J1253">
        <v>30</v>
      </c>
      <c r="K1253" s="2"/>
      <c r="L1253" s="2"/>
      <c r="M1253" t="s">
        <v>82</v>
      </c>
      <c r="N1253">
        <v>0</v>
      </c>
      <c r="O1253">
        <v>0</v>
      </c>
      <c r="P1253" t="s">
        <v>79</v>
      </c>
    </row>
    <row r="1254" spans="1:16" x14ac:dyDescent="0.3">
      <c r="A1254">
        <v>70717</v>
      </c>
      <c r="B1254" t="s">
        <v>263</v>
      </c>
      <c r="C1254" t="s">
        <v>76</v>
      </c>
      <c r="D1254">
        <v>50</v>
      </c>
      <c r="E1254">
        <v>34820</v>
      </c>
      <c r="F1254" s="1">
        <v>44137</v>
      </c>
      <c r="G1254" t="s">
        <v>2942</v>
      </c>
      <c r="H1254" t="s">
        <v>100</v>
      </c>
      <c r="I1254">
        <v>9</v>
      </c>
      <c r="J1254">
        <v>18</v>
      </c>
      <c r="K1254" s="2">
        <v>1.0208333333333333E-2</v>
      </c>
      <c r="L1254" s="2">
        <v>1.4814814814814814E-3</v>
      </c>
      <c r="M1254" t="s">
        <v>78</v>
      </c>
      <c r="N1254">
        <v>0</v>
      </c>
      <c r="O1254">
        <v>0</v>
      </c>
      <c r="P1254" t="s">
        <v>79</v>
      </c>
    </row>
    <row r="1255" spans="1:16" x14ac:dyDescent="0.3">
      <c r="A1255">
        <v>70717</v>
      </c>
      <c r="B1255" t="s">
        <v>263</v>
      </c>
      <c r="C1255" t="s">
        <v>76</v>
      </c>
      <c r="D1255">
        <v>50</v>
      </c>
      <c r="E1255">
        <v>34979</v>
      </c>
      <c r="F1255" s="1">
        <v>44159</v>
      </c>
      <c r="G1255" t="s">
        <v>2937</v>
      </c>
      <c r="H1255" t="s">
        <v>100</v>
      </c>
      <c r="I1255">
        <v>3</v>
      </c>
      <c r="J1255">
        <v>16</v>
      </c>
      <c r="K1255" s="2">
        <v>1.1909722222222223E-2</v>
      </c>
      <c r="L1255" s="2">
        <v>9.0277777777777774E-4</v>
      </c>
      <c r="M1255" t="s">
        <v>78</v>
      </c>
      <c r="N1255">
        <v>0</v>
      </c>
      <c r="O1255">
        <v>0</v>
      </c>
      <c r="P1255" t="s">
        <v>79</v>
      </c>
    </row>
    <row r="1256" spans="1:16" x14ac:dyDescent="0.3">
      <c r="A1256">
        <v>46042</v>
      </c>
      <c r="B1256" t="s">
        <v>264</v>
      </c>
      <c r="C1256" t="s">
        <v>76</v>
      </c>
      <c r="D1256">
        <v>40</v>
      </c>
      <c r="E1256">
        <v>29694</v>
      </c>
      <c r="F1256" s="1">
        <v>43835</v>
      </c>
      <c r="G1256" t="s">
        <v>63</v>
      </c>
      <c r="H1256" t="s">
        <v>81</v>
      </c>
      <c r="I1256">
        <v>7</v>
      </c>
      <c r="J1256">
        <v>21</v>
      </c>
      <c r="K1256" s="2">
        <v>3.6631944444444446E-2</v>
      </c>
      <c r="L1256" s="2">
        <v>5.7523148148148151E-3</v>
      </c>
      <c r="M1256" t="s">
        <v>78</v>
      </c>
      <c r="N1256">
        <v>0</v>
      </c>
      <c r="O1256">
        <v>0</v>
      </c>
      <c r="P1256" t="s">
        <v>79</v>
      </c>
    </row>
    <row r="1257" spans="1:16" x14ac:dyDescent="0.3">
      <c r="A1257">
        <v>46042</v>
      </c>
      <c r="B1257" t="s">
        <v>264</v>
      </c>
      <c r="C1257" t="s">
        <v>76</v>
      </c>
      <c r="D1257">
        <v>40</v>
      </c>
      <c r="E1257">
        <v>29696</v>
      </c>
      <c r="F1257" s="1">
        <v>43849</v>
      </c>
      <c r="G1257" t="s">
        <v>63</v>
      </c>
      <c r="H1257" t="s">
        <v>77</v>
      </c>
      <c r="I1257">
        <v>14</v>
      </c>
      <c r="J1257">
        <v>23</v>
      </c>
      <c r="K1257" s="2">
        <v>4.9305555555555554E-2</v>
      </c>
      <c r="L1257" s="2">
        <v>1.653935185185185E-2</v>
      </c>
      <c r="M1257" t="s">
        <v>78</v>
      </c>
      <c r="N1257">
        <v>0</v>
      </c>
      <c r="O1257">
        <v>0</v>
      </c>
      <c r="P1257" t="s">
        <v>79</v>
      </c>
    </row>
    <row r="1258" spans="1:16" x14ac:dyDescent="0.3">
      <c r="A1258">
        <v>46042</v>
      </c>
      <c r="B1258" t="s">
        <v>264</v>
      </c>
      <c r="C1258" t="s">
        <v>76</v>
      </c>
      <c r="D1258">
        <v>40</v>
      </c>
      <c r="E1258">
        <v>29812</v>
      </c>
      <c r="F1258" s="1">
        <v>43856</v>
      </c>
      <c r="G1258" t="s">
        <v>63</v>
      </c>
      <c r="H1258" t="s">
        <v>80</v>
      </c>
      <c r="I1258">
        <v>16</v>
      </c>
      <c r="J1258">
        <v>30</v>
      </c>
      <c r="K1258" s="2">
        <v>4.9502314814814811E-2</v>
      </c>
      <c r="L1258" s="2">
        <v>1.5532407407407408E-2</v>
      </c>
      <c r="M1258" t="s">
        <v>78</v>
      </c>
      <c r="N1258">
        <v>0</v>
      </c>
      <c r="O1258">
        <v>0</v>
      </c>
      <c r="P1258" t="s">
        <v>79</v>
      </c>
    </row>
    <row r="1259" spans="1:16" x14ac:dyDescent="0.3">
      <c r="A1259">
        <v>46042</v>
      </c>
      <c r="B1259" t="s">
        <v>264</v>
      </c>
      <c r="C1259" t="s">
        <v>76</v>
      </c>
      <c r="D1259">
        <v>40</v>
      </c>
      <c r="E1259">
        <v>29813</v>
      </c>
      <c r="F1259" s="1">
        <v>43863</v>
      </c>
      <c r="G1259" t="s">
        <v>63</v>
      </c>
      <c r="H1259" t="s">
        <v>77</v>
      </c>
      <c r="I1259">
        <v>17</v>
      </c>
      <c r="J1259">
        <v>29</v>
      </c>
      <c r="K1259" s="2">
        <v>4.3425925925925923E-2</v>
      </c>
      <c r="L1259" s="2">
        <v>1.1782407407407408E-2</v>
      </c>
      <c r="M1259" t="s">
        <v>78</v>
      </c>
      <c r="N1259">
        <v>0</v>
      </c>
      <c r="O1259">
        <v>0</v>
      </c>
      <c r="P1259" t="s">
        <v>79</v>
      </c>
    </row>
    <row r="1260" spans="1:16" x14ac:dyDescent="0.3">
      <c r="A1260">
        <v>46042</v>
      </c>
      <c r="B1260" t="s">
        <v>264</v>
      </c>
      <c r="C1260" t="s">
        <v>76</v>
      </c>
      <c r="D1260">
        <v>40</v>
      </c>
      <c r="E1260">
        <v>29814</v>
      </c>
      <c r="F1260" s="1">
        <v>43870</v>
      </c>
      <c r="G1260" t="s">
        <v>63</v>
      </c>
      <c r="H1260" t="s">
        <v>77</v>
      </c>
      <c r="I1260">
        <v>14</v>
      </c>
      <c r="J1260">
        <v>32</v>
      </c>
      <c r="K1260" s="2">
        <v>4.2685185185185187E-2</v>
      </c>
      <c r="L1260" s="2">
        <v>7.6736111111111111E-3</v>
      </c>
      <c r="M1260" t="s">
        <v>78</v>
      </c>
      <c r="N1260">
        <v>0</v>
      </c>
      <c r="O1260">
        <v>0</v>
      </c>
      <c r="P1260" t="s">
        <v>79</v>
      </c>
    </row>
    <row r="1261" spans="1:16" x14ac:dyDescent="0.3">
      <c r="A1261">
        <v>46042</v>
      </c>
      <c r="B1261" t="s">
        <v>264</v>
      </c>
      <c r="C1261" t="s">
        <v>76</v>
      </c>
      <c r="D1261">
        <v>40</v>
      </c>
      <c r="E1261">
        <v>30224</v>
      </c>
      <c r="F1261" s="1">
        <v>43905</v>
      </c>
      <c r="G1261" t="s">
        <v>2660</v>
      </c>
      <c r="H1261" t="s">
        <v>81</v>
      </c>
      <c r="I1261">
        <v>7</v>
      </c>
      <c r="J1261">
        <v>37</v>
      </c>
      <c r="K1261" s="2">
        <v>3.1516203703703706E-2</v>
      </c>
      <c r="L1261" s="2">
        <v>5.0810185185185186E-3</v>
      </c>
      <c r="M1261" t="s">
        <v>78</v>
      </c>
      <c r="N1261">
        <v>0</v>
      </c>
      <c r="O1261">
        <v>0</v>
      </c>
      <c r="P1261" t="s">
        <v>79</v>
      </c>
    </row>
    <row r="1262" spans="1:16" x14ac:dyDescent="0.3">
      <c r="A1262">
        <v>47431</v>
      </c>
      <c r="B1262" t="s">
        <v>265</v>
      </c>
      <c r="C1262" t="s">
        <v>76</v>
      </c>
      <c r="D1262">
        <v>40</v>
      </c>
      <c r="E1262">
        <v>29694</v>
      </c>
      <c r="F1262" s="1">
        <v>43835</v>
      </c>
      <c r="G1262" t="s">
        <v>63</v>
      </c>
      <c r="H1262" t="s">
        <v>99</v>
      </c>
      <c r="I1262">
        <v>4</v>
      </c>
      <c r="J1262">
        <v>27</v>
      </c>
      <c r="K1262" s="2">
        <v>1.9965277777777776E-2</v>
      </c>
      <c r="L1262" s="2">
        <v>5.3009259259259259E-3</v>
      </c>
      <c r="M1262" t="s">
        <v>78</v>
      </c>
      <c r="N1262">
        <v>0</v>
      </c>
      <c r="O1262">
        <v>0</v>
      </c>
      <c r="P1262" t="s">
        <v>79</v>
      </c>
    </row>
    <row r="1263" spans="1:16" x14ac:dyDescent="0.3">
      <c r="A1263">
        <v>47431</v>
      </c>
      <c r="B1263" t="s">
        <v>265</v>
      </c>
      <c r="C1263" t="s">
        <v>76</v>
      </c>
      <c r="D1263">
        <v>40</v>
      </c>
      <c r="E1263">
        <v>29603</v>
      </c>
      <c r="F1263" s="1">
        <v>43873</v>
      </c>
      <c r="G1263" t="s">
        <v>2643</v>
      </c>
      <c r="H1263" t="s">
        <v>177</v>
      </c>
      <c r="I1263">
        <v>7</v>
      </c>
      <c r="J1263">
        <v>11</v>
      </c>
      <c r="K1263" s="2">
        <v>2.9560185185185186E-2</v>
      </c>
      <c r="L1263" s="2">
        <v>8.4837962962962966E-3</v>
      </c>
      <c r="M1263" t="s">
        <v>78</v>
      </c>
      <c r="N1263">
        <v>0</v>
      </c>
      <c r="O1263">
        <v>0</v>
      </c>
      <c r="P1263" t="s">
        <v>79</v>
      </c>
    </row>
    <row r="1264" spans="1:16" x14ac:dyDescent="0.3">
      <c r="A1264">
        <v>47431</v>
      </c>
      <c r="B1264" t="s">
        <v>265</v>
      </c>
      <c r="C1264" t="s">
        <v>76</v>
      </c>
      <c r="D1264">
        <v>40</v>
      </c>
      <c r="E1264">
        <v>29816</v>
      </c>
      <c r="F1264" s="1">
        <v>43884</v>
      </c>
      <c r="G1264" t="s">
        <v>63</v>
      </c>
      <c r="H1264" t="s">
        <v>81</v>
      </c>
      <c r="I1264">
        <v>9</v>
      </c>
      <c r="J1264">
        <v>36</v>
      </c>
      <c r="K1264" s="2">
        <v>3.6087962962962961E-2</v>
      </c>
      <c r="L1264" s="2">
        <v>8.0208333333333329E-3</v>
      </c>
      <c r="M1264" t="s">
        <v>78</v>
      </c>
      <c r="N1264">
        <v>0</v>
      </c>
      <c r="O1264">
        <v>0</v>
      </c>
      <c r="P1264" t="s">
        <v>79</v>
      </c>
    </row>
    <row r="1265" spans="1:16" x14ac:dyDescent="0.3">
      <c r="A1265">
        <v>47431</v>
      </c>
      <c r="B1265" t="s">
        <v>265</v>
      </c>
      <c r="C1265" t="s">
        <v>76</v>
      </c>
      <c r="D1265">
        <v>40</v>
      </c>
      <c r="E1265">
        <v>26244</v>
      </c>
      <c r="F1265" s="1">
        <v>43896</v>
      </c>
      <c r="G1265" t="s">
        <v>2961</v>
      </c>
      <c r="H1265" t="s">
        <v>185</v>
      </c>
      <c r="I1265">
        <v>19</v>
      </c>
      <c r="J1265">
        <v>28</v>
      </c>
      <c r="K1265" s="2">
        <v>2.9942129629629631E-2</v>
      </c>
      <c r="L1265" s="2">
        <v>1.1354166666666667E-2</v>
      </c>
      <c r="M1265" t="s">
        <v>78</v>
      </c>
      <c r="N1265">
        <v>7</v>
      </c>
      <c r="O1265">
        <v>40</v>
      </c>
      <c r="P1265" t="s">
        <v>79</v>
      </c>
    </row>
    <row r="1266" spans="1:16" x14ac:dyDescent="0.3">
      <c r="A1266">
        <v>47431</v>
      </c>
      <c r="B1266" t="s">
        <v>265</v>
      </c>
      <c r="C1266" t="s">
        <v>76</v>
      </c>
      <c r="D1266">
        <v>40</v>
      </c>
      <c r="E1266">
        <v>27401</v>
      </c>
      <c r="F1266" s="1">
        <v>43897</v>
      </c>
      <c r="G1266" t="s">
        <v>3038</v>
      </c>
      <c r="H1266" t="s">
        <v>185</v>
      </c>
      <c r="I1266">
        <v>20</v>
      </c>
      <c r="J1266">
        <v>22</v>
      </c>
      <c r="K1266" s="2">
        <v>4.6018518518518521E-2</v>
      </c>
      <c r="L1266" s="2">
        <v>1.7210648148148149E-2</v>
      </c>
      <c r="M1266" t="s">
        <v>78</v>
      </c>
      <c r="N1266">
        <v>15</v>
      </c>
      <c r="O1266">
        <v>40</v>
      </c>
      <c r="P1266" t="s">
        <v>79</v>
      </c>
    </row>
    <row r="1267" spans="1:16" x14ac:dyDescent="0.3">
      <c r="A1267">
        <v>47431</v>
      </c>
      <c r="B1267" t="s">
        <v>265</v>
      </c>
      <c r="C1267" t="s">
        <v>76</v>
      </c>
      <c r="D1267">
        <v>40</v>
      </c>
      <c r="E1267">
        <v>30224</v>
      </c>
      <c r="F1267" s="1">
        <v>43905</v>
      </c>
      <c r="G1267" t="s">
        <v>2660</v>
      </c>
      <c r="H1267" t="s">
        <v>81</v>
      </c>
      <c r="I1267">
        <v>20</v>
      </c>
      <c r="J1267">
        <v>37</v>
      </c>
      <c r="K1267" s="2">
        <v>3.7465277777777778E-2</v>
      </c>
      <c r="L1267" s="2">
        <v>1.1030092592592593E-2</v>
      </c>
      <c r="M1267" t="s">
        <v>78</v>
      </c>
      <c r="N1267">
        <v>0</v>
      </c>
      <c r="O1267">
        <v>0</v>
      </c>
      <c r="P1267" t="s">
        <v>79</v>
      </c>
    </row>
    <row r="1268" spans="1:16" x14ac:dyDescent="0.3">
      <c r="A1268">
        <v>47431</v>
      </c>
      <c r="B1268" t="s">
        <v>265</v>
      </c>
      <c r="C1268" t="s">
        <v>76</v>
      </c>
      <c r="D1268">
        <v>40</v>
      </c>
      <c r="E1268">
        <v>31070</v>
      </c>
      <c r="F1268" s="1">
        <v>43956</v>
      </c>
      <c r="G1268" t="s">
        <v>2972</v>
      </c>
      <c r="H1268" t="s">
        <v>198</v>
      </c>
      <c r="I1268">
        <v>16</v>
      </c>
      <c r="J1268">
        <v>24</v>
      </c>
      <c r="K1268" s="2">
        <v>2.8472222222222222E-2</v>
      </c>
      <c r="L1268" s="2">
        <v>9.1782407407407403E-3</v>
      </c>
      <c r="M1268" t="s">
        <v>78</v>
      </c>
      <c r="N1268">
        <v>0</v>
      </c>
      <c r="O1268">
        <v>0</v>
      </c>
      <c r="P1268" t="s">
        <v>79</v>
      </c>
    </row>
    <row r="1269" spans="1:16" x14ac:dyDescent="0.3">
      <c r="A1269">
        <v>47431</v>
      </c>
      <c r="B1269" t="s">
        <v>265</v>
      </c>
      <c r="C1269" t="s">
        <v>76</v>
      </c>
      <c r="D1269">
        <v>40</v>
      </c>
      <c r="E1269">
        <v>32449</v>
      </c>
      <c r="F1269" s="1">
        <v>43998</v>
      </c>
      <c r="G1269" t="s">
        <v>12</v>
      </c>
      <c r="H1269" t="s">
        <v>185</v>
      </c>
      <c r="I1269">
        <v>3</v>
      </c>
      <c r="J1269">
        <v>6</v>
      </c>
      <c r="K1269" s="2">
        <v>1.3009259259259259E-2</v>
      </c>
      <c r="L1269" s="2">
        <v>2.488425925925926E-3</v>
      </c>
      <c r="M1269" t="s">
        <v>78</v>
      </c>
      <c r="N1269">
        <v>15</v>
      </c>
      <c r="O1269">
        <v>30</v>
      </c>
      <c r="P1269" t="s">
        <v>79</v>
      </c>
    </row>
    <row r="1270" spans="1:16" x14ac:dyDescent="0.3">
      <c r="A1270">
        <v>47431</v>
      </c>
      <c r="B1270" t="s">
        <v>265</v>
      </c>
      <c r="C1270" t="s">
        <v>76</v>
      </c>
      <c r="D1270">
        <v>40</v>
      </c>
      <c r="E1270">
        <v>31941</v>
      </c>
      <c r="F1270" s="1">
        <v>44016</v>
      </c>
      <c r="G1270" t="s">
        <v>3039</v>
      </c>
      <c r="H1270" t="s">
        <v>3052</v>
      </c>
      <c r="I1270">
        <v>4</v>
      </c>
      <c r="J1270">
        <v>5</v>
      </c>
      <c r="K1270" s="2">
        <v>5.7442129629629628E-2</v>
      </c>
      <c r="L1270" s="2">
        <v>1.5428240740740741E-2</v>
      </c>
      <c r="M1270" t="s">
        <v>78</v>
      </c>
      <c r="N1270">
        <v>17</v>
      </c>
      <c r="O1270">
        <v>40</v>
      </c>
      <c r="P1270" t="s">
        <v>79</v>
      </c>
    </row>
    <row r="1271" spans="1:16" x14ac:dyDescent="0.3">
      <c r="A1271">
        <v>47431</v>
      </c>
      <c r="B1271" t="s">
        <v>265</v>
      </c>
      <c r="C1271" t="s">
        <v>76</v>
      </c>
      <c r="D1271">
        <v>40</v>
      </c>
      <c r="E1271">
        <v>33405</v>
      </c>
      <c r="F1271" s="1">
        <v>44045</v>
      </c>
      <c r="G1271" t="s">
        <v>102</v>
      </c>
      <c r="H1271" t="s">
        <v>185</v>
      </c>
      <c r="I1271">
        <v>3</v>
      </c>
      <c r="J1271">
        <v>9</v>
      </c>
      <c r="K1271" s="2">
        <v>4.1469907407407407E-2</v>
      </c>
      <c r="L1271" s="2">
        <v>1.5370370370370371E-2</v>
      </c>
      <c r="M1271" t="s">
        <v>78</v>
      </c>
      <c r="N1271">
        <v>0</v>
      </c>
      <c r="O1271">
        <v>40</v>
      </c>
      <c r="P1271" t="s">
        <v>79</v>
      </c>
    </row>
    <row r="1272" spans="1:16" x14ac:dyDescent="0.3">
      <c r="A1272">
        <v>47431</v>
      </c>
      <c r="B1272" t="s">
        <v>265</v>
      </c>
      <c r="C1272" t="s">
        <v>76</v>
      </c>
      <c r="D1272">
        <v>40</v>
      </c>
      <c r="E1272">
        <v>33085</v>
      </c>
      <c r="F1272" s="1">
        <v>44052</v>
      </c>
      <c r="G1272" t="s">
        <v>10</v>
      </c>
      <c r="H1272" t="s">
        <v>84</v>
      </c>
      <c r="I1272">
        <v>14</v>
      </c>
      <c r="J1272">
        <v>16</v>
      </c>
      <c r="K1272" s="2">
        <v>3.878472222222222E-2</v>
      </c>
      <c r="L1272" s="2">
        <v>2.0069444444444445E-2</v>
      </c>
      <c r="M1272" t="s">
        <v>78</v>
      </c>
      <c r="N1272">
        <v>0</v>
      </c>
      <c r="O1272">
        <v>30</v>
      </c>
      <c r="P1272" t="s">
        <v>79</v>
      </c>
    </row>
    <row r="1273" spans="1:16" x14ac:dyDescent="0.3">
      <c r="A1273">
        <v>47431</v>
      </c>
      <c r="B1273" t="s">
        <v>265</v>
      </c>
      <c r="C1273" t="s">
        <v>76</v>
      </c>
      <c r="D1273">
        <v>40</v>
      </c>
      <c r="E1273">
        <v>32836</v>
      </c>
      <c r="F1273" s="1">
        <v>44058</v>
      </c>
      <c r="G1273" t="s">
        <v>2751</v>
      </c>
      <c r="H1273" t="s">
        <v>185</v>
      </c>
      <c r="I1273">
        <v>11</v>
      </c>
      <c r="J1273">
        <v>12</v>
      </c>
      <c r="K1273" s="2">
        <v>1.3622685185185186E-2</v>
      </c>
      <c r="L1273" s="2">
        <v>3.2986111111111111E-3</v>
      </c>
      <c r="M1273" t="s">
        <v>78</v>
      </c>
      <c r="N1273">
        <v>21</v>
      </c>
      <c r="O1273">
        <v>40</v>
      </c>
      <c r="P1273" t="s">
        <v>79</v>
      </c>
    </row>
    <row r="1274" spans="1:16" x14ac:dyDescent="0.3">
      <c r="A1274">
        <v>47431</v>
      </c>
      <c r="B1274" t="s">
        <v>265</v>
      </c>
      <c r="C1274" t="s">
        <v>76</v>
      </c>
      <c r="D1274">
        <v>40</v>
      </c>
      <c r="E1274">
        <v>32956</v>
      </c>
      <c r="F1274" s="1">
        <v>44065</v>
      </c>
      <c r="G1274" t="s">
        <v>2931</v>
      </c>
      <c r="H1274" t="s">
        <v>185</v>
      </c>
      <c r="I1274">
        <v>4</v>
      </c>
      <c r="J1274">
        <v>5</v>
      </c>
      <c r="K1274" s="2">
        <v>3.771990740740741E-2</v>
      </c>
      <c r="L1274" s="2">
        <v>5.1967592592592595E-3</v>
      </c>
      <c r="M1274" t="s">
        <v>78</v>
      </c>
      <c r="N1274">
        <v>25</v>
      </c>
      <c r="O1274">
        <v>40</v>
      </c>
      <c r="P1274" t="s">
        <v>79</v>
      </c>
    </row>
    <row r="1275" spans="1:16" x14ac:dyDescent="0.3">
      <c r="A1275">
        <v>47431</v>
      </c>
      <c r="B1275" t="s">
        <v>265</v>
      </c>
      <c r="C1275" t="s">
        <v>76</v>
      </c>
      <c r="D1275">
        <v>40</v>
      </c>
      <c r="E1275">
        <v>33308</v>
      </c>
      <c r="F1275" s="1">
        <v>44066</v>
      </c>
      <c r="G1275" t="s">
        <v>2938</v>
      </c>
      <c r="H1275" t="s">
        <v>185</v>
      </c>
      <c r="J1275">
        <v>2</v>
      </c>
      <c r="K1275" s="2"/>
      <c r="L1275" s="2"/>
      <c r="M1275" t="s">
        <v>82</v>
      </c>
      <c r="N1275">
        <v>0</v>
      </c>
      <c r="O1275">
        <v>30</v>
      </c>
      <c r="P1275" t="s">
        <v>79</v>
      </c>
    </row>
    <row r="1276" spans="1:16" x14ac:dyDescent="0.3">
      <c r="A1276">
        <v>47431</v>
      </c>
      <c r="B1276" t="s">
        <v>265</v>
      </c>
      <c r="C1276" t="s">
        <v>76</v>
      </c>
      <c r="D1276">
        <v>40</v>
      </c>
      <c r="E1276">
        <v>33564</v>
      </c>
      <c r="F1276" s="1">
        <v>44080</v>
      </c>
      <c r="G1276" t="s">
        <v>3011</v>
      </c>
      <c r="H1276" t="s">
        <v>185</v>
      </c>
      <c r="I1276">
        <v>7</v>
      </c>
      <c r="J1276">
        <v>15</v>
      </c>
      <c r="K1276" s="2">
        <v>2.7881944444444445E-2</v>
      </c>
      <c r="L1276" s="2">
        <v>6.898148148148148E-3</v>
      </c>
      <c r="M1276" t="s">
        <v>78</v>
      </c>
      <c r="N1276">
        <v>20</v>
      </c>
      <c r="O1276">
        <v>40</v>
      </c>
      <c r="P1276" t="s">
        <v>79</v>
      </c>
    </row>
    <row r="1277" spans="1:16" x14ac:dyDescent="0.3">
      <c r="A1277">
        <v>47431</v>
      </c>
      <c r="B1277" t="s">
        <v>265</v>
      </c>
      <c r="C1277" t="s">
        <v>76</v>
      </c>
      <c r="D1277">
        <v>40</v>
      </c>
      <c r="E1277">
        <v>25634</v>
      </c>
      <c r="F1277" s="1">
        <v>44086</v>
      </c>
      <c r="G1277" t="s">
        <v>33</v>
      </c>
      <c r="H1277" t="s">
        <v>185</v>
      </c>
      <c r="I1277">
        <v>10</v>
      </c>
      <c r="J1277">
        <v>18</v>
      </c>
      <c r="K1277" s="2">
        <v>3.2893518518518516E-2</v>
      </c>
      <c r="L1277" s="2">
        <v>1.0462962962962962E-2</v>
      </c>
      <c r="M1277" t="s">
        <v>78</v>
      </c>
      <c r="N1277">
        <v>9</v>
      </c>
      <c r="O1277">
        <v>40</v>
      </c>
      <c r="P1277" t="s">
        <v>79</v>
      </c>
    </row>
    <row r="1278" spans="1:16" x14ac:dyDescent="0.3">
      <c r="A1278">
        <v>47431</v>
      </c>
      <c r="B1278" t="s">
        <v>265</v>
      </c>
      <c r="C1278" t="s">
        <v>76</v>
      </c>
      <c r="D1278">
        <v>40</v>
      </c>
      <c r="E1278">
        <v>33441</v>
      </c>
      <c r="F1278" s="1">
        <v>44087</v>
      </c>
      <c r="G1278" t="s">
        <v>38</v>
      </c>
      <c r="H1278" t="s">
        <v>185</v>
      </c>
      <c r="I1278">
        <v>10</v>
      </c>
      <c r="J1278">
        <v>12</v>
      </c>
      <c r="K1278" s="2">
        <v>4.6203703703703705E-2</v>
      </c>
      <c r="L1278" s="2">
        <v>1.5891203703703703E-2</v>
      </c>
      <c r="M1278" t="s">
        <v>78</v>
      </c>
      <c r="N1278">
        <v>17</v>
      </c>
      <c r="O1278">
        <v>40</v>
      </c>
      <c r="P1278" t="s">
        <v>79</v>
      </c>
    </row>
    <row r="1279" spans="1:16" x14ac:dyDescent="0.3">
      <c r="A1279">
        <v>47431</v>
      </c>
      <c r="B1279" t="s">
        <v>265</v>
      </c>
      <c r="C1279" t="s">
        <v>76</v>
      </c>
      <c r="D1279">
        <v>40</v>
      </c>
      <c r="E1279">
        <v>30605</v>
      </c>
      <c r="F1279" s="1">
        <v>44100</v>
      </c>
      <c r="G1279" t="s">
        <v>2933</v>
      </c>
      <c r="H1279" t="s">
        <v>185</v>
      </c>
      <c r="J1279">
        <v>9</v>
      </c>
      <c r="K1279" s="2"/>
      <c r="L1279" s="2"/>
      <c r="M1279" t="s">
        <v>172</v>
      </c>
      <c r="N1279">
        <v>0</v>
      </c>
      <c r="O1279">
        <v>40</v>
      </c>
      <c r="P1279" t="s">
        <v>79</v>
      </c>
    </row>
    <row r="1280" spans="1:16" x14ac:dyDescent="0.3">
      <c r="A1280">
        <v>47431</v>
      </c>
      <c r="B1280" t="s">
        <v>265</v>
      </c>
      <c r="C1280" t="s">
        <v>76</v>
      </c>
      <c r="D1280">
        <v>40</v>
      </c>
      <c r="E1280">
        <v>34331</v>
      </c>
      <c r="F1280" s="1">
        <v>44105</v>
      </c>
      <c r="G1280" t="s">
        <v>57</v>
      </c>
      <c r="H1280" t="s">
        <v>99</v>
      </c>
      <c r="I1280">
        <v>36</v>
      </c>
      <c r="J1280">
        <v>41</v>
      </c>
      <c r="K1280" s="2">
        <v>2.8564814814814814E-2</v>
      </c>
      <c r="L1280" s="2">
        <v>1.1805555555555555E-2</v>
      </c>
      <c r="M1280" t="s">
        <v>78</v>
      </c>
      <c r="N1280">
        <v>0</v>
      </c>
      <c r="O1280">
        <v>0</v>
      </c>
      <c r="P1280" t="s">
        <v>79</v>
      </c>
    </row>
    <row r="1281" spans="1:16" x14ac:dyDescent="0.3">
      <c r="A1281">
        <v>47431</v>
      </c>
      <c r="B1281" t="s">
        <v>265</v>
      </c>
      <c r="C1281" t="s">
        <v>76</v>
      </c>
      <c r="D1281">
        <v>40</v>
      </c>
      <c r="E1281">
        <v>30647</v>
      </c>
      <c r="F1281" s="1">
        <v>44121</v>
      </c>
      <c r="G1281" t="s">
        <v>2846</v>
      </c>
      <c r="H1281" t="s">
        <v>185</v>
      </c>
      <c r="I1281">
        <v>7</v>
      </c>
      <c r="J1281">
        <v>7</v>
      </c>
      <c r="K1281" s="2">
        <v>3.4351851851851849E-2</v>
      </c>
      <c r="L1281" s="2">
        <v>1.3159722222222222E-2</v>
      </c>
      <c r="M1281" t="s">
        <v>78</v>
      </c>
      <c r="N1281">
        <v>2</v>
      </c>
      <c r="O1281">
        <v>40</v>
      </c>
      <c r="P1281" t="s">
        <v>79</v>
      </c>
    </row>
    <row r="1282" spans="1:16" x14ac:dyDescent="0.3">
      <c r="A1282">
        <v>47431</v>
      </c>
      <c r="B1282" t="s">
        <v>265</v>
      </c>
      <c r="C1282" t="s">
        <v>76</v>
      </c>
      <c r="D1282">
        <v>40</v>
      </c>
      <c r="E1282">
        <v>30784</v>
      </c>
      <c r="F1282" s="1">
        <v>44121</v>
      </c>
      <c r="G1282" t="s">
        <v>59</v>
      </c>
      <c r="H1282" t="s">
        <v>124</v>
      </c>
      <c r="I1282">
        <v>3</v>
      </c>
      <c r="J1282">
        <v>35</v>
      </c>
      <c r="K1282" s="2">
        <v>2.1666666666666667E-2</v>
      </c>
      <c r="L1282" s="2">
        <v>3.5648148148148149E-3</v>
      </c>
      <c r="M1282" t="s">
        <v>78</v>
      </c>
      <c r="N1282">
        <v>29</v>
      </c>
      <c r="O1282">
        <v>40</v>
      </c>
      <c r="P1282" t="s">
        <v>79</v>
      </c>
    </row>
    <row r="1283" spans="1:16" x14ac:dyDescent="0.3">
      <c r="A1283">
        <v>47431</v>
      </c>
      <c r="B1283" t="s">
        <v>265</v>
      </c>
      <c r="C1283" t="s">
        <v>76</v>
      </c>
      <c r="D1283">
        <v>40</v>
      </c>
      <c r="E1283">
        <v>34502</v>
      </c>
      <c r="F1283" s="1">
        <v>44126</v>
      </c>
      <c r="G1283" t="s">
        <v>58</v>
      </c>
      <c r="H1283" t="s">
        <v>99</v>
      </c>
      <c r="I1283">
        <v>10</v>
      </c>
      <c r="J1283">
        <v>36</v>
      </c>
      <c r="K1283" s="2">
        <v>2.4606481481481483E-2</v>
      </c>
      <c r="L1283" s="2">
        <v>5.6712962962962967E-3</v>
      </c>
      <c r="M1283" t="s">
        <v>78</v>
      </c>
      <c r="N1283">
        <v>0</v>
      </c>
      <c r="O1283">
        <v>0</v>
      </c>
      <c r="P1283" t="s">
        <v>79</v>
      </c>
    </row>
    <row r="1284" spans="1:16" x14ac:dyDescent="0.3">
      <c r="A1284">
        <v>47431</v>
      </c>
      <c r="B1284" t="s">
        <v>265</v>
      </c>
      <c r="C1284" t="s">
        <v>76</v>
      </c>
      <c r="D1284">
        <v>40</v>
      </c>
      <c r="E1284">
        <v>34570</v>
      </c>
      <c r="F1284" s="1">
        <v>44133</v>
      </c>
      <c r="G1284" t="s">
        <v>2941</v>
      </c>
      <c r="H1284" t="s">
        <v>99</v>
      </c>
      <c r="I1284">
        <v>1</v>
      </c>
      <c r="J1284">
        <v>35</v>
      </c>
      <c r="K1284" s="2">
        <v>1.7488425925925925E-2</v>
      </c>
      <c r="L1284" s="2">
        <v>0</v>
      </c>
      <c r="M1284" t="s">
        <v>78</v>
      </c>
      <c r="N1284">
        <v>0</v>
      </c>
      <c r="O1284">
        <v>0</v>
      </c>
      <c r="P1284" t="s">
        <v>79</v>
      </c>
    </row>
    <row r="1285" spans="1:16" x14ac:dyDescent="0.3">
      <c r="A1285">
        <v>4127</v>
      </c>
      <c r="B1285" t="s">
        <v>3053</v>
      </c>
      <c r="C1285" t="s">
        <v>76</v>
      </c>
      <c r="D1285">
        <v>21</v>
      </c>
      <c r="E1285">
        <v>30189</v>
      </c>
      <c r="F1285" s="1">
        <v>43912</v>
      </c>
      <c r="G1285" t="s">
        <v>2649</v>
      </c>
      <c r="H1285" t="s">
        <v>81</v>
      </c>
      <c r="I1285">
        <v>2</v>
      </c>
      <c r="J1285">
        <v>47</v>
      </c>
      <c r="K1285" s="2">
        <v>2.9363425925925925E-2</v>
      </c>
      <c r="L1285" s="2">
        <v>1.9097222222222222E-3</v>
      </c>
      <c r="M1285" t="s">
        <v>78</v>
      </c>
      <c r="N1285">
        <v>0</v>
      </c>
      <c r="O1285">
        <v>0</v>
      </c>
      <c r="P1285" t="s">
        <v>79</v>
      </c>
    </row>
    <row r="1286" spans="1:16" x14ac:dyDescent="0.3">
      <c r="A1286">
        <v>191461</v>
      </c>
      <c r="B1286" t="s">
        <v>266</v>
      </c>
      <c r="C1286" t="s">
        <v>76</v>
      </c>
      <c r="D1286">
        <v>14</v>
      </c>
      <c r="E1286">
        <v>31491</v>
      </c>
      <c r="F1286" s="1">
        <v>43965</v>
      </c>
      <c r="G1286" t="s">
        <v>2927</v>
      </c>
      <c r="H1286" t="s">
        <v>2928</v>
      </c>
      <c r="I1286">
        <v>3</v>
      </c>
      <c r="J1286">
        <v>14</v>
      </c>
      <c r="K1286" s="2">
        <v>1.6516203703703703E-2</v>
      </c>
      <c r="L1286" s="2">
        <v>1.6087962962962963E-3</v>
      </c>
      <c r="M1286" t="s">
        <v>78</v>
      </c>
      <c r="N1286">
        <v>0</v>
      </c>
      <c r="O1286">
        <v>0</v>
      </c>
      <c r="P1286" t="s">
        <v>79</v>
      </c>
    </row>
    <row r="1287" spans="1:16" x14ac:dyDescent="0.3">
      <c r="A1287">
        <v>191461</v>
      </c>
      <c r="B1287" t="s">
        <v>266</v>
      </c>
      <c r="C1287" t="s">
        <v>76</v>
      </c>
      <c r="D1287">
        <v>14</v>
      </c>
      <c r="E1287">
        <v>31540</v>
      </c>
      <c r="F1287" s="1">
        <v>43979</v>
      </c>
      <c r="G1287" t="s">
        <v>2929</v>
      </c>
      <c r="H1287" t="s">
        <v>2928</v>
      </c>
      <c r="I1287">
        <v>4</v>
      </c>
      <c r="J1287">
        <v>11</v>
      </c>
      <c r="K1287" s="2">
        <v>1.8842592592592591E-2</v>
      </c>
      <c r="L1287" s="2">
        <v>7.083333333333333E-3</v>
      </c>
      <c r="M1287" t="s">
        <v>78</v>
      </c>
      <c r="N1287">
        <v>0</v>
      </c>
      <c r="O1287">
        <v>0</v>
      </c>
      <c r="P1287" t="s">
        <v>79</v>
      </c>
    </row>
    <row r="1288" spans="1:16" x14ac:dyDescent="0.3">
      <c r="A1288">
        <v>191461</v>
      </c>
      <c r="B1288" t="s">
        <v>266</v>
      </c>
      <c r="C1288" t="s">
        <v>76</v>
      </c>
      <c r="D1288">
        <v>14</v>
      </c>
      <c r="E1288">
        <v>31542</v>
      </c>
      <c r="F1288" s="1">
        <v>43986</v>
      </c>
      <c r="G1288" t="s">
        <v>2930</v>
      </c>
      <c r="H1288" t="s">
        <v>2928</v>
      </c>
      <c r="J1288">
        <v>13</v>
      </c>
      <c r="K1288" s="2"/>
      <c r="L1288" s="2"/>
      <c r="M1288" t="s">
        <v>86</v>
      </c>
      <c r="N1288">
        <v>0</v>
      </c>
      <c r="O1288">
        <v>0</v>
      </c>
      <c r="P1288" t="s">
        <v>79</v>
      </c>
    </row>
    <row r="1289" spans="1:16" x14ac:dyDescent="0.3">
      <c r="A1289">
        <v>191461</v>
      </c>
      <c r="B1289" t="s">
        <v>266</v>
      </c>
      <c r="C1289" t="s">
        <v>76</v>
      </c>
      <c r="D1289">
        <v>14</v>
      </c>
      <c r="E1289">
        <v>33607</v>
      </c>
      <c r="F1289" s="1">
        <v>44070</v>
      </c>
      <c r="G1289" t="s">
        <v>2725</v>
      </c>
      <c r="H1289" t="s">
        <v>197</v>
      </c>
      <c r="I1289">
        <v>11</v>
      </c>
      <c r="J1289">
        <v>12</v>
      </c>
      <c r="K1289" s="2">
        <v>3.9687500000000001E-2</v>
      </c>
      <c r="L1289" s="2">
        <v>2.3055555555555555E-2</v>
      </c>
      <c r="M1289" t="s">
        <v>78</v>
      </c>
      <c r="N1289">
        <v>0</v>
      </c>
      <c r="O1289">
        <v>30</v>
      </c>
      <c r="P1289" t="s">
        <v>79</v>
      </c>
    </row>
    <row r="1290" spans="1:16" x14ac:dyDescent="0.3">
      <c r="A1290">
        <v>191461</v>
      </c>
      <c r="B1290" t="s">
        <v>266</v>
      </c>
      <c r="C1290" t="s">
        <v>76</v>
      </c>
      <c r="D1290">
        <v>14</v>
      </c>
      <c r="E1290">
        <v>33673</v>
      </c>
      <c r="F1290" s="1">
        <v>44083</v>
      </c>
      <c r="G1290" t="s">
        <v>2725</v>
      </c>
      <c r="H1290" t="s">
        <v>197</v>
      </c>
      <c r="I1290">
        <v>8</v>
      </c>
      <c r="J1290">
        <v>9</v>
      </c>
      <c r="K1290" s="2">
        <v>3.2638888888888891E-2</v>
      </c>
      <c r="L1290" s="2">
        <v>1.5486111111111112E-2</v>
      </c>
      <c r="M1290" t="s">
        <v>78</v>
      </c>
      <c r="N1290">
        <v>7</v>
      </c>
      <c r="O1290">
        <v>30</v>
      </c>
      <c r="P1290" t="s">
        <v>79</v>
      </c>
    </row>
    <row r="1291" spans="1:16" x14ac:dyDescent="0.3">
      <c r="A1291">
        <v>191461</v>
      </c>
      <c r="B1291" t="s">
        <v>266</v>
      </c>
      <c r="C1291" t="s">
        <v>76</v>
      </c>
      <c r="D1291">
        <v>14</v>
      </c>
      <c r="E1291">
        <v>34820</v>
      </c>
      <c r="F1291" s="1">
        <v>44137</v>
      </c>
      <c r="G1291" t="s">
        <v>2942</v>
      </c>
      <c r="H1291" t="s">
        <v>100</v>
      </c>
      <c r="I1291">
        <v>10</v>
      </c>
      <c r="J1291">
        <v>18</v>
      </c>
      <c r="K1291" s="2">
        <v>1.0416666666666666E-2</v>
      </c>
      <c r="L1291" s="2">
        <v>1.6898148148148148E-3</v>
      </c>
      <c r="M1291" t="s">
        <v>78</v>
      </c>
      <c r="N1291">
        <v>0</v>
      </c>
      <c r="O1291">
        <v>0</v>
      </c>
      <c r="P1291" t="s">
        <v>79</v>
      </c>
    </row>
    <row r="1292" spans="1:16" x14ac:dyDescent="0.3">
      <c r="A1292">
        <v>191461</v>
      </c>
      <c r="B1292" t="s">
        <v>266</v>
      </c>
      <c r="C1292" t="s">
        <v>76</v>
      </c>
      <c r="D1292">
        <v>14</v>
      </c>
      <c r="E1292">
        <v>34866</v>
      </c>
      <c r="F1292" s="1">
        <v>44144</v>
      </c>
      <c r="G1292" t="s">
        <v>2935</v>
      </c>
      <c r="H1292" t="s">
        <v>100</v>
      </c>
      <c r="I1292">
        <v>13</v>
      </c>
      <c r="J1292">
        <v>18</v>
      </c>
      <c r="K1292" s="2">
        <v>1.8726851851851852E-2</v>
      </c>
      <c r="L1292" s="2">
        <v>4.0509259259259257E-3</v>
      </c>
      <c r="M1292" t="s">
        <v>78</v>
      </c>
      <c r="N1292">
        <v>0</v>
      </c>
      <c r="O1292">
        <v>0</v>
      </c>
      <c r="P1292" t="s">
        <v>79</v>
      </c>
    </row>
    <row r="1293" spans="1:16" x14ac:dyDescent="0.3">
      <c r="A1293">
        <v>191461</v>
      </c>
      <c r="B1293" t="s">
        <v>266</v>
      </c>
      <c r="C1293" t="s">
        <v>76</v>
      </c>
      <c r="D1293">
        <v>14</v>
      </c>
      <c r="E1293">
        <v>34941</v>
      </c>
      <c r="F1293" s="1">
        <v>44151</v>
      </c>
      <c r="G1293" t="s">
        <v>2936</v>
      </c>
      <c r="H1293" t="s">
        <v>100</v>
      </c>
      <c r="I1293">
        <v>11</v>
      </c>
      <c r="J1293">
        <v>19</v>
      </c>
      <c r="K1293" s="2">
        <v>1.6793981481481483E-2</v>
      </c>
      <c r="L1293" s="2">
        <v>3.5185185185185185E-3</v>
      </c>
      <c r="M1293" t="s">
        <v>78</v>
      </c>
      <c r="N1293">
        <v>0</v>
      </c>
      <c r="O1293">
        <v>0</v>
      </c>
      <c r="P1293" t="s">
        <v>79</v>
      </c>
    </row>
    <row r="1294" spans="1:16" x14ac:dyDescent="0.3">
      <c r="A1294">
        <v>191461</v>
      </c>
      <c r="B1294" t="s">
        <v>266</v>
      </c>
      <c r="C1294" t="s">
        <v>76</v>
      </c>
      <c r="D1294">
        <v>14</v>
      </c>
      <c r="E1294">
        <v>34979</v>
      </c>
      <c r="F1294" s="1">
        <v>44159</v>
      </c>
      <c r="G1294" t="s">
        <v>2937</v>
      </c>
      <c r="H1294" t="s">
        <v>100</v>
      </c>
      <c r="I1294">
        <v>13</v>
      </c>
      <c r="J1294">
        <v>16</v>
      </c>
      <c r="K1294" s="2">
        <v>1.6493055555555556E-2</v>
      </c>
      <c r="L1294" s="2">
        <v>5.4861111111111109E-3</v>
      </c>
      <c r="M1294" t="s">
        <v>78</v>
      </c>
      <c r="N1294">
        <v>0</v>
      </c>
      <c r="O1294">
        <v>0</v>
      </c>
      <c r="P1294" t="s">
        <v>79</v>
      </c>
    </row>
    <row r="1295" spans="1:16" x14ac:dyDescent="0.3">
      <c r="A1295">
        <v>129975</v>
      </c>
      <c r="B1295" t="s">
        <v>267</v>
      </c>
      <c r="C1295" t="s">
        <v>76</v>
      </c>
      <c r="D1295">
        <v>14</v>
      </c>
      <c r="E1295">
        <v>31070</v>
      </c>
      <c r="F1295" s="1">
        <v>43956</v>
      </c>
      <c r="G1295" t="s">
        <v>2972</v>
      </c>
      <c r="H1295" t="s">
        <v>184</v>
      </c>
      <c r="I1295">
        <v>7</v>
      </c>
      <c r="J1295">
        <v>7</v>
      </c>
      <c r="K1295" s="2">
        <v>3.5208333333333335E-2</v>
      </c>
      <c r="L1295" s="2">
        <v>1.667824074074074E-2</v>
      </c>
      <c r="M1295" t="s">
        <v>78</v>
      </c>
      <c r="N1295">
        <v>0</v>
      </c>
      <c r="O1295">
        <v>0</v>
      </c>
      <c r="P1295" t="s">
        <v>79</v>
      </c>
    </row>
    <row r="1296" spans="1:16" x14ac:dyDescent="0.3">
      <c r="A1296">
        <v>129975</v>
      </c>
      <c r="B1296" t="s">
        <v>267</v>
      </c>
      <c r="C1296" t="s">
        <v>76</v>
      </c>
      <c r="D1296">
        <v>14</v>
      </c>
      <c r="E1296">
        <v>31540</v>
      </c>
      <c r="F1296" s="1">
        <v>43979</v>
      </c>
      <c r="G1296" t="s">
        <v>2929</v>
      </c>
      <c r="H1296" t="s">
        <v>100</v>
      </c>
      <c r="I1296">
        <v>21</v>
      </c>
      <c r="J1296">
        <v>21</v>
      </c>
      <c r="K1296" s="2">
        <v>4.462962962962963E-2</v>
      </c>
      <c r="L1296" s="2">
        <v>2.8530092592592593E-2</v>
      </c>
      <c r="M1296" t="s">
        <v>78</v>
      </c>
      <c r="N1296">
        <v>0</v>
      </c>
      <c r="O1296">
        <v>0</v>
      </c>
      <c r="P1296" t="s">
        <v>79</v>
      </c>
    </row>
    <row r="1297" spans="1:16" x14ac:dyDescent="0.3">
      <c r="A1297">
        <v>129975</v>
      </c>
      <c r="B1297" t="s">
        <v>267</v>
      </c>
      <c r="C1297" t="s">
        <v>76</v>
      </c>
      <c r="D1297">
        <v>14</v>
      </c>
      <c r="E1297">
        <v>32732</v>
      </c>
      <c r="F1297" s="1">
        <v>44066</v>
      </c>
      <c r="G1297" t="s">
        <v>2725</v>
      </c>
      <c r="H1297" t="s">
        <v>197</v>
      </c>
      <c r="I1297">
        <v>11</v>
      </c>
      <c r="J1297">
        <v>11</v>
      </c>
      <c r="K1297" s="2">
        <v>6.1296296296296293E-2</v>
      </c>
      <c r="L1297" s="2">
        <v>4.0682870370370369E-2</v>
      </c>
      <c r="M1297" t="s">
        <v>78</v>
      </c>
      <c r="N1297">
        <v>0</v>
      </c>
      <c r="O1297">
        <v>30</v>
      </c>
      <c r="P1297" t="s">
        <v>79</v>
      </c>
    </row>
    <row r="1298" spans="1:16" x14ac:dyDescent="0.3">
      <c r="A1298">
        <v>129975</v>
      </c>
      <c r="B1298" t="s">
        <v>267</v>
      </c>
      <c r="C1298" t="s">
        <v>76</v>
      </c>
      <c r="D1298">
        <v>14</v>
      </c>
      <c r="E1298">
        <v>33607</v>
      </c>
      <c r="F1298" s="1">
        <v>44070</v>
      </c>
      <c r="G1298" t="s">
        <v>2725</v>
      </c>
      <c r="H1298" t="s">
        <v>197</v>
      </c>
      <c r="I1298">
        <v>12</v>
      </c>
      <c r="J1298">
        <v>12</v>
      </c>
      <c r="K1298" s="2">
        <v>4.2777777777777776E-2</v>
      </c>
      <c r="L1298" s="2">
        <v>2.6145833333333333E-2</v>
      </c>
      <c r="M1298" t="s">
        <v>78</v>
      </c>
      <c r="N1298">
        <v>0</v>
      </c>
      <c r="O1298">
        <v>30</v>
      </c>
      <c r="P1298" t="s">
        <v>79</v>
      </c>
    </row>
    <row r="1299" spans="1:16" x14ac:dyDescent="0.3">
      <c r="A1299">
        <v>129975</v>
      </c>
      <c r="B1299" t="s">
        <v>267</v>
      </c>
      <c r="C1299" t="s">
        <v>76</v>
      </c>
      <c r="D1299">
        <v>14</v>
      </c>
      <c r="E1299">
        <v>33601</v>
      </c>
      <c r="F1299" s="1">
        <v>44079</v>
      </c>
      <c r="G1299" t="s">
        <v>2725</v>
      </c>
      <c r="H1299" t="s">
        <v>197</v>
      </c>
      <c r="I1299">
        <v>10</v>
      </c>
      <c r="J1299">
        <v>10</v>
      </c>
      <c r="K1299" s="2">
        <v>4.6400462962962963E-2</v>
      </c>
      <c r="L1299" s="2">
        <v>2.974537037037037E-2</v>
      </c>
      <c r="M1299" t="s">
        <v>78</v>
      </c>
      <c r="N1299">
        <v>0</v>
      </c>
      <c r="O1299">
        <v>30</v>
      </c>
      <c r="P1299" t="s">
        <v>79</v>
      </c>
    </row>
    <row r="1300" spans="1:16" x14ac:dyDescent="0.3">
      <c r="A1300">
        <v>129975</v>
      </c>
      <c r="B1300" t="s">
        <v>267</v>
      </c>
      <c r="C1300" t="s">
        <v>76</v>
      </c>
      <c r="D1300">
        <v>14</v>
      </c>
      <c r="E1300">
        <v>34111</v>
      </c>
      <c r="F1300" s="1">
        <v>44107</v>
      </c>
      <c r="G1300" t="s">
        <v>2934</v>
      </c>
      <c r="H1300" t="s">
        <v>197</v>
      </c>
      <c r="I1300">
        <v>12</v>
      </c>
      <c r="J1300">
        <v>13</v>
      </c>
      <c r="K1300" s="2">
        <v>6.5277777777777782E-2</v>
      </c>
      <c r="L1300" s="2">
        <v>4.3506944444444445E-2</v>
      </c>
      <c r="M1300" t="s">
        <v>78</v>
      </c>
      <c r="N1300">
        <v>0</v>
      </c>
      <c r="O1300">
        <v>30</v>
      </c>
      <c r="P1300" t="s">
        <v>79</v>
      </c>
    </row>
    <row r="1301" spans="1:16" x14ac:dyDescent="0.3">
      <c r="A1301">
        <v>129975</v>
      </c>
      <c r="B1301" t="s">
        <v>267</v>
      </c>
      <c r="C1301" t="s">
        <v>76</v>
      </c>
      <c r="D1301">
        <v>14</v>
      </c>
      <c r="E1301">
        <v>34820</v>
      </c>
      <c r="F1301" s="1">
        <v>44137</v>
      </c>
      <c r="G1301" t="s">
        <v>2942</v>
      </c>
      <c r="H1301" t="s">
        <v>100</v>
      </c>
      <c r="I1301">
        <v>16</v>
      </c>
      <c r="J1301">
        <v>18</v>
      </c>
      <c r="K1301" s="2">
        <v>1.3946759259259259E-2</v>
      </c>
      <c r="L1301" s="2">
        <v>5.2199074074074075E-3</v>
      </c>
      <c r="M1301" t="s">
        <v>78</v>
      </c>
      <c r="N1301">
        <v>0</v>
      </c>
      <c r="O1301">
        <v>0</v>
      </c>
      <c r="P1301" t="s">
        <v>79</v>
      </c>
    </row>
    <row r="1302" spans="1:16" x14ac:dyDescent="0.3">
      <c r="A1302">
        <v>129975</v>
      </c>
      <c r="B1302" t="s">
        <v>267</v>
      </c>
      <c r="C1302" t="s">
        <v>76</v>
      </c>
      <c r="D1302">
        <v>14</v>
      </c>
      <c r="E1302">
        <v>34866</v>
      </c>
      <c r="F1302" s="1">
        <v>44144</v>
      </c>
      <c r="G1302" t="s">
        <v>2935</v>
      </c>
      <c r="H1302" t="s">
        <v>100</v>
      </c>
      <c r="I1302">
        <v>18</v>
      </c>
      <c r="J1302">
        <v>18</v>
      </c>
      <c r="K1302" s="2">
        <v>2.6770833333333334E-2</v>
      </c>
      <c r="L1302" s="2">
        <v>1.2094907407407407E-2</v>
      </c>
      <c r="M1302" t="s">
        <v>78</v>
      </c>
      <c r="N1302">
        <v>0</v>
      </c>
      <c r="O1302">
        <v>0</v>
      </c>
      <c r="P1302" t="s">
        <v>79</v>
      </c>
    </row>
    <row r="1303" spans="1:16" x14ac:dyDescent="0.3">
      <c r="A1303">
        <v>129975</v>
      </c>
      <c r="B1303" t="s">
        <v>267</v>
      </c>
      <c r="C1303" t="s">
        <v>76</v>
      </c>
      <c r="D1303">
        <v>14</v>
      </c>
      <c r="E1303">
        <v>34941</v>
      </c>
      <c r="F1303" s="1">
        <v>44151</v>
      </c>
      <c r="G1303" t="s">
        <v>2936</v>
      </c>
      <c r="H1303" t="s">
        <v>100</v>
      </c>
      <c r="I1303">
        <v>14</v>
      </c>
      <c r="J1303">
        <v>19</v>
      </c>
      <c r="K1303" s="2">
        <v>1.7650462962962962E-2</v>
      </c>
      <c r="L1303" s="2">
        <v>4.3750000000000004E-3</v>
      </c>
      <c r="M1303" t="s">
        <v>78</v>
      </c>
      <c r="N1303">
        <v>0</v>
      </c>
      <c r="O1303">
        <v>0</v>
      </c>
      <c r="P1303" t="s">
        <v>79</v>
      </c>
    </row>
    <row r="1304" spans="1:16" x14ac:dyDescent="0.3">
      <c r="A1304">
        <v>129975</v>
      </c>
      <c r="B1304" t="s">
        <v>267</v>
      </c>
      <c r="C1304" t="s">
        <v>76</v>
      </c>
      <c r="D1304">
        <v>14</v>
      </c>
      <c r="E1304">
        <v>34979</v>
      </c>
      <c r="F1304" s="1">
        <v>44159</v>
      </c>
      <c r="G1304" t="s">
        <v>2937</v>
      </c>
      <c r="H1304" t="s">
        <v>100</v>
      </c>
      <c r="I1304">
        <v>15</v>
      </c>
      <c r="J1304">
        <v>16</v>
      </c>
      <c r="K1304" s="2">
        <v>1.8506944444444444E-2</v>
      </c>
      <c r="L1304" s="2">
        <v>7.4999999999999997E-3</v>
      </c>
      <c r="M1304" t="s">
        <v>78</v>
      </c>
      <c r="N1304">
        <v>0</v>
      </c>
      <c r="O1304">
        <v>0</v>
      </c>
      <c r="P1304" t="s">
        <v>79</v>
      </c>
    </row>
    <row r="1305" spans="1:16" x14ac:dyDescent="0.3">
      <c r="A1305">
        <v>57301</v>
      </c>
      <c r="B1305" t="s">
        <v>268</v>
      </c>
      <c r="C1305" t="s">
        <v>76</v>
      </c>
      <c r="D1305">
        <v>16</v>
      </c>
      <c r="E1305">
        <v>29601</v>
      </c>
      <c r="F1305" s="1">
        <v>43845</v>
      </c>
      <c r="G1305" t="s">
        <v>2986</v>
      </c>
      <c r="H1305" t="s">
        <v>167</v>
      </c>
      <c r="I1305">
        <v>16</v>
      </c>
      <c r="J1305">
        <v>18</v>
      </c>
      <c r="K1305" s="2">
        <v>5.395833333333333E-2</v>
      </c>
      <c r="L1305" s="2">
        <v>1.7569444444444443E-2</v>
      </c>
      <c r="M1305" t="s">
        <v>78</v>
      </c>
      <c r="N1305">
        <v>0</v>
      </c>
      <c r="O1305">
        <v>0</v>
      </c>
      <c r="P1305" t="s">
        <v>79</v>
      </c>
    </row>
    <row r="1306" spans="1:16" x14ac:dyDescent="0.3">
      <c r="A1306">
        <v>57301</v>
      </c>
      <c r="B1306" t="s">
        <v>268</v>
      </c>
      <c r="C1306" t="s">
        <v>76</v>
      </c>
      <c r="D1306">
        <v>16</v>
      </c>
      <c r="E1306">
        <v>29696</v>
      </c>
      <c r="F1306" s="1">
        <v>43849</v>
      </c>
      <c r="G1306" t="s">
        <v>63</v>
      </c>
      <c r="H1306" t="s">
        <v>81</v>
      </c>
      <c r="I1306">
        <v>9</v>
      </c>
      <c r="J1306">
        <v>36</v>
      </c>
      <c r="K1306" s="2">
        <v>3.6666666666666667E-2</v>
      </c>
      <c r="L1306" s="2">
        <v>5.7291666666666663E-3</v>
      </c>
      <c r="M1306" t="s">
        <v>78</v>
      </c>
      <c r="N1306">
        <v>0</v>
      </c>
      <c r="O1306">
        <v>0</v>
      </c>
      <c r="P1306" t="s">
        <v>79</v>
      </c>
    </row>
    <row r="1307" spans="1:16" x14ac:dyDescent="0.3">
      <c r="A1307">
        <v>57301</v>
      </c>
      <c r="B1307" t="s">
        <v>268</v>
      </c>
      <c r="C1307" t="s">
        <v>76</v>
      </c>
      <c r="D1307">
        <v>16</v>
      </c>
      <c r="E1307">
        <v>29812</v>
      </c>
      <c r="F1307" s="1">
        <v>43856</v>
      </c>
      <c r="G1307" t="s">
        <v>63</v>
      </c>
      <c r="H1307" t="s">
        <v>81</v>
      </c>
      <c r="I1307">
        <v>15</v>
      </c>
      <c r="J1307">
        <v>34</v>
      </c>
      <c r="K1307" s="2">
        <v>4.5937499999999999E-2</v>
      </c>
      <c r="L1307" s="2">
        <v>1.3680555555555555E-2</v>
      </c>
      <c r="M1307" t="s">
        <v>78</v>
      </c>
      <c r="N1307">
        <v>0</v>
      </c>
      <c r="O1307">
        <v>0</v>
      </c>
      <c r="P1307" t="s">
        <v>79</v>
      </c>
    </row>
    <row r="1308" spans="1:16" x14ac:dyDescent="0.3">
      <c r="A1308">
        <v>57301</v>
      </c>
      <c r="B1308" t="s">
        <v>268</v>
      </c>
      <c r="C1308" t="s">
        <v>76</v>
      </c>
      <c r="D1308">
        <v>16</v>
      </c>
      <c r="E1308">
        <v>29603</v>
      </c>
      <c r="F1308" s="1">
        <v>43873</v>
      </c>
      <c r="G1308" t="s">
        <v>2643</v>
      </c>
      <c r="H1308" t="s">
        <v>167</v>
      </c>
      <c r="I1308">
        <v>11</v>
      </c>
      <c r="J1308">
        <v>18</v>
      </c>
      <c r="K1308" s="2">
        <v>3.9872685185185185E-2</v>
      </c>
      <c r="L1308" s="2">
        <v>8.0439814814814818E-3</v>
      </c>
      <c r="M1308" t="s">
        <v>78</v>
      </c>
      <c r="N1308">
        <v>0</v>
      </c>
      <c r="O1308">
        <v>0</v>
      </c>
      <c r="P1308" t="s">
        <v>79</v>
      </c>
    </row>
    <row r="1309" spans="1:16" x14ac:dyDescent="0.3">
      <c r="A1309">
        <v>57301</v>
      </c>
      <c r="B1309" t="s">
        <v>268</v>
      </c>
      <c r="C1309" t="s">
        <v>76</v>
      </c>
      <c r="D1309">
        <v>16</v>
      </c>
      <c r="E1309">
        <v>29604</v>
      </c>
      <c r="F1309" s="1">
        <v>43887</v>
      </c>
      <c r="G1309" t="s">
        <v>2651</v>
      </c>
      <c r="H1309" t="s">
        <v>167</v>
      </c>
      <c r="I1309">
        <v>12</v>
      </c>
      <c r="J1309">
        <v>18</v>
      </c>
      <c r="K1309" s="2">
        <v>8.0034722222222215E-2</v>
      </c>
      <c r="L1309" s="2">
        <v>1.6087962962962964E-2</v>
      </c>
      <c r="M1309" t="s">
        <v>78</v>
      </c>
      <c r="N1309">
        <v>0</v>
      </c>
      <c r="O1309">
        <v>0</v>
      </c>
      <c r="P1309" t="s">
        <v>79</v>
      </c>
    </row>
    <row r="1310" spans="1:16" x14ac:dyDescent="0.3">
      <c r="A1310">
        <v>57301</v>
      </c>
      <c r="B1310" t="s">
        <v>268</v>
      </c>
      <c r="C1310" t="s">
        <v>76</v>
      </c>
      <c r="D1310">
        <v>16</v>
      </c>
      <c r="E1310">
        <v>29605</v>
      </c>
      <c r="F1310" s="1">
        <v>43901</v>
      </c>
      <c r="G1310" t="s">
        <v>2947</v>
      </c>
      <c r="H1310" t="s">
        <v>167</v>
      </c>
      <c r="I1310">
        <v>8</v>
      </c>
      <c r="J1310">
        <v>15</v>
      </c>
      <c r="K1310" s="2">
        <v>3.7546296296296293E-2</v>
      </c>
      <c r="L1310" s="2">
        <v>3.2060185185185186E-3</v>
      </c>
      <c r="M1310" t="s">
        <v>78</v>
      </c>
      <c r="N1310">
        <v>0</v>
      </c>
      <c r="O1310">
        <v>0</v>
      </c>
      <c r="P1310" t="s">
        <v>79</v>
      </c>
    </row>
    <row r="1311" spans="1:16" x14ac:dyDescent="0.3">
      <c r="A1311">
        <v>57301</v>
      </c>
      <c r="B1311" t="s">
        <v>268</v>
      </c>
      <c r="C1311" t="s">
        <v>76</v>
      </c>
      <c r="D1311">
        <v>16</v>
      </c>
      <c r="E1311">
        <v>31070</v>
      </c>
      <c r="F1311" s="1">
        <v>43956</v>
      </c>
      <c r="G1311" t="s">
        <v>2972</v>
      </c>
      <c r="H1311" t="s">
        <v>198</v>
      </c>
      <c r="I1311">
        <v>21</v>
      </c>
      <c r="J1311">
        <v>24</v>
      </c>
      <c r="K1311" s="2">
        <v>3.2962962962962965E-2</v>
      </c>
      <c r="L1311" s="2">
        <v>1.3668981481481482E-2</v>
      </c>
      <c r="M1311" t="s">
        <v>78</v>
      </c>
      <c r="N1311">
        <v>0</v>
      </c>
      <c r="O1311">
        <v>0</v>
      </c>
      <c r="P1311" t="s">
        <v>79</v>
      </c>
    </row>
    <row r="1312" spans="1:16" x14ac:dyDescent="0.3">
      <c r="A1312">
        <v>57301</v>
      </c>
      <c r="B1312" t="s">
        <v>268</v>
      </c>
      <c r="C1312" t="s">
        <v>76</v>
      </c>
      <c r="D1312">
        <v>16</v>
      </c>
      <c r="E1312">
        <v>31540</v>
      </c>
      <c r="F1312" s="1">
        <v>43979</v>
      </c>
      <c r="G1312" t="s">
        <v>2929</v>
      </c>
      <c r="H1312" t="s">
        <v>100</v>
      </c>
      <c r="I1312">
        <v>7</v>
      </c>
      <c r="J1312">
        <v>21</v>
      </c>
      <c r="K1312" s="2">
        <v>2.1226851851851851E-2</v>
      </c>
      <c r="L1312" s="2">
        <v>5.1273148148148146E-3</v>
      </c>
      <c r="M1312" t="s">
        <v>78</v>
      </c>
      <c r="N1312">
        <v>0</v>
      </c>
      <c r="O1312">
        <v>0</v>
      </c>
      <c r="P1312" t="s">
        <v>79</v>
      </c>
    </row>
    <row r="1313" spans="1:16" x14ac:dyDescent="0.3">
      <c r="A1313">
        <v>57301</v>
      </c>
      <c r="B1313" t="s">
        <v>268</v>
      </c>
      <c r="C1313" t="s">
        <v>76</v>
      </c>
      <c r="D1313">
        <v>16</v>
      </c>
      <c r="E1313">
        <v>31542</v>
      </c>
      <c r="F1313" s="1">
        <v>43986</v>
      </c>
      <c r="G1313" t="s">
        <v>2930</v>
      </c>
      <c r="H1313" t="s">
        <v>100</v>
      </c>
      <c r="I1313">
        <v>6</v>
      </c>
      <c r="J1313">
        <v>21</v>
      </c>
      <c r="K1313" s="2">
        <v>1.5960648148148147E-2</v>
      </c>
      <c r="L1313" s="2">
        <v>3.7152777777777778E-3</v>
      </c>
      <c r="M1313" t="s">
        <v>78</v>
      </c>
      <c r="N1313">
        <v>0</v>
      </c>
      <c r="O1313">
        <v>0</v>
      </c>
      <c r="P1313" t="s">
        <v>79</v>
      </c>
    </row>
    <row r="1314" spans="1:16" x14ac:dyDescent="0.3">
      <c r="A1314">
        <v>57301</v>
      </c>
      <c r="B1314" t="s">
        <v>268</v>
      </c>
      <c r="C1314" t="s">
        <v>76</v>
      </c>
      <c r="D1314">
        <v>16</v>
      </c>
      <c r="E1314">
        <v>32449</v>
      </c>
      <c r="F1314" s="1">
        <v>43998</v>
      </c>
      <c r="G1314" t="s">
        <v>12</v>
      </c>
      <c r="H1314" t="s">
        <v>153</v>
      </c>
      <c r="I1314">
        <v>4</v>
      </c>
      <c r="J1314">
        <v>5</v>
      </c>
      <c r="K1314" s="2">
        <v>1.4560185185185185E-2</v>
      </c>
      <c r="L1314" s="2">
        <v>6.2268518518518515E-3</v>
      </c>
      <c r="M1314" t="s">
        <v>78</v>
      </c>
      <c r="N1314">
        <v>0</v>
      </c>
      <c r="O1314">
        <v>30</v>
      </c>
      <c r="P1314" t="s">
        <v>79</v>
      </c>
    </row>
    <row r="1315" spans="1:16" x14ac:dyDescent="0.3">
      <c r="A1315">
        <v>57301</v>
      </c>
      <c r="B1315" t="s">
        <v>268</v>
      </c>
      <c r="C1315" t="s">
        <v>76</v>
      </c>
      <c r="D1315">
        <v>16</v>
      </c>
      <c r="E1315">
        <v>25118</v>
      </c>
      <c r="F1315" s="1">
        <v>44038</v>
      </c>
      <c r="G1315" t="s">
        <v>16</v>
      </c>
      <c r="H1315" t="s">
        <v>153</v>
      </c>
      <c r="J1315">
        <v>8</v>
      </c>
      <c r="K1315" s="2"/>
      <c r="L1315" s="2"/>
      <c r="M1315" t="s">
        <v>82</v>
      </c>
      <c r="N1315">
        <v>0</v>
      </c>
      <c r="O1315">
        <v>40</v>
      </c>
      <c r="P1315" t="s">
        <v>79</v>
      </c>
    </row>
    <row r="1316" spans="1:16" x14ac:dyDescent="0.3">
      <c r="A1316">
        <v>57301</v>
      </c>
      <c r="B1316" t="s">
        <v>268</v>
      </c>
      <c r="C1316" t="s">
        <v>76</v>
      </c>
      <c r="D1316">
        <v>16</v>
      </c>
      <c r="E1316">
        <v>25119</v>
      </c>
      <c r="F1316" s="1">
        <v>44039</v>
      </c>
      <c r="G1316" t="s">
        <v>17</v>
      </c>
      <c r="H1316" t="s">
        <v>122</v>
      </c>
      <c r="I1316">
        <v>25</v>
      </c>
      <c r="J1316">
        <v>38</v>
      </c>
      <c r="K1316" s="2">
        <v>4.7974537037037038E-2</v>
      </c>
      <c r="L1316" s="2">
        <v>1.5277777777777777E-2</v>
      </c>
      <c r="M1316" t="s">
        <v>78</v>
      </c>
      <c r="N1316">
        <v>18</v>
      </c>
      <c r="O1316">
        <v>40</v>
      </c>
      <c r="P1316" t="s">
        <v>79</v>
      </c>
    </row>
    <row r="1317" spans="1:16" x14ac:dyDescent="0.3">
      <c r="A1317">
        <v>57301</v>
      </c>
      <c r="B1317" t="s">
        <v>268</v>
      </c>
      <c r="C1317" t="s">
        <v>76</v>
      </c>
      <c r="D1317">
        <v>16</v>
      </c>
      <c r="E1317">
        <v>25120</v>
      </c>
      <c r="F1317" s="1">
        <v>44040</v>
      </c>
      <c r="G1317" t="s">
        <v>18</v>
      </c>
      <c r="H1317" t="s">
        <v>153</v>
      </c>
      <c r="I1317">
        <v>8</v>
      </c>
      <c r="J1317">
        <v>11</v>
      </c>
      <c r="K1317" s="2">
        <v>3.1631944444444442E-2</v>
      </c>
      <c r="L1317" s="2">
        <v>7.9976851851851858E-3</v>
      </c>
      <c r="M1317" t="s">
        <v>78</v>
      </c>
      <c r="N1317">
        <v>28</v>
      </c>
      <c r="O1317">
        <v>40</v>
      </c>
      <c r="P1317" t="s">
        <v>79</v>
      </c>
    </row>
    <row r="1318" spans="1:16" x14ac:dyDescent="0.3">
      <c r="A1318">
        <v>57301</v>
      </c>
      <c r="B1318" t="s">
        <v>268</v>
      </c>
      <c r="C1318" t="s">
        <v>76</v>
      </c>
      <c r="D1318">
        <v>16</v>
      </c>
      <c r="E1318">
        <v>33405</v>
      </c>
      <c r="F1318" s="1">
        <v>44045</v>
      </c>
      <c r="G1318" t="s">
        <v>102</v>
      </c>
      <c r="H1318" t="s">
        <v>153</v>
      </c>
      <c r="I1318">
        <v>15</v>
      </c>
      <c r="J1318">
        <v>24</v>
      </c>
      <c r="K1318" s="2">
        <v>2.4039351851851853E-2</v>
      </c>
      <c r="L1318" s="2">
        <v>7.6967592592592591E-3</v>
      </c>
      <c r="M1318" t="s">
        <v>78</v>
      </c>
      <c r="N1318">
        <v>17</v>
      </c>
      <c r="O1318">
        <v>40</v>
      </c>
      <c r="P1318" t="s">
        <v>79</v>
      </c>
    </row>
    <row r="1319" spans="1:16" x14ac:dyDescent="0.3">
      <c r="A1319">
        <v>57301</v>
      </c>
      <c r="B1319" t="s">
        <v>268</v>
      </c>
      <c r="C1319" t="s">
        <v>76</v>
      </c>
      <c r="D1319">
        <v>16</v>
      </c>
      <c r="E1319">
        <v>33085</v>
      </c>
      <c r="F1319" s="1">
        <v>44052</v>
      </c>
      <c r="G1319" t="s">
        <v>10</v>
      </c>
      <c r="H1319" t="s">
        <v>153</v>
      </c>
      <c r="I1319">
        <v>3</v>
      </c>
      <c r="J1319">
        <v>6</v>
      </c>
      <c r="K1319" s="2">
        <v>2.2407407407407407E-2</v>
      </c>
      <c r="L1319" s="2">
        <v>3.1828703703703702E-3</v>
      </c>
      <c r="M1319" t="s">
        <v>78</v>
      </c>
      <c r="N1319">
        <v>20</v>
      </c>
      <c r="O1319">
        <v>30</v>
      </c>
      <c r="P1319" t="s">
        <v>79</v>
      </c>
    </row>
    <row r="1320" spans="1:16" x14ac:dyDescent="0.3">
      <c r="A1320">
        <v>57301</v>
      </c>
      <c r="B1320" t="s">
        <v>268</v>
      </c>
      <c r="C1320" t="s">
        <v>76</v>
      </c>
      <c r="D1320">
        <v>16</v>
      </c>
      <c r="E1320">
        <v>33175</v>
      </c>
      <c r="F1320" s="1">
        <v>44054</v>
      </c>
      <c r="G1320" t="s">
        <v>2968</v>
      </c>
      <c r="H1320" t="s">
        <v>121</v>
      </c>
      <c r="J1320">
        <v>20</v>
      </c>
      <c r="K1320" s="2"/>
      <c r="L1320" s="2"/>
      <c r="M1320" t="s">
        <v>82</v>
      </c>
      <c r="N1320">
        <v>0</v>
      </c>
      <c r="O1320">
        <v>0</v>
      </c>
      <c r="P1320" t="s">
        <v>79</v>
      </c>
    </row>
    <row r="1321" spans="1:16" x14ac:dyDescent="0.3">
      <c r="A1321">
        <v>57301</v>
      </c>
      <c r="B1321" t="s">
        <v>268</v>
      </c>
      <c r="C1321" t="s">
        <v>76</v>
      </c>
      <c r="D1321">
        <v>16</v>
      </c>
      <c r="E1321">
        <v>32956</v>
      </c>
      <c r="F1321" s="1">
        <v>44065</v>
      </c>
      <c r="G1321" t="s">
        <v>2931</v>
      </c>
      <c r="H1321" t="s">
        <v>153</v>
      </c>
      <c r="I1321">
        <v>17</v>
      </c>
      <c r="J1321">
        <v>23</v>
      </c>
      <c r="K1321" s="2">
        <v>2.883101851851852E-2</v>
      </c>
      <c r="L1321" s="2">
        <v>1.1631944444444445E-2</v>
      </c>
      <c r="M1321" t="s">
        <v>78</v>
      </c>
      <c r="N1321">
        <v>6</v>
      </c>
      <c r="O1321">
        <v>40</v>
      </c>
      <c r="P1321" t="s">
        <v>79</v>
      </c>
    </row>
    <row r="1322" spans="1:16" x14ac:dyDescent="0.3">
      <c r="A1322">
        <v>57301</v>
      </c>
      <c r="B1322" t="s">
        <v>268</v>
      </c>
      <c r="C1322" t="s">
        <v>76</v>
      </c>
      <c r="D1322">
        <v>16</v>
      </c>
      <c r="E1322">
        <v>33308</v>
      </c>
      <c r="F1322" s="1">
        <v>44066</v>
      </c>
      <c r="G1322" t="s">
        <v>2938</v>
      </c>
      <c r="H1322" t="s">
        <v>153</v>
      </c>
      <c r="I1322">
        <v>5</v>
      </c>
      <c r="J1322">
        <v>5</v>
      </c>
      <c r="K1322" s="2">
        <v>3.8506944444444448E-2</v>
      </c>
      <c r="L1322" s="2">
        <v>1.1307870370370371E-2</v>
      </c>
      <c r="M1322" t="s">
        <v>78</v>
      </c>
      <c r="N1322">
        <v>13</v>
      </c>
      <c r="O1322">
        <v>30</v>
      </c>
      <c r="P1322" t="s">
        <v>79</v>
      </c>
    </row>
    <row r="1323" spans="1:16" x14ac:dyDescent="0.3">
      <c r="A1323">
        <v>57301</v>
      </c>
      <c r="B1323" t="s">
        <v>268</v>
      </c>
      <c r="C1323" t="s">
        <v>76</v>
      </c>
      <c r="D1323">
        <v>16</v>
      </c>
      <c r="E1323">
        <v>31365</v>
      </c>
      <c r="F1323" s="1">
        <v>44072</v>
      </c>
      <c r="G1323" t="s">
        <v>2939</v>
      </c>
      <c r="H1323" t="s">
        <v>153</v>
      </c>
      <c r="I1323">
        <v>16</v>
      </c>
      <c r="J1323">
        <v>24</v>
      </c>
      <c r="K1323" s="2">
        <v>3.7199074074074072E-2</v>
      </c>
      <c r="L1323" s="2">
        <v>1.2604166666666666E-2</v>
      </c>
      <c r="M1323" t="s">
        <v>78</v>
      </c>
      <c r="N1323">
        <v>21</v>
      </c>
      <c r="O1323">
        <v>40</v>
      </c>
      <c r="P1323" t="s">
        <v>79</v>
      </c>
    </row>
    <row r="1324" spans="1:16" x14ac:dyDescent="0.3">
      <c r="A1324">
        <v>57301</v>
      </c>
      <c r="B1324" t="s">
        <v>268</v>
      </c>
      <c r="C1324" t="s">
        <v>76</v>
      </c>
      <c r="D1324">
        <v>16</v>
      </c>
      <c r="E1324">
        <v>31366</v>
      </c>
      <c r="F1324" s="1">
        <v>44072</v>
      </c>
      <c r="G1324" t="s">
        <v>2926</v>
      </c>
      <c r="H1324" t="s">
        <v>153</v>
      </c>
      <c r="I1324">
        <v>10</v>
      </c>
      <c r="J1324">
        <v>24</v>
      </c>
      <c r="K1324" s="2">
        <v>2.5833333333333333E-2</v>
      </c>
      <c r="L1324" s="2">
        <v>1.005787037037037E-2</v>
      </c>
      <c r="M1324" t="s">
        <v>78</v>
      </c>
      <c r="N1324">
        <v>11</v>
      </c>
      <c r="O1324">
        <v>40</v>
      </c>
      <c r="P1324" t="s">
        <v>79</v>
      </c>
    </row>
    <row r="1325" spans="1:16" x14ac:dyDescent="0.3">
      <c r="A1325">
        <v>57301</v>
      </c>
      <c r="B1325" t="s">
        <v>268</v>
      </c>
      <c r="C1325" t="s">
        <v>76</v>
      </c>
      <c r="D1325">
        <v>16</v>
      </c>
      <c r="E1325">
        <v>33441</v>
      </c>
      <c r="F1325" s="1">
        <v>44087</v>
      </c>
      <c r="G1325" t="s">
        <v>38</v>
      </c>
      <c r="H1325" t="s">
        <v>153</v>
      </c>
      <c r="I1325">
        <v>10</v>
      </c>
      <c r="J1325">
        <v>14</v>
      </c>
      <c r="K1325" s="2">
        <v>2.9282407407407406E-2</v>
      </c>
      <c r="L1325" s="2">
        <v>7.1527777777777779E-3</v>
      </c>
      <c r="M1325" t="s">
        <v>78</v>
      </c>
      <c r="N1325">
        <v>29</v>
      </c>
      <c r="O1325">
        <v>40</v>
      </c>
      <c r="P1325" t="s">
        <v>79</v>
      </c>
    </row>
    <row r="1326" spans="1:16" x14ac:dyDescent="0.3">
      <c r="A1326">
        <v>57301</v>
      </c>
      <c r="B1326" t="s">
        <v>268</v>
      </c>
      <c r="C1326" t="s">
        <v>76</v>
      </c>
      <c r="D1326">
        <v>16</v>
      </c>
      <c r="E1326">
        <v>32937</v>
      </c>
      <c r="F1326" s="1">
        <v>44093</v>
      </c>
      <c r="G1326" t="s">
        <v>42</v>
      </c>
      <c r="H1326" t="s">
        <v>154</v>
      </c>
      <c r="I1326">
        <v>73</v>
      </c>
      <c r="J1326">
        <v>124</v>
      </c>
      <c r="K1326" s="2">
        <v>4.0023148148148148E-2</v>
      </c>
      <c r="L1326" s="2">
        <v>1.6168981481481482E-2</v>
      </c>
      <c r="M1326" t="s">
        <v>78</v>
      </c>
      <c r="N1326">
        <v>16</v>
      </c>
      <c r="O1326">
        <v>40</v>
      </c>
      <c r="P1326" t="s">
        <v>79</v>
      </c>
    </row>
    <row r="1327" spans="1:16" x14ac:dyDescent="0.3">
      <c r="A1327">
        <v>57301</v>
      </c>
      <c r="B1327" t="s">
        <v>268</v>
      </c>
      <c r="C1327" t="s">
        <v>76</v>
      </c>
      <c r="D1327">
        <v>16</v>
      </c>
      <c r="E1327">
        <v>34116</v>
      </c>
      <c r="F1327" s="1">
        <v>44120</v>
      </c>
      <c r="G1327" t="s">
        <v>40</v>
      </c>
      <c r="H1327" t="s">
        <v>154</v>
      </c>
      <c r="I1327">
        <v>114</v>
      </c>
      <c r="J1327">
        <v>124</v>
      </c>
      <c r="K1327" s="2">
        <v>1.3854166666666667E-2</v>
      </c>
      <c r="L1327" s="2">
        <v>5.5208333333333333E-3</v>
      </c>
      <c r="M1327" t="s">
        <v>78</v>
      </c>
      <c r="N1327">
        <v>8</v>
      </c>
      <c r="O1327">
        <v>40</v>
      </c>
      <c r="P1327" t="s">
        <v>79</v>
      </c>
    </row>
    <row r="1328" spans="1:16" x14ac:dyDescent="0.3">
      <c r="A1328">
        <v>57301</v>
      </c>
      <c r="B1328" t="s">
        <v>268</v>
      </c>
      <c r="C1328" t="s">
        <v>76</v>
      </c>
      <c r="D1328">
        <v>16</v>
      </c>
      <c r="E1328">
        <v>30605</v>
      </c>
      <c r="F1328" s="1">
        <v>44100</v>
      </c>
      <c r="G1328" t="s">
        <v>2933</v>
      </c>
      <c r="H1328" t="s">
        <v>153</v>
      </c>
      <c r="I1328">
        <v>5</v>
      </c>
      <c r="J1328">
        <v>13</v>
      </c>
      <c r="K1328" s="2">
        <v>2.1863425925925925E-2</v>
      </c>
      <c r="L1328" s="2">
        <v>5.8796296296296296E-3</v>
      </c>
      <c r="M1328" t="s">
        <v>78</v>
      </c>
      <c r="N1328">
        <v>23</v>
      </c>
      <c r="O1328">
        <v>40</v>
      </c>
      <c r="P1328" t="s">
        <v>79</v>
      </c>
    </row>
    <row r="1329" spans="1:16" x14ac:dyDescent="0.3">
      <c r="A1329">
        <v>57301</v>
      </c>
      <c r="B1329" t="s">
        <v>268</v>
      </c>
      <c r="C1329" t="s">
        <v>76</v>
      </c>
      <c r="D1329">
        <v>16</v>
      </c>
      <c r="E1329">
        <v>33402</v>
      </c>
      <c r="F1329" s="1">
        <v>44100</v>
      </c>
      <c r="G1329" t="s">
        <v>3012</v>
      </c>
      <c r="H1329" t="s">
        <v>153</v>
      </c>
      <c r="J1329">
        <v>6</v>
      </c>
      <c r="K1329" s="2"/>
      <c r="L1329" s="2"/>
      <c r="M1329" t="s">
        <v>82</v>
      </c>
      <c r="N1329">
        <v>0</v>
      </c>
      <c r="O1329">
        <v>0</v>
      </c>
      <c r="P1329" t="s">
        <v>79</v>
      </c>
    </row>
    <row r="1330" spans="1:16" x14ac:dyDescent="0.3">
      <c r="A1330">
        <v>57301</v>
      </c>
      <c r="B1330" t="s">
        <v>268</v>
      </c>
      <c r="C1330" t="s">
        <v>76</v>
      </c>
      <c r="D1330">
        <v>16</v>
      </c>
      <c r="E1330">
        <v>34331</v>
      </c>
      <c r="F1330" s="1">
        <v>44105</v>
      </c>
      <c r="G1330" t="s">
        <v>57</v>
      </c>
      <c r="H1330" t="s">
        <v>81</v>
      </c>
      <c r="I1330">
        <v>14</v>
      </c>
      <c r="J1330">
        <v>29</v>
      </c>
      <c r="K1330" s="2">
        <v>3.1481481481481478E-2</v>
      </c>
      <c r="L1330" s="2">
        <v>3.5648148148148149E-3</v>
      </c>
      <c r="M1330" t="s">
        <v>78</v>
      </c>
      <c r="N1330">
        <v>0</v>
      </c>
      <c r="O1330">
        <v>0</v>
      </c>
      <c r="P1330" t="s">
        <v>79</v>
      </c>
    </row>
    <row r="1331" spans="1:16" x14ac:dyDescent="0.3">
      <c r="A1331">
        <v>57301</v>
      </c>
      <c r="B1331" t="s">
        <v>268</v>
      </c>
      <c r="C1331" t="s">
        <v>76</v>
      </c>
      <c r="D1331">
        <v>16</v>
      </c>
      <c r="E1331">
        <v>25634</v>
      </c>
      <c r="F1331" s="1">
        <v>44086</v>
      </c>
      <c r="G1331" t="s">
        <v>33</v>
      </c>
      <c r="H1331" t="s">
        <v>153</v>
      </c>
      <c r="I1331">
        <v>11</v>
      </c>
      <c r="J1331">
        <v>18</v>
      </c>
      <c r="K1331" s="2">
        <v>2.9768518518518517E-2</v>
      </c>
      <c r="L1331" s="2">
        <v>1.1643518518518518E-2</v>
      </c>
      <c r="M1331" t="s">
        <v>78</v>
      </c>
      <c r="N1331">
        <v>6</v>
      </c>
      <c r="O1331">
        <v>40</v>
      </c>
      <c r="P1331" t="s">
        <v>79</v>
      </c>
    </row>
    <row r="1332" spans="1:16" x14ac:dyDescent="0.3">
      <c r="A1332">
        <v>57301</v>
      </c>
      <c r="B1332" t="s">
        <v>268</v>
      </c>
      <c r="C1332" t="s">
        <v>76</v>
      </c>
      <c r="D1332">
        <v>16</v>
      </c>
      <c r="E1332">
        <v>34420</v>
      </c>
      <c r="F1332" s="1">
        <v>44112</v>
      </c>
      <c r="G1332" t="s">
        <v>51</v>
      </c>
      <c r="H1332" t="s">
        <v>81</v>
      </c>
      <c r="I1332">
        <v>13</v>
      </c>
      <c r="J1332">
        <v>34</v>
      </c>
      <c r="K1332" s="2">
        <v>3.712962962962963E-2</v>
      </c>
      <c r="L1332" s="2">
        <v>5.7523148148148151E-3</v>
      </c>
      <c r="M1332" t="s">
        <v>78</v>
      </c>
      <c r="N1332">
        <v>0</v>
      </c>
      <c r="O1332">
        <v>0</v>
      </c>
      <c r="P1332" t="s">
        <v>79</v>
      </c>
    </row>
    <row r="1333" spans="1:16" x14ac:dyDescent="0.3">
      <c r="A1333">
        <v>57301</v>
      </c>
      <c r="B1333" t="s">
        <v>268</v>
      </c>
      <c r="C1333" t="s">
        <v>76</v>
      </c>
      <c r="D1333">
        <v>16</v>
      </c>
      <c r="E1333">
        <v>31868</v>
      </c>
      <c r="F1333" s="1">
        <v>44108</v>
      </c>
      <c r="G1333" t="s">
        <v>49</v>
      </c>
      <c r="H1333" t="s">
        <v>153</v>
      </c>
      <c r="I1333">
        <v>23</v>
      </c>
      <c r="J1333">
        <v>25</v>
      </c>
      <c r="K1333" s="2">
        <v>1.5821759259259258E-2</v>
      </c>
      <c r="L1333" s="2">
        <v>7.6504629629629631E-3</v>
      </c>
      <c r="M1333" t="s">
        <v>78</v>
      </c>
      <c r="N1333">
        <v>0</v>
      </c>
      <c r="O1333">
        <v>40</v>
      </c>
      <c r="P1333" t="s">
        <v>79</v>
      </c>
    </row>
    <row r="1334" spans="1:16" x14ac:dyDescent="0.3">
      <c r="A1334">
        <v>57301</v>
      </c>
      <c r="B1334" t="s">
        <v>268</v>
      </c>
      <c r="C1334" t="s">
        <v>76</v>
      </c>
      <c r="D1334">
        <v>16</v>
      </c>
      <c r="E1334">
        <v>34117</v>
      </c>
      <c r="F1334" s="1">
        <v>44121</v>
      </c>
      <c r="G1334" t="s">
        <v>2940</v>
      </c>
      <c r="H1334" t="s">
        <v>154</v>
      </c>
      <c r="I1334">
        <v>59</v>
      </c>
      <c r="J1334">
        <v>110</v>
      </c>
      <c r="K1334" s="2">
        <v>1.9594907407407408E-2</v>
      </c>
      <c r="L1334" s="2">
        <v>6.0069444444444441E-3</v>
      </c>
      <c r="M1334" t="s">
        <v>78</v>
      </c>
      <c r="N1334">
        <v>22</v>
      </c>
      <c r="O1334">
        <v>40</v>
      </c>
      <c r="P1334" t="s">
        <v>79</v>
      </c>
    </row>
    <row r="1335" spans="1:16" x14ac:dyDescent="0.3">
      <c r="A1335">
        <v>57301</v>
      </c>
      <c r="B1335" t="s">
        <v>268</v>
      </c>
      <c r="C1335" t="s">
        <v>76</v>
      </c>
      <c r="D1335">
        <v>16</v>
      </c>
      <c r="E1335">
        <v>34502</v>
      </c>
      <c r="F1335" s="1">
        <v>44126</v>
      </c>
      <c r="G1335" t="s">
        <v>58</v>
      </c>
      <c r="H1335" t="s">
        <v>81</v>
      </c>
      <c r="I1335">
        <v>3</v>
      </c>
      <c r="J1335">
        <v>26</v>
      </c>
      <c r="K1335" s="2">
        <v>3.9537037037037037E-2</v>
      </c>
      <c r="L1335" s="2">
        <v>1.0416666666666667E-4</v>
      </c>
      <c r="M1335" t="s">
        <v>78</v>
      </c>
      <c r="N1335">
        <v>0</v>
      </c>
      <c r="O1335">
        <v>0</v>
      </c>
      <c r="P1335" t="s">
        <v>79</v>
      </c>
    </row>
    <row r="1336" spans="1:16" x14ac:dyDescent="0.3">
      <c r="A1336">
        <v>57301</v>
      </c>
      <c r="B1336" t="s">
        <v>268</v>
      </c>
      <c r="C1336" t="s">
        <v>76</v>
      </c>
      <c r="D1336">
        <v>16</v>
      </c>
      <c r="E1336">
        <v>34570</v>
      </c>
      <c r="F1336" s="1">
        <v>44133</v>
      </c>
      <c r="G1336" t="s">
        <v>2941</v>
      </c>
      <c r="H1336" t="s">
        <v>81</v>
      </c>
      <c r="I1336">
        <v>16</v>
      </c>
      <c r="J1336">
        <v>30</v>
      </c>
      <c r="K1336" s="2">
        <v>3.2256944444444442E-2</v>
      </c>
      <c r="L1336" s="2">
        <v>2.8009259259259259E-3</v>
      </c>
      <c r="M1336" t="s">
        <v>78</v>
      </c>
      <c r="N1336">
        <v>0</v>
      </c>
      <c r="O1336">
        <v>0</v>
      </c>
      <c r="P1336" t="s">
        <v>79</v>
      </c>
    </row>
    <row r="1337" spans="1:16" x14ac:dyDescent="0.3">
      <c r="A1337">
        <v>57301</v>
      </c>
      <c r="B1337" t="s">
        <v>268</v>
      </c>
      <c r="C1337" t="s">
        <v>76</v>
      </c>
      <c r="D1337">
        <v>16</v>
      </c>
      <c r="E1337">
        <v>34820</v>
      </c>
      <c r="F1337" s="1">
        <v>44137</v>
      </c>
      <c r="G1337" t="s">
        <v>2942</v>
      </c>
      <c r="H1337" t="s">
        <v>104</v>
      </c>
      <c r="I1337">
        <v>16</v>
      </c>
      <c r="J1337">
        <v>20</v>
      </c>
      <c r="K1337" s="2">
        <v>1.1435185185185185E-2</v>
      </c>
      <c r="L1337" s="2">
        <v>2.9282407407407408E-3</v>
      </c>
      <c r="M1337" t="s">
        <v>78</v>
      </c>
      <c r="N1337">
        <v>0</v>
      </c>
      <c r="O1337">
        <v>0</v>
      </c>
      <c r="P1337" t="s">
        <v>79</v>
      </c>
    </row>
    <row r="1338" spans="1:16" x14ac:dyDescent="0.3">
      <c r="A1338">
        <v>57301</v>
      </c>
      <c r="B1338" t="s">
        <v>268</v>
      </c>
      <c r="C1338" t="s">
        <v>76</v>
      </c>
      <c r="D1338">
        <v>16</v>
      </c>
      <c r="E1338">
        <v>34866</v>
      </c>
      <c r="F1338" s="1">
        <v>44144</v>
      </c>
      <c r="G1338" t="s">
        <v>2935</v>
      </c>
      <c r="H1338" t="s">
        <v>104</v>
      </c>
      <c r="I1338">
        <v>9</v>
      </c>
      <c r="J1338">
        <v>18</v>
      </c>
      <c r="K1338" s="2">
        <v>1.5578703703703704E-2</v>
      </c>
      <c r="L1338" s="2">
        <v>3.2754629629629631E-3</v>
      </c>
      <c r="M1338" t="s">
        <v>78</v>
      </c>
      <c r="N1338">
        <v>0</v>
      </c>
      <c r="O1338">
        <v>0</v>
      </c>
      <c r="P1338" t="s">
        <v>79</v>
      </c>
    </row>
    <row r="1339" spans="1:16" x14ac:dyDescent="0.3">
      <c r="A1339">
        <v>57301</v>
      </c>
      <c r="B1339" t="s">
        <v>268</v>
      </c>
      <c r="C1339" t="s">
        <v>76</v>
      </c>
      <c r="D1339">
        <v>16</v>
      </c>
      <c r="E1339">
        <v>34979</v>
      </c>
      <c r="F1339" s="1">
        <v>44159</v>
      </c>
      <c r="G1339" t="s">
        <v>2937</v>
      </c>
      <c r="H1339" t="s">
        <v>104</v>
      </c>
      <c r="I1339">
        <v>10</v>
      </c>
      <c r="J1339">
        <v>15</v>
      </c>
      <c r="K1339" s="2">
        <v>1.1168981481481481E-2</v>
      </c>
      <c r="L1339" s="2">
        <v>2.0138888888888888E-3</v>
      </c>
      <c r="M1339" t="s">
        <v>78</v>
      </c>
      <c r="N1339">
        <v>0</v>
      </c>
      <c r="O1339">
        <v>0</v>
      </c>
      <c r="P1339" t="s">
        <v>79</v>
      </c>
    </row>
    <row r="1340" spans="1:16" x14ac:dyDescent="0.3">
      <c r="A1340">
        <v>83653</v>
      </c>
      <c r="B1340" t="s">
        <v>269</v>
      </c>
      <c r="C1340" t="s">
        <v>96</v>
      </c>
      <c r="D1340">
        <v>10</v>
      </c>
      <c r="E1340">
        <v>31491</v>
      </c>
      <c r="F1340" s="1">
        <v>43965</v>
      </c>
      <c r="G1340" t="s">
        <v>2927</v>
      </c>
      <c r="H1340" t="s">
        <v>2928</v>
      </c>
      <c r="I1340">
        <v>7</v>
      </c>
      <c r="J1340">
        <v>14</v>
      </c>
      <c r="K1340" s="2">
        <v>2.2743055555555555E-2</v>
      </c>
      <c r="L1340" s="2">
        <v>7.8356481481481489E-3</v>
      </c>
      <c r="M1340" t="s">
        <v>78</v>
      </c>
      <c r="N1340">
        <v>0</v>
      </c>
      <c r="O1340">
        <v>0</v>
      </c>
      <c r="P1340" t="s">
        <v>79</v>
      </c>
    </row>
    <row r="1341" spans="1:16" x14ac:dyDescent="0.3">
      <c r="A1341">
        <v>83653</v>
      </c>
      <c r="B1341" t="s">
        <v>269</v>
      </c>
      <c r="C1341" t="s">
        <v>96</v>
      </c>
      <c r="D1341">
        <v>10</v>
      </c>
      <c r="E1341">
        <v>31540</v>
      </c>
      <c r="F1341" s="1">
        <v>43979</v>
      </c>
      <c r="G1341" t="s">
        <v>2929</v>
      </c>
      <c r="H1341" t="s">
        <v>2928</v>
      </c>
      <c r="I1341">
        <v>10</v>
      </c>
      <c r="J1341">
        <v>11</v>
      </c>
      <c r="K1341" s="2">
        <v>2.2604166666666668E-2</v>
      </c>
      <c r="L1341" s="2">
        <v>1.0844907407407407E-2</v>
      </c>
      <c r="M1341" t="s">
        <v>78</v>
      </c>
      <c r="N1341">
        <v>0</v>
      </c>
      <c r="O1341">
        <v>0</v>
      </c>
      <c r="P1341" t="s">
        <v>79</v>
      </c>
    </row>
    <row r="1342" spans="1:16" x14ac:dyDescent="0.3">
      <c r="A1342">
        <v>83653</v>
      </c>
      <c r="B1342" t="s">
        <v>269</v>
      </c>
      <c r="C1342" t="s">
        <v>96</v>
      </c>
      <c r="D1342">
        <v>10</v>
      </c>
      <c r="E1342">
        <v>31542</v>
      </c>
      <c r="F1342" s="1">
        <v>43986</v>
      </c>
      <c r="G1342" t="s">
        <v>2930</v>
      </c>
      <c r="H1342" t="s">
        <v>2928</v>
      </c>
      <c r="I1342">
        <v>5</v>
      </c>
      <c r="J1342">
        <v>13</v>
      </c>
      <c r="K1342" s="2">
        <v>1.2465277777777778E-2</v>
      </c>
      <c r="L1342" s="2">
        <v>2.5810185185185185E-3</v>
      </c>
      <c r="M1342" t="s">
        <v>78</v>
      </c>
      <c r="N1342">
        <v>0</v>
      </c>
      <c r="O1342">
        <v>0</v>
      </c>
      <c r="P1342" t="s">
        <v>79</v>
      </c>
    </row>
    <row r="1343" spans="1:16" x14ac:dyDescent="0.3">
      <c r="A1343">
        <v>83653</v>
      </c>
      <c r="B1343" t="s">
        <v>269</v>
      </c>
      <c r="C1343" t="s">
        <v>96</v>
      </c>
      <c r="D1343">
        <v>10</v>
      </c>
      <c r="E1343">
        <v>32732</v>
      </c>
      <c r="F1343" s="1">
        <v>44066</v>
      </c>
      <c r="G1343" t="s">
        <v>2725</v>
      </c>
      <c r="H1343" t="s">
        <v>2932</v>
      </c>
      <c r="I1343">
        <v>4</v>
      </c>
      <c r="J1343">
        <v>8</v>
      </c>
      <c r="K1343" s="2">
        <v>3.3275462962962965E-2</v>
      </c>
      <c r="L1343" s="2">
        <v>1.2743055555555556E-2</v>
      </c>
      <c r="M1343" t="s">
        <v>78</v>
      </c>
      <c r="N1343">
        <v>11</v>
      </c>
      <c r="O1343">
        <v>30</v>
      </c>
      <c r="P1343" t="s">
        <v>79</v>
      </c>
    </row>
    <row r="1344" spans="1:16" x14ac:dyDescent="0.3">
      <c r="A1344">
        <v>83653</v>
      </c>
      <c r="B1344" t="s">
        <v>269</v>
      </c>
      <c r="C1344" t="s">
        <v>96</v>
      </c>
      <c r="D1344">
        <v>10</v>
      </c>
      <c r="E1344">
        <v>33607</v>
      </c>
      <c r="F1344" s="1">
        <v>44070</v>
      </c>
      <c r="G1344" t="s">
        <v>2725</v>
      </c>
      <c r="H1344" t="s">
        <v>87</v>
      </c>
      <c r="I1344">
        <v>2</v>
      </c>
      <c r="J1344">
        <v>12</v>
      </c>
      <c r="K1344" s="2">
        <v>2.7418981481481482E-2</v>
      </c>
      <c r="L1344" s="2">
        <v>5.4976851851851853E-3</v>
      </c>
      <c r="M1344" t="s">
        <v>78</v>
      </c>
      <c r="N1344">
        <v>22</v>
      </c>
      <c r="O1344">
        <v>30</v>
      </c>
      <c r="P1344" t="s">
        <v>79</v>
      </c>
    </row>
    <row r="1345" spans="1:16" x14ac:dyDescent="0.3">
      <c r="A1345">
        <v>83653</v>
      </c>
      <c r="B1345" t="s">
        <v>269</v>
      </c>
      <c r="C1345" t="s">
        <v>96</v>
      </c>
      <c r="D1345">
        <v>10</v>
      </c>
      <c r="E1345">
        <v>33601</v>
      </c>
      <c r="F1345" s="1">
        <v>44079</v>
      </c>
      <c r="G1345" t="s">
        <v>2725</v>
      </c>
      <c r="H1345" t="s">
        <v>87</v>
      </c>
      <c r="I1345">
        <v>4</v>
      </c>
      <c r="J1345">
        <v>7</v>
      </c>
      <c r="K1345" s="2">
        <v>3.6828703703703704E-2</v>
      </c>
      <c r="L1345" s="2">
        <v>1.207175925925926E-2</v>
      </c>
      <c r="M1345" t="s">
        <v>78</v>
      </c>
      <c r="N1345">
        <v>12</v>
      </c>
      <c r="O1345">
        <v>30</v>
      </c>
      <c r="P1345" t="s">
        <v>79</v>
      </c>
    </row>
    <row r="1346" spans="1:16" x14ac:dyDescent="0.3">
      <c r="A1346">
        <v>83653</v>
      </c>
      <c r="B1346" t="s">
        <v>269</v>
      </c>
      <c r="C1346" t="s">
        <v>96</v>
      </c>
      <c r="D1346">
        <v>10</v>
      </c>
      <c r="E1346">
        <v>33673</v>
      </c>
      <c r="F1346" s="1">
        <v>44083</v>
      </c>
      <c r="G1346" t="s">
        <v>2725</v>
      </c>
      <c r="H1346" t="s">
        <v>87</v>
      </c>
      <c r="I1346">
        <v>2</v>
      </c>
      <c r="J1346">
        <v>3</v>
      </c>
      <c r="K1346" s="2">
        <v>3.1944444444444442E-2</v>
      </c>
      <c r="L1346" s="2">
        <v>8.6805555555555551E-4</v>
      </c>
      <c r="M1346" t="s">
        <v>78</v>
      </c>
      <c r="N1346">
        <v>28</v>
      </c>
      <c r="O1346">
        <v>30</v>
      </c>
      <c r="P1346" t="s">
        <v>79</v>
      </c>
    </row>
    <row r="1347" spans="1:16" x14ac:dyDescent="0.3">
      <c r="A1347">
        <v>83653</v>
      </c>
      <c r="B1347" t="s">
        <v>269</v>
      </c>
      <c r="C1347" t="s">
        <v>96</v>
      </c>
      <c r="D1347">
        <v>10</v>
      </c>
      <c r="E1347">
        <v>25634</v>
      </c>
      <c r="F1347" s="1">
        <v>44086</v>
      </c>
      <c r="G1347" t="s">
        <v>33</v>
      </c>
      <c r="H1347" t="s">
        <v>87</v>
      </c>
      <c r="J1347">
        <v>11</v>
      </c>
      <c r="K1347" s="2"/>
      <c r="L1347" s="2"/>
      <c r="M1347" t="s">
        <v>86</v>
      </c>
      <c r="N1347">
        <v>0</v>
      </c>
      <c r="O1347">
        <v>40</v>
      </c>
      <c r="P1347" t="s">
        <v>79</v>
      </c>
    </row>
    <row r="1348" spans="1:16" x14ac:dyDescent="0.3">
      <c r="A1348">
        <v>83653</v>
      </c>
      <c r="B1348" t="s">
        <v>269</v>
      </c>
      <c r="C1348" t="s">
        <v>96</v>
      </c>
      <c r="D1348">
        <v>10</v>
      </c>
      <c r="E1348">
        <v>34111</v>
      </c>
      <c r="F1348" s="1">
        <v>44107</v>
      </c>
      <c r="G1348" t="s">
        <v>2934</v>
      </c>
      <c r="H1348" t="s">
        <v>87</v>
      </c>
      <c r="I1348">
        <v>3</v>
      </c>
      <c r="J1348">
        <v>9</v>
      </c>
      <c r="K1348" s="2">
        <v>2.2858796296296297E-2</v>
      </c>
      <c r="L1348" s="2">
        <v>7.7199074074074071E-3</v>
      </c>
      <c r="M1348" t="s">
        <v>78</v>
      </c>
      <c r="N1348">
        <v>7</v>
      </c>
      <c r="O1348">
        <v>30</v>
      </c>
      <c r="P1348" t="s">
        <v>79</v>
      </c>
    </row>
    <row r="1349" spans="1:16" x14ac:dyDescent="0.3">
      <c r="A1349">
        <v>83653</v>
      </c>
      <c r="B1349" t="s">
        <v>269</v>
      </c>
      <c r="C1349" t="s">
        <v>96</v>
      </c>
      <c r="D1349">
        <v>10</v>
      </c>
      <c r="E1349">
        <v>34820</v>
      </c>
      <c r="F1349" s="1">
        <v>44137</v>
      </c>
      <c r="G1349" t="s">
        <v>2942</v>
      </c>
      <c r="H1349" t="s">
        <v>90</v>
      </c>
      <c r="I1349">
        <v>6</v>
      </c>
      <c r="J1349">
        <v>15</v>
      </c>
      <c r="K1349" s="2">
        <v>1.2326388888888888E-2</v>
      </c>
      <c r="L1349" s="2">
        <v>4.5138888888888885E-3</v>
      </c>
      <c r="M1349" t="s">
        <v>78</v>
      </c>
      <c r="N1349">
        <v>0</v>
      </c>
      <c r="O1349">
        <v>0</v>
      </c>
      <c r="P1349" t="s">
        <v>79</v>
      </c>
    </row>
    <row r="1350" spans="1:16" x14ac:dyDescent="0.3">
      <c r="A1350">
        <v>83653</v>
      </c>
      <c r="B1350" t="s">
        <v>269</v>
      </c>
      <c r="C1350" t="s">
        <v>96</v>
      </c>
      <c r="D1350">
        <v>10</v>
      </c>
      <c r="E1350">
        <v>34866</v>
      </c>
      <c r="F1350" s="1">
        <v>44144</v>
      </c>
      <c r="G1350" t="s">
        <v>2935</v>
      </c>
      <c r="H1350" t="s">
        <v>90</v>
      </c>
      <c r="I1350">
        <v>8</v>
      </c>
      <c r="J1350">
        <v>13</v>
      </c>
      <c r="K1350" s="2">
        <v>2.7303240740740739E-2</v>
      </c>
      <c r="L1350" s="2">
        <v>1.037037037037037E-2</v>
      </c>
      <c r="M1350" t="s">
        <v>78</v>
      </c>
      <c r="N1350">
        <v>0</v>
      </c>
      <c r="O1350">
        <v>0</v>
      </c>
      <c r="P1350" t="s">
        <v>79</v>
      </c>
    </row>
    <row r="1351" spans="1:16" x14ac:dyDescent="0.3">
      <c r="A1351">
        <v>83653</v>
      </c>
      <c r="B1351" t="s">
        <v>269</v>
      </c>
      <c r="C1351" t="s">
        <v>96</v>
      </c>
      <c r="D1351">
        <v>10</v>
      </c>
      <c r="E1351">
        <v>34941</v>
      </c>
      <c r="F1351" s="1">
        <v>44151</v>
      </c>
      <c r="G1351" t="s">
        <v>2936</v>
      </c>
      <c r="H1351" t="s">
        <v>90</v>
      </c>
      <c r="J1351">
        <v>15</v>
      </c>
      <c r="K1351" s="2"/>
      <c r="L1351" s="2"/>
      <c r="M1351" t="s">
        <v>82</v>
      </c>
      <c r="N1351">
        <v>0</v>
      </c>
      <c r="O1351">
        <v>0</v>
      </c>
      <c r="P1351" t="s">
        <v>79</v>
      </c>
    </row>
    <row r="1352" spans="1:16" x14ac:dyDescent="0.3">
      <c r="A1352">
        <v>83653</v>
      </c>
      <c r="B1352" t="s">
        <v>269</v>
      </c>
      <c r="C1352" t="s">
        <v>96</v>
      </c>
      <c r="D1352">
        <v>10</v>
      </c>
      <c r="E1352">
        <v>34979</v>
      </c>
      <c r="F1352" s="1">
        <v>44159</v>
      </c>
      <c r="G1352" t="s">
        <v>2937</v>
      </c>
      <c r="H1352" t="s">
        <v>90</v>
      </c>
      <c r="I1352">
        <v>9</v>
      </c>
      <c r="J1352">
        <v>12</v>
      </c>
      <c r="K1352" s="2">
        <v>2.3495370370370371E-2</v>
      </c>
      <c r="L1352" s="2">
        <v>1.1909722222222223E-2</v>
      </c>
      <c r="M1352" t="s">
        <v>78</v>
      </c>
      <c r="N1352">
        <v>0</v>
      </c>
      <c r="O1352">
        <v>0</v>
      </c>
      <c r="P1352" t="s">
        <v>79</v>
      </c>
    </row>
    <row r="1353" spans="1:16" x14ac:dyDescent="0.3">
      <c r="A1353">
        <v>179677</v>
      </c>
      <c r="B1353" t="s">
        <v>270</v>
      </c>
      <c r="C1353" t="s">
        <v>96</v>
      </c>
      <c r="D1353">
        <v>10</v>
      </c>
      <c r="E1353">
        <v>31491</v>
      </c>
      <c r="F1353" s="1">
        <v>43965</v>
      </c>
      <c r="G1353" t="s">
        <v>2927</v>
      </c>
      <c r="H1353" t="s">
        <v>2928</v>
      </c>
      <c r="I1353">
        <v>13</v>
      </c>
      <c r="J1353">
        <v>14</v>
      </c>
      <c r="K1353" s="2">
        <v>3.8321759259259257E-2</v>
      </c>
      <c r="L1353" s="2">
        <v>2.3414351851851853E-2</v>
      </c>
      <c r="M1353" t="s">
        <v>78</v>
      </c>
      <c r="N1353">
        <v>0</v>
      </c>
      <c r="O1353">
        <v>0</v>
      </c>
      <c r="P1353" t="s">
        <v>79</v>
      </c>
    </row>
    <row r="1354" spans="1:16" x14ac:dyDescent="0.3">
      <c r="A1354">
        <v>179677</v>
      </c>
      <c r="B1354" t="s">
        <v>270</v>
      </c>
      <c r="C1354" t="s">
        <v>96</v>
      </c>
      <c r="D1354">
        <v>10</v>
      </c>
      <c r="E1354">
        <v>31540</v>
      </c>
      <c r="F1354" s="1">
        <v>43979</v>
      </c>
      <c r="G1354" t="s">
        <v>2929</v>
      </c>
      <c r="H1354" t="s">
        <v>2979</v>
      </c>
      <c r="I1354">
        <v>1</v>
      </c>
      <c r="J1354">
        <v>3</v>
      </c>
      <c r="K1354" s="2">
        <v>1.0532407407407407E-2</v>
      </c>
      <c r="L1354" s="2">
        <v>0</v>
      </c>
      <c r="M1354" t="s">
        <v>78</v>
      </c>
      <c r="N1354">
        <v>0</v>
      </c>
      <c r="O1354">
        <v>0</v>
      </c>
      <c r="P1354" t="s">
        <v>79</v>
      </c>
    </row>
    <row r="1355" spans="1:16" x14ac:dyDescent="0.3">
      <c r="A1355">
        <v>179677</v>
      </c>
      <c r="B1355" t="s">
        <v>270</v>
      </c>
      <c r="C1355" t="s">
        <v>96</v>
      </c>
      <c r="D1355">
        <v>10</v>
      </c>
      <c r="E1355">
        <v>31542</v>
      </c>
      <c r="F1355" s="1">
        <v>43986</v>
      </c>
      <c r="G1355" t="s">
        <v>2930</v>
      </c>
      <c r="H1355" t="s">
        <v>2979</v>
      </c>
      <c r="I1355">
        <v>1</v>
      </c>
      <c r="J1355">
        <v>3</v>
      </c>
      <c r="K1355" s="2">
        <v>1.2349537037037037E-2</v>
      </c>
      <c r="L1355" s="2">
        <v>0</v>
      </c>
      <c r="M1355" t="s">
        <v>78</v>
      </c>
      <c r="N1355">
        <v>0</v>
      </c>
      <c r="O1355">
        <v>0</v>
      </c>
      <c r="P1355" t="s">
        <v>79</v>
      </c>
    </row>
    <row r="1356" spans="1:16" x14ac:dyDescent="0.3">
      <c r="A1356">
        <v>179677</v>
      </c>
      <c r="B1356" t="s">
        <v>270</v>
      </c>
      <c r="C1356" t="s">
        <v>96</v>
      </c>
      <c r="D1356">
        <v>10</v>
      </c>
      <c r="E1356">
        <v>32449</v>
      </c>
      <c r="F1356" s="1">
        <v>43998</v>
      </c>
      <c r="G1356" t="s">
        <v>12</v>
      </c>
      <c r="H1356" t="s">
        <v>147</v>
      </c>
      <c r="I1356">
        <v>4</v>
      </c>
      <c r="J1356">
        <v>4</v>
      </c>
      <c r="K1356" s="2">
        <v>3.515046296296296E-2</v>
      </c>
      <c r="L1356" s="2">
        <v>1.8101851851851852E-2</v>
      </c>
      <c r="M1356" t="s">
        <v>78</v>
      </c>
      <c r="N1356">
        <v>0</v>
      </c>
      <c r="O1356">
        <v>30</v>
      </c>
      <c r="P1356" t="s">
        <v>79</v>
      </c>
    </row>
    <row r="1357" spans="1:16" x14ac:dyDescent="0.3">
      <c r="A1357">
        <v>179677</v>
      </c>
      <c r="B1357" t="s">
        <v>270</v>
      </c>
      <c r="C1357" t="s">
        <v>96</v>
      </c>
      <c r="D1357">
        <v>10</v>
      </c>
      <c r="E1357">
        <v>32732</v>
      </c>
      <c r="F1357" s="1">
        <v>44066</v>
      </c>
      <c r="G1357" t="s">
        <v>2725</v>
      </c>
      <c r="H1357" t="s">
        <v>2932</v>
      </c>
      <c r="I1357">
        <v>5</v>
      </c>
      <c r="J1357">
        <v>8</v>
      </c>
      <c r="K1357" s="2">
        <v>3.9907407407407405E-2</v>
      </c>
      <c r="L1357" s="2">
        <v>1.9375E-2</v>
      </c>
      <c r="M1357" t="s">
        <v>78</v>
      </c>
      <c r="N1357">
        <v>2</v>
      </c>
      <c r="O1357">
        <v>30</v>
      </c>
      <c r="P1357" t="s">
        <v>79</v>
      </c>
    </row>
    <row r="1358" spans="1:16" x14ac:dyDescent="0.3">
      <c r="A1358">
        <v>179677</v>
      </c>
      <c r="B1358" t="s">
        <v>270</v>
      </c>
      <c r="C1358" t="s">
        <v>96</v>
      </c>
      <c r="D1358">
        <v>10</v>
      </c>
      <c r="E1358">
        <v>33607</v>
      </c>
      <c r="F1358" s="1">
        <v>44070</v>
      </c>
      <c r="G1358" t="s">
        <v>2725</v>
      </c>
      <c r="H1358" t="s">
        <v>87</v>
      </c>
      <c r="I1358">
        <v>6</v>
      </c>
      <c r="J1358">
        <v>12</v>
      </c>
      <c r="K1358" s="2">
        <v>3.8078703703703705E-2</v>
      </c>
      <c r="L1358" s="2">
        <v>1.6157407407407409E-2</v>
      </c>
      <c r="M1358" t="s">
        <v>78</v>
      </c>
      <c r="N1358">
        <v>6</v>
      </c>
      <c r="O1358">
        <v>30</v>
      </c>
      <c r="P1358" t="s">
        <v>79</v>
      </c>
    </row>
    <row r="1359" spans="1:16" x14ac:dyDescent="0.3">
      <c r="A1359">
        <v>179677</v>
      </c>
      <c r="B1359" t="s">
        <v>270</v>
      </c>
      <c r="C1359" t="s">
        <v>96</v>
      </c>
      <c r="D1359">
        <v>10</v>
      </c>
      <c r="E1359">
        <v>33601</v>
      </c>
      <c r="F1359" s="1">
        <v>44079</v>
      </c>
      <c r="G1359" t="s">
        <v>2725</v>
      </c>
      <c r="H1359" t="s">
        <v>87</v>
      </c>
      <c r="I1359">
        <v>2</v>
      </c>
      <c r="J1359">
        <v>7</v>
      </c>
      <c r="K1359" s="2">
        <v>2.7442129629629629E-2</v>
      </c>
      <c r="L1359" s="2">
        <v>2.685185185185185E-3</v>
      </c>
      <c r="M1359" t="s">
        <v>78</v>
      </c>
      <c r="N1359">
        <v>26</v>
      </c>
      <c r="O1359">
        <v>30</v>
      </c>
      <c r="P1359" t="s">
        <v>79</v>
      </c>
    </row>
    <row r="1360" spans="1:16" x14ac:dyDescent="0.3">
      <c r="A1360">
        <v>179677</v>
      </c>
      <c r="B1360" t="s">
        <v>270</v>
      </c>
      <c r="C1360" t="s">
        <v>96</v>
      </c>
      <c r="D1360">
        <v>10</v>
      </c>
      <c r="E1360">
        <v>34111</v>
      </c>
      <c r="F1360" s="1">
        <v>44107</v>
      </c>
      <c r="G1360" t="s">
        <v>2934</v>
      </c>
      <c r="H1360" t="s">
        <v>87</v>
      </c>
      <c r="I1360">
        <v>4</v>
      </c>
      <c r="J1360">
        <v>9</v>
      </c>
      <c r="K1360" s="2">
        <v>2.3171296296296297E-2</v>
      </c>
      <c r="L1360" s="2">
        <v>8.0324074074074082E-3</v>
      </c>
      <c r="M1360" t="s">
        <v>78</v>
      </c>
      <c r="N1360">
        <v>6</v>
      </c>
      <c r="O1360">
        <v>30</v>
      </c>
      <c r="P1360" t="s">
        <v>79</v>
      </c>
    </row>
    <row r="1361" spans="1:16" x14ac:dyDescent="0.3">
      <c r="A1361">
        <v>43399</v>
      </c>
      <c r="B1361" t="s">
        <v>271</v>
      </c>
      <c r="C1361" t="s">
        <v>96</v>
      </c>
      <c r="D1361">
        <v>18</v>
      </c>
      <c r="E1361">
        <v>32622</v>
      </c>
      <c r="F1361" s="1">
        <v>44019</v>
      </c>
      <c r="G1361" t="s">
        <v>3054</v>
      </c>
      <c r="H1361" t="s">
        <v>272</v>
      </c>
      <c r="I1361">
        <v>8</v>
      </c>
      <c r="J1361">
        <v>15</v>
      </c>
      <c r="K1361" s="2">
        <v>4.3576388888888887E-2</v>
      </c>
      <c r="L1361" s="2">
        <v>1.1412037037037037E-2</v>
      </c>
      <c r="M1361" t="s">
        <v>78</v>
      </c>
      <c r="N1361">
        <v>0</v>
      </c>
      <c r="O1361">
        <v>0</v>
      </c>
      <c r="P1361" t="s">
        <v>79</v>
      </c>
    </row>
    <row r="1362" spans="1:16" x14ac:dyDescent="0.3">
      <c r="A1362">
        <v>43399</v>
      </c>
      <c r="B1362" t="s">
        <v>271</v>
      </c>
      <c r="C1362" t="s">
        <v>96</v>
      </c>
      <c r="D1362">
        <v>18</v>
      </c>
      <c r="E1362">
        <v>33038</v>
      </c>
      <c r="F1362" s="1">
        <v>44047</v>
      </c>
      <c r="G1362" t="s">
        <v>3054</v>
      </c>
      <c r="H1362" t="s">
        <v>3055</v>
      </c>
      <c r="I1362">
        <v>8</v>
      </c>
      <c r="J1362">
        <v>12</v>
      </c>
      <c r="K1362" s="2">
        <v>3.2488425925925928E-2</v>
      </c>
      <c r="L1362" s="2">
        <v>7.3148148148148148E-3</v>
      </c>
      <c r="M1362" t="s">
        <v>78</v>
      </c>
      <c r="N1362">
        <v>0</v>
      </c>
      <c r="O1362">
        <v>0</v>
      </c>
      <c r="P1362" t="s">
        <v>79</v>
      </c>
    </row>
    <row r="1363" spans="1:16" x14ac:dyDescent="0.3">
      <c r="A1363">
        <v>25400</v>
      </c>
      <c r="B1363" t="s">
        <v>273</v>
      </c>
      <c r="C1363" t="s">
        <v>96</v>
      </c>
      <c r="D1363">
        <v>70</v>
      </c>
      <c r="E1363">
        <v>29694</v>
      </c>
      <c r="F1363" s="1">
        <v>43835</v>
      </c>
      <c r="G1363" t="s">
        <v>63</v>
      </c>
      <c r="H1363" t="s">
        <v>99</v>
      </c>
      <c r="I1363">
        <v>22</v>
      </c>
      <c r="J1363">
        <v>27</v>
      </c>
      <c r="K1363" s="2">
        <v>3.6122685185185188E-2</v>
      </c>
      <c r="L1363" s="2">
        <v>2.1458333333333333E-2</v>
      </c>
      <c r="M1363" t="s">
        <v>78</v>
      </c>
      <c r="N1363">
        <v>0</v>
      </c>
      <c r="O1363">
        <v>0</v>
      </c>
      <c r="P1363" t="s">
        <v>79</v>
      </c>
    </row>
    <row r="1364" spans="1:16" x14ac:dyDescent="0.3">
      <c r="A1364">
        <v>25400</v>
      </c>
      <c r="B1364" t="s">
        <v>273</v>
      </c>
      <c r="C1364" t="s">
        <v>96</v>
      </c>
      <c r="D1364">
        <v>70</v>
      </c>
      <c r="E1364">
        <v>29592</v>
      </c>
      <c r="F1364" s="1">
        <v>43841</v>
      </c>
      <c r="G1364" t="s">
        <v>2958</v>
      </c>
      <c r="H1364" t="s">
        <v>108</v>
      </c>
      <c r="I1364">
        <v>27</v>
      </c>
      <c r="J1364">
        <v>31</v>
      </c>
      <c r="K1364" s="2">
        <v>2.3773148148148147E-2</v>
      </c>
      <c r="L1364" s="2">
        <v>9.9421296296296289E-3</v>
      </c>
      <c r="M1364" t="s">
        <v>78</v>
      </c>
      <c r="N1364">
        <v>0</v>
      </c>
      <c r="O1364">
        <v>0</v>
      </c>
      <c r="P1364" t="s">
        <v>79</v>
      </c>
    </row>
    <row r="1365" spans="1:16" x14ac:dyDescent="0.3">
      <c r="A1365">
        <v>25400</v>
      </c>
      <c r="B1365" t="s">
        <v>273</v>
      </c>
      <c r="C1365" t="s">
        <v>96</v>
      </c>
      <c r="D1365">
        <v>70</v>
      </c>
      <c r="E1365">
        <v>29696</v>
      </c>
      <c r="F1365" s="1">
        <v>43849</v>
      </c>
      <c r="G1365" t="s">
        <v>63</v>
      </c>
      <c r="H1365" t="s">
        <v>99</v>
      </c>
      <c r="I1365">
        <v>39</v>
      </c>
      <c r="J1365">
        <v>51</v>
      </c>
      <c r="K1365" s="2">
        <v>4.2881944444444445E-2</v>
      </c>
      <c r="L1365" s="2">
        <v>2.4849537037037038E-2</v>
      </c>
      <c r="M1365" t="s">
        <v>78</v>
      </c>
      <c r="N1365">
        <v>0</v>
      </c>
      <c r="O1365">
        <v>0</v>
      </c>
      <c r="P1365" t="s">
        <v>79</v>
      </c>
    </row>
    <row r="1366" spans="1:16" x14ac:dyDescent="0.3">
      <c r="A1366">
        <v>25400</v>
      </c>
      <c r="B1366" t="s">
        <v>273</v>
      </c>
      <c r="C1366" t="s">
        <v>96</v>
      </c>
      <c r="D1366">
        <v>70</v>
      </c>
      <c r="E1366">
        <v>33212</v>
      </c>
      <c r="F1366" s="1">
        <v>44068</v>
      </c>
      <c r="G1366" t="s">
        <v>3056</v>
      </c>
      <c r="H1366" t="s">
        <v>191</v>
      </c>
      <c r="I1366">
        <v>21</v>
      </c>
      <c r="J1366">
        <v>25</v>
      </c>
      <c r="K1366" s="2">
        <v>5.2974537037037035E-2</v>
      </c>
      <c r="L1366" s="2">
        <v>1.653935185185185E-2</v>
      </c>
      <c r="M1366" t="s">
        <v>78</v>
      </c>
      <c r="N1366">
        <v>0</v>
      </c>
      <c r="O1366">
        <v>0</v>
      </c>
      <c r="P1366" t="s">
        <v>79</v>
      </c>
    </row>
    <row r="1367" spans="1:16" x14ac:dyDescent="0.3">
      <c r="A1367">
        <v>25400</v>
      </c>
      <c r="B1367" t="s">
        <v>273</v>
      </c>
      <c r="C1367" t="s">
        <v>96</v>
      </c>
      <c r="D1367">
        <v>70</v>
      </c>
      <c r="E1367">
        <v>33529</v>
      </c>
      <c r="F1367" s="1">
        <v>44070</v>
      </c>
      <c r="G1367" t="s">
        <v>6</v>
      </c>
      <c r="H1367" t="s">
        <v>128</v>
      </c>
      <c r="I1367">
        <v>36</v>
      </c>
      <c r="J1367">
        <v>41</v>
      </c>
      <c r="K1367" s="2">
        <v>3.591435185185185E-2</v>
      </c>
      <c r="L1367" s="2">
        <v>1.3506944444444445E-2</v>
      </c>
      <c r="M1367" t="s">
        <v>78</v>
      </c>
      <c r="N1367">
        <v>0</v>
      </c>
      <c r="O1367">
        <v>0</v>
      </c>
      <c r="P1367" t="s">
        <v>79</v>
      </c>
    </row>
    <row r="1368" spans="1:16" x14ac:dyDescent="0.3">
      <c r="A1368">
        <v>25400</v>
      </c>
      <c r="B1368" t="s">
        <v>273</v>
      </c>
      <c r="C1368" t="s">
        <v>96</v>
      </c>
      <c r="D1368">
        <v>70</v>
      </c>
      <c r="E1368">
        <v>30652</v>
      </c>
      <c r="F1368" s="1">
        <v>44084</v>
      </c>
      <c r="G1368" t="s">
        <v>2962</v>
      </c>
      <c r="H1368" t="s">
        <v>81</v>
      </c>
      <c r="I1368">
        <v>26</v>
      </c>
      <c r="J1368">
        <v>28</v>
      </c>
      <c r="K1368" s="2">
        <v>5.091435185185185E-2</v>
      </c>
      <c r="L1368" s="2">
        <v>2.5057870370370369E-2</v>
      </c>
      <c r="M1368" t="s">
        <v>78</v>
      </c>
      <c r="N1368">
        <v>0</v>
      </c>
      <c r="O1368">
        <v>30</v>
      </c>
      <c r="P1368" t="s">
        <v>79</v>
      </c>
    </row>
    <row r="1369" spans="1:16" x14ac:dyDescent="0.3">
      <c r="A1369">
        <v>25400</v>
      </c>
      <c r="B1369" t="s">
        <v>273</v>
      </c>
      <c r="C1369" t="s">
        <v>96</v>
      </c>
      <c r="D1369">
        <v>70</v>
      </c>
      <c r="E1369">
        <v>34115</v>
      </c>
      <c r="F1369" s="1">
        <v>44117</v>
      </c>
      <c r="G1369" t="s">
        <v>3056</v>
      </c>
      <c r="H1369" t="s">
        <v>128</v>
      </c>
      <c r="I1369">
        <v>27</v>
      </c>
      <c r="J1369">
        <v>30</v>
      </c>
      <c r="K1369" s="2">
        <v>4.2858796296296298E-2</v>
      </c>
      <c r="L1369" s="2">
        <v>1.4907407407407407E-2</v>
      </c>
      <c r="M1369" t="s">
        <v>78</v>
      </c>
      <c r="N1369">
        <v>0</v>
      </c>
      <c r="O1369">
        <v>0</v>
      </c>
      <c r="P1369" t="s">
        <v>79</v>
      </c>
    </row>
    <row r="1370" spans="1:16" x14ac:dyDescent="0.3">
      <c r="A1370">
        <v>25400</v>
      </c>
      <c r="B1370" t="s">
        <v>273</v>
      </c>
      <c r="C1370" t="s">
        <v>96</v>
      </c>
      <c r="D1370">
        <v>70</v>
      </c>
      <c r="E1370">
        <v>34101</v>
      </c>
      <c r="F1370" s="1">
        <v>44119</v>
      </c>
      <c r="G1370" t="s">
        <v>44</v>
      </c>
      <c r="H1370" t="s">
        <v>81</v>
      </c>
      <c r="I1370">
        <v>22</v>
      </c>
      <c r="J1370">
        <v>33</v>
      </c>
      <c r="K1370" s="2">
        <v>5.0821759259259261E-2</v>
      </c>
      <c r="L1370" s="2">
        <v>2.087962962962963E-2</v>
      </c>
      <c r="M1370" t="s">
        <v>78</v>
      </c>
      <c r="N1370">
        <v>0</v>
      </c>
      <c r="O1370">
        <v>30</v>
      </c>
      <c r="P1370" t="s">
        <v>79</v>
      </c>
    </row>
    <row r="1371" spans="1:16" x14ac:dyDescent="0.3">
      <c r="A1371">
        <v>102517</v>
      </c>
      <c r="B1371" t="s">
        <v>274</v>
      </c>
      <c r="C1371" t="s">
        <v>96</v>
      </c>
      <c r="D1371">
        <v>45</v>
      </c>
      <c r="E1371">
        <v>31438</v>
      </c>
      <c r="F1371" s="1">
        <v>43997</v>
      </c>
      <c r="G1371" t="s">
        <v>2973</v>
      </c>
      <c r="H1371" t="s">
        <v>190</v>
      </c>
      <c r="I1371">
        <v>9</v>
      </c>
      <c r="J1371">
        <v>12</v>
      </c>
      <c r="K1371" s="2">
        <v>5.679398148148148E-2</v>
      </c>
      <c r="L1371" s="2">
        <v>2.5601851851851851E-2</v>
      </c>
      <c r="M1371" t="s">
        <v>78</v>
      </c>
      <c r="N1371">
        <v>0</v>
      </c>
      <c r="O1371">
        <v>0</v>
      </c>
      <c r="P1371" t="s">
        <v>79</v>
      </c>
    </row>
    <row r="1372" spans="1:16" x14ac:dyDescent="0.3">
      <c r="A1372">
        <v>102517</v>
      </c>
      <c r="B1372" t="s">
        <v>274</v>
      </c>
      <c r="C1372" t="s">
        <v>96</v>
      </c>
      <c r="D1372">
        <v>45</v>
      </c>
      <c r="E1372">
        <v>33405</v>
      </c>
      <c r="F1372" s="1">
        <v>44045</v>
      </c>
      <c r="G1372" t="s">
        <v>102</v>
      </c>
      <c r="H1372" t="s">
        <v>158</v>
      </c>
      <c r="I1372">
        <v>9</v>
      </c>
      <c r="J1372">
        <v>31</v>
      </c>
      <c r="K1372" s="2">
        <v>3.7326388888888888E-2</v>
      </c>
      <c r="L1372" s="2">
        <v>1.5972222222222221E-2</v>
      </c>
      <c r="M1372" t="s">
        <v>78</v>
      </c>
      <c r="N1372">
        <v>0</v>
      </c>
      <c r="O1372">
        <v>40</v>
      </c>
      <c r="P1372" t="s">
        <v>79</v>
      </c>
    </row>
    <row r="1373" spans="1:16" x14ac:dyDescent="0.3">
      <c r="A1373">
        <v>102517</v>
      </c>
      <c r="B1373" t="s">
        <v>274</v>
      </c>
      <c r="C1373" t="s">
        <v>96</v>
      </c>
      <c r="D1373">
        <v>45</v>
      </c>
      <c r="E1373">
        <v>33085</v>
      </c>
      <c r="F1373" s="1">
        <v>44052</v>
      </c>
      <c r="G1373" t="s">
        <v>10</v>
      </c>
      <c r="H1373" t="s">
        <v>217</v>
      </c>
      <c r="I1373">
        <v>3</v>
      </c>
      <c r="J1373">
        <v>4</v>
      </c>
      <c r="K1373" s="2">
        <v>3.7546296296296293E-2</v>
      </c>
      <c r="L1373" s="2">
        <v>1.579861111111111E-2</v>
      </c>
      <c r="M1373" t="s">
        <v>78</v>
      </c>
      <c r="N1373">
        <v>0</v>
      </c>
      <c r="O1373">
        <v>30</v>
      </c>
      <c r="P1373" t="s">
        <v>79</v>
      </c>
    </row>
    <row r="1374" spans="1:16" x14ac:dyDescent="0.3">
      <c r="A1374">
        <v>102517</v>
      </c>
      <c r="B1374" t="s">
        <v>274</v>
      </c>
      <c r="C1374" t="s">
        <v>96</v>
      </c>
      <c r="D1374">
        <v>45</v>
      </c>
      <c r="E1374">
        <v>32429</v>
      </c>
      <c r="F1374" s="1">
        <v>44059</v>
      </c>
      <c r="G1374" t="s">
        <v>2974</v>
      </c>
      <c r="H1374" t="s">
        <v>171</v>
      </c>
      <c r="I1374">
        <v>8</v>
      </c>
      <c r="J1374">
        <v>8</v>
      </c>
      <c r="K1374" s="2">
        <v>5.0150462962962966E-2</v>
      </c>
      <c r="L1374" s="2">
        <v>2.0891203703703703E-2</v>
      </c>
      <c r="M1374" t="s">
        <v>78</v>
      </c>
      <c r="N1374">
        <v>0</v>
      </c>
      <c r="O1374">
        <v>0</v>
      </c>
      <c r="P1374" t="s">
        <v>79</v>
      </c>
    </row>
    <row r="1375" spans="1:16" x14ac:dyDescent="0.3">
      <c r="A1375">
        <v>102517</v>
      </c>
      <c r="B1375" t="s">
        <v>274</v>
      </c>
      <c r="C1375" t="s">
        <v>96</v>
      </c>
      <c r="D1375">
        <v>45</v>
      </c>
      <c r="E1375">
        <v>32956</v>
      </c>
      <c r="F1375" s="1">
        <v>44065</v>
      </c>
      <c r="G1375" t="s">
        <v>2931</v>
      </c>
      <c r="H1375" t="s">
        <v>158</v>
      </c>
      <c r="I1375">
        <v>2</v>
      </c>
      <c r="J1375">
        <v>16</v>
      </c>
      <c r="K1375" s="2">
        <v>3.0312499999999999E-2</v>
      </c>
      <c r="L1375" s="2">
        <v>3.4722222222222222E-5</v>
      </c>
      <c r="M1375" t="s">
        <v>78</v>
      </c>
      <c r="N1375">
        <v>39</v>
      </c>
      <c r="O1375">
        <v>40</v>
      </c>
      <c r="P1375" t="s">
        <v>79</v>
      </c>
    </row>
    <row r="1376" spans="1:16" x14ac:dyDescent="0.3">
      <c r="A1376">
        <v>102517</v>
      </c>
      <c r="B1376" t="s">
        <v>274</v>
      </c>
      <c r="C1376" t="s">
        <v>96</v>
      </c>
      <c r="D1376">
        <v>45</v>
      </c>
      <c r="E1376">
        <v>33308</v>
      </c>
      <c r="F1376" s="1">
        <v>44066</v>
      </c>
      <c r="G1376" t="s">
        <v>2938</v>
      </c>
      <c r="H1376" t="s">
        <v>217</v>
      </c>
      <c r="J1376">
        <v>0</v>
      </c>
      <c r="K1376" s="2"/>
      <c r="L1376" s="2"/>
      <c r="M1376" t="s">
        <v>86</v>
      </c>
      <c r="N1376">
        <v>0</v>
      </c>
      <c r="O1376">
        <v>30</v>
      </c>
      <c r="P1376" t="s">
        <v>79</v>
      </c>
    </row>
    <row r="1377" spans="1:16" x14ac:dyDescent="0.3">
      <c r="A1377">
        <v>102517</v>
      </c>
      <c r="B1377" t="s">
        <v>274</v>
      </c>
      <c r="C1377" t="s">
        <v>96</v>
      </c>
      <c r="D1377">
        <v>45</v>
      </c>
      <c r="E1377">
        <v>32902</v>
      </c>
      <c r="F1377" s="1">
        <v>44067</v>
      </c>
      <c r="G1377" t="s">
        <v>2992</v>
      </c>
      <c r="H1377" t="s">
        <v>3029</v>
      </c>
      <c r="I1377">
        <v>5</v>
      </c>
      <c r="J1377">
        <v>8</v>
      </c>
      <c r="K1377" s="2">
        <v>4.3425925925925923E-2</v>
      </c>
      <c r="L1377" s="2">
        <v>1.4756944444444444E-2</v>
      </c>
      <c r="M1377" t="s">
        <v>78</v>
      </c>
      <c r="N1377">
        <v>0</v>
      </c>
      <c r="O1377">
        <v>0</v>
      </c>
      <c r="P1377" t="s">
        <v>79</v>
      </c>
    </row>
    <row r="1378" spans="1:16" x14ac:dyDescent="0.3">
      <c r="A1378">
        <v>102517</v>
      </c>
      <c r="B1378" t="s">
        <v>274</v>
      </c>
      <c r="C1378" t="s">
        <v>96</v>
      </c>
      <c r="D1378">
        <v>45</v>
      </c>
      <c r="E1378">
        <v>33341</v>
      </c>
      <c r="F1378" s="1">
        <v>44074</v>
      </c>
      <c r="G1378" t="s">
        <v>11</v>
      </c>
      <c r="H1378" t="s">
        <v>3029</v>
      </c>
      <c r="J1378">
        <v>7</v>
      </c>
      <c r="K1378" s="2"/>
      <c r="L1378" s="2"/>
      <c r="M1378" t="s">
        <v>82</v>
      </c>
      <c r="N1378">
        <v>0</v>
      </c>
      <c r="O1378">
        <v>0</v>
      </c>
      <c r="P1378" t="s">
        <v>79</v>
      </c>
    </row>
    <row r="1379" spans="1:16" x14ac:dyDescent="0.3">
      <c r="A1379">
        <v>102517</v>
      </c>
      <c r="B1379" t="s">
        <v>274</v>
      </c>
      <c r="C1379" t="s">
        <v>96</v>
      </c>
      <c r="D1379">
        <v>45</v>
      </c>
      <c r="E1379">
        <v>25634</v>
      </c>
      <c r="F1379" s="1">
        <v>44086</v>
      </c>
      <c r="G1379" t="s">
        <v>33</v>
      </c>
      <c r="H1379" t="s">
        <v>158</v>
      </c>
      <c r="I1379">
        <v>3</v>
      </c>
      <c r="J1379">
        <v>18</v>
      </c>
      <c r="K1379" s="2">
        <v>3.4340277777777775E-2</v>
      </c>
      <c r="L1379" s="2">
        <v>9.6874999999999999E-3</v>
      </c>
      <c r="M1379" t="s">
        <v>78</v>
      </c>
      <c r="N1379">
        <v>12</v>
      </c>
      <c r="O1379">
        <v>40</v>
      </c>
      <c r="P1379" t="s">
        <v>79</v>
      </c>
    </row>
    <row r="1380" spans="1:16" x14ac:dyDescent="0.3">
      <c r="A1380">
        <v>102517</v>
      </c>
      <c r="B1380" t="s">
        <v>274</v>
      </c>
      <c r="C1380" t="s">
        <v>96</v>
      </c>
      <c r="D1380">
        <v>45</v>
      </c>
      <c r="E1380">
        <v>33441</v>
      </c>
      <c r="F1380" s="1">
        <v>44087</v>
      </c>
      <c r="G1380" t="s">
        <v>38</v>
      </c>
      <c r="H1380" t="s">
        <v>158</v>
      </c>
      <c r="I1380">
        <v>4</v>
      </c>
      <c r="J1380">
        <v>8</v>
      </c>
      <c r="K1380" s="2">
        <v>3.0451388888888889E-2</v>
      </c>
      <c r="L1380" s="2">
        <v>3.9930555555555552E-3</v>
      </c>
      <c r="M1380" t="s">
        <v>78</v>
      </c>
      <c r="N1380">
        <v>34</v>
      </c>
      <c r="O1380">
        <v>40</v>
      </c>
      <c r="P1380" t="s">
        <v>79</v>
      </c>
    </row>
    <row r="1381" spans="1:16" x14ac:dyDescent="0.3">
      <c r="A1381">
        <v>102517</v>
      </c>
      <c r="B1381" t="s">
        <v>274</v>
      </c>
      <c r="C1381" t="s">
        <v>96</v>
      </c>
      <c r="D1381">
        <v>45</v>
      </c>
      <c r="E1381">
        <v>30605</v>
      </c>
      <c r="F1381" s="1">
        <v>44100</v>
      </c>
      <c r="G1381" t="s">
        <v>2933</v>
      </c>
      <c r="H1381" t="s">
        <v>124</v>
      </c>
      <c r="I1381">
        <v>12</v>
      </c>
      <c r="J1381">
        <v>29</v>
      </c>
      <c r="K1381" s="2">
        <v>3.5648148148148151E-2</v>
      </c>
      <c r="L1381" s="2">
        <v>1.6377314814814813E-2</v>
      </c>
      <c r="M1381" t="s">
        <v>78</v>
      </c>
      <c r="N1381">
        <v>0</v>
      </c>
      <c r="O1381">
        <v>40</v>
      </c>
      <c r="P1381" t="s">
        <v>79</v>
      </c>
    </row>
    <row r="1382" spans="1:16" x14ac:dyDescent="0.3">
      <c r="A1382">
        <v>102517</v>
      </c>
      <c r="B1382" t="s">
        <v>274</v>
      </c>
      <c r="C1382" t="s">
        <v>96</v>
      </c>
      <c r="D1382">
        <v>45</v>
      </c>
      <c r="E1382">
        <v>33402</v>
      </c>
      <c r="F1382" s="1">
        <v>44100</v>
      </c>
      <c r="G1382" t="s">
        <v>3012</v>
      </c>
      <c r="H1382" t="s">
        <v>217</v>
      </c>
      <c r="I1382">
        <v>10</v>
      </c>
      <c r="J1382">
        <v>10</v>
      </c>
      <c r="K1382" s="2">
        <v>5.2777777777777778E-2</v>
      </c>
      <c r="L1382" s="2">
        <v>2.4328703703703703E-2</v>
      </c>
      <c r="M1382" t="s">
        <v>78</v>
      </c>
      <c r="N1382">
        <v>0</v>
      </c>
      <c r="O1382">
        <v>0</v>
      </c>
      <c r="P1382" t="s">
        <v>79</v>
      </c>
    </row>
    <row r="1383" spans="1:16" x14ac:dyDescent="0.3">
      <c r="A1383">
        <v>102517</v>
      </c>
      <c r="B1383" t="s">
        <v>274</v>
      </c>
      <c r="C1383" t="s">
        <v>96</v>
      </c>
      <c r="D1383">
        <v>45</v>
      </c>
      <c r="E1383">
        <v>30784</v>
      </c>
      <c r="F1383" s="1">
        <v>44121</v>
      </c>
      <c r="G1383" t="s">
        <v>59</v>
      </c>
      <c r="H1383" t="s">
        <v>124</v>
      </c>
      <c r="I1383">
        <v>24</v>
      </c>
      <c r="J1383">
        <v>35</v>
      </c>
      <c r="K1383" s="2">
        <v>3.9016203703703706E-2</v>
      </c>
      <c r="L1383" s="2">
        <v>2.0914351851851851E-2</v>
      </c>
      <c r="M1383" t="s">
        <v>78</v>
      </c>
      <c r="N1383">
        <v>0</v>
      </c>
      <c r="O1383">
        <v>40</v>
      </c>
      <c r="P1383" t="s">
        <v>79</v>
      </c>
    </row>
    <row r="1384" spans="1:16" x14ac:dyDescent="0.3">
      <c r="A1384">
        <v>191057</v>
      </c>
      <c r="B1384" t="s">
        <v>275</v>
      </c>
      <c r="C1384" t="s">
        <v>76</v>
      </c>
      <c r="D1384">
        <v>10</v>
      </c>
      <c r="E1384">
        <v>32732</v>
      </c>
      <c r="F1384" s="1">
        <v>44066</v>
      </c>
      <c r="G1384" t="s">
        <v>2725</v>
      </c>
      <c r="H1384" t="s">
        <v>194</v>
      </c>
      <c r="I1384">
        <v>4</v>
      </c>
      <c r="J1384">
        <v>14</v>
      </c>
      <c r="K1384" s="2">
        <v>2.2638888888888889E-2</v>
      </c>
      <c r="L1384" s="2">
        <v>9.0046296296296298E-3</v>
      </c>
      <c r="M1384" t="s">
        <v>78</v>
      </c>
      <c r="N1384">
        <v>0</v>
      </c>
      <c r="O1384">
        <v>0</v>
      </c>
      <c r="P1384" t="s">
        <v>79</v>
      </c>
    </row>
    <row r="1385" spans="1:16" x14ac:dyDescent="0.3">
      <c r="A1385">
        <v>191057</v>
      </c>
      <c r="B1385" t="s">
        <v>275</v>
      </c>
      <c r="C1385" t="s">
        <v>76</v>
      </c>
      <c r="D1385">
        <v>10</v>
      </c>
      <c r="E1385">
        <v>34111</v>
      </c>
      <c r="F1385" s="1">
        <v>44107</v>
      </c>
      <c r="G1385" t="s">
        <v>2934</v>
      </c>
      <c r="H1385" t="s">
        <v>194</v>
      </c>
      <c r="J1385">
        <v>15</v>
      </c>
      <c r="K1385" s="2">
        <v>0</v>
      </c>
      <c r="L1385" s="2">
        <v>0</v>
      </c>
      <c r="M1385" t="s">
        <v>78</v>
      </c>
      <c r="N1385">
        <v>0</v>
      </c>
      <c r="O1385">
        <v>0</v>
      </c>
      <c r="P1385" t="s">
        <v>79</v>
      </c>
    </row>
    <row r="1386" spans="1:16" x14ac:dyDescent="0.3">
      <c r="A1386">
        <v>40513</v>
      </c>
      <c r="B1386" t="s">
        <v>276</v>
      </c>
      <c r="C1386" t="s">
        <v>96</v>
      </c>
      <c r="D1386">
        <v>55</v>
      </c>
      <c r="E1386">
        <v>29696</v>
      </c>
      <c r="F1386" s="1">
        <v>43849</v>
      </c>
      <c r="G1386" t="s">
        <v>63</v>
      </c>
      <c r="H1386" t="s">
        <v>81</v>
      </c>
      <c r="I1386">
        <v>8</v>
      </c>
      <c r="J1386">
        <v>36</v>
      </c>
      <c r="K1386" s="2">
        <v>3.6458333333333336E-2</v>
      </c>
      <c r="L1386" s="2">
        <v>5.5208333333333333E-3</v>
      </c>
      <c r="M1386" t="s">
        <v>78</v>
      </c>
      <c r="N1386">
        <v>0</v>
      </c>
      <c r="O1386">
        <v>0</v>
      </c>
      <c r="P1386" t="s">
        <v>79</v>
      </c>
    </row>
    <row r="1387" spans="1:16" x14ac:dyDescent="0.3">
      <c r="A1387">
        <v>40513</v>
      </c>
      <c r="B1387" t="s">
        <v>276</v>
      </c>
      <c r="C1387" t="s">
        <v>96</v>
      </c>
      <c r="D1387">
        <v>55</v>
      </c>
      <c r="E1387">
        <v>29812</v>
      </c>
      <c r="F1387" s="1">
        <v>43856</v>
      </c>
      <c r="G1387" t="s">
        <v>63</v>
      </c>
      <c r="H1387" t="s">
        <v>81</v>
      </c>
      <c r="I1387">
        <v>4</v>
      </c>
      <c r="J1387">
        <v>34</v>
      </c>
      <c r="K1387" s="2">
        <v>3.6203703703703703E-2</v>
      </c>
      <c r="L1387" s="2">
        <v>3.9467592592592592E-3</v>
      </c>
      <c r="M1387" t="s">
        <v>78</v>
      </c>
      <c r="N1387">
        <v>0</v>
      </c>
      <c r="O1387">
        <v>0</v>
      </c>
      <c r="P1387" t="s">
        <v>79</v>
      </c>
    </row>
    <row r="1388" spans="1:16" x14ac:dyDescent="0.3">
      <c r="A1388">
        <v>40513</v>
      </c>
      <c r="B1388" t="s">
        <v>276</v>
      </c>
      <c r="C1388" t="s">
        <v>96</v>
      </c>
      <c r="D1388">
        <v>55</v>
      </c>
      <c r="E1388">
        <v>29813</v>
      </c>
      <c r="F1388" s="1">
        <v>43863</v>
      </c>
      <c r="G1388" t="s">
        <v>63</v>
      </c>
      <c r="H1388" t="s">
        <v>99</v>
      </c>
      <c r="I1388">
        <v>3</v>
      </c>
      <c r="J1388">
        <v>43</v>
      </c>
      <c r="K1388" s="2">
        <v>1.9282407407407408E-2</v>
      </c>
      <c r="L1388" s="2">
        <v>2.5347222222222221E-3</v>
      </c>
      <c r="M1388" t="s">
        <v>78</v>
      </c>
      <c r="N1388">
        <v>0</v>
      </c>
      <c r="O1388">
        <v>0</v>
      </c>
      <c r="P1388" t="s">
        <v>79</v>
      </c>
    </row>
    <row r="1389" spans="1:16" x14ac:dyDescent="0.3">
      <c r="A1389">
        <v>40513</v>
      </c>
      <c r="B1389" t="s">
        <v>276</v>
      </c>
      <c r="C1389" t="s">
        <v>96</v>
      </c>
      <c r="D1389">
        <v>55</v>
      </c>
      <c r="E1389">
        <v>29815</v>
      </c>
      <c r="F1389" s="1">
        <v>43877</v>
      </c>
      <c r="G1389" t="s">
        <v>63</v>
      </c>
      <c r="H1389" t="s">
        <v>81</v>
      </c>
      <c r="I1389">
        <v>10</v>
      </c>
      <c r="J1389">
        <v>21</v>
      </c>
      <c r="K1389" s="2">
        <v>3.8877314814814816E-2</v>
      </c>
      <c r="L1389" s="2">
        <v>8.7037037037037031E-3</v>
      </c>
      <c r="M1389" t="s">
        <v>78</v>
      </c>
      <c r="N1389">
        <v>0</v>
      </c>
      <c r="O1389">
        <v>0</v>
      </c>
      <c r="P1389" t="s">
        <v>79</v>
      </c>
    </row>
    <row r="1390" spans="1:16" x14ac:dyDescent="0.3">
      <c r="A1390">
        <v>40513</v>
      </c>
      <c r="B1390" t="s">
        <v>276</v>
      </c>
      <c r="C1390" t="s">
        <v>96</v>
      </c>
      <c r="D1390">
        <v>55</v>
      </c>
      <c r="E1390">
        <v>30258</v>
      </c>
      <c r="F1390" s="1">
        <v>43898</v>
      </c>
      <c r="G1390" t="s">
        <v>2654</v>
      </c>
      <c r="H1390" t="s">
        <v>92</v>
      </c>
      <c r="I1390">
        <v>1</v>
      </c>
      <c r="J1390">
        <v>38</v>
      </c>
      <c r="K1390" s="2">
        <v>2.6805555555555555E-2</v>
      </c>
      <c r="L1390" s="2">
        <v>0</v>
      </c>
      <c r="M1390" t="s">
        <v>78</v>
      </c>
      <c r="N1390">
        <v>0</v>
      </c>
      <c r="O1390">
        <v>0</v>
      </c>
      <c r="P1390" t="s">
        <v>79</v>
      </c>
    </row>
    <row r="1391" spans="1:16" x14ac:dyDescent="0.3">
      <c r="A1391">
        <v>40513</v>
      </c>
      <c r="B1391" t="s">
        <v>276</v>
      </c>
      <c r="C1391" t="s">
        <v>96</v>
      </c>
      <c r="D1391">
        <v>55</v>
      </c>
      <c r="E1391">
        <v>30224</v>
      </c>
      <c r="F1391" s="1">
        <v>43905</v>
      </c>
      <c r="G1391" t="s">
        <v>2660</v>
      </c>
      <c r="H1391" t="s">
        <v>81</v>
      </c>
      <c r="I1391">
        <v>21</v>
      </c>
      <c r="J1391">
        <v>37</v>
      </c>
      <c r="K1391" s="2">
        <v>3.8009259259259257E-2</v>
      </c>
      <c r="L1391" s="2">
        <v>1.1574074074074073E-2</v>
      </c>
      <c r="M1391" t="s">
        <v>78</v>
      </c>
      <c r="N1391">
        <v>0</v>
      </c>
      <c r="O1391">
        <v>0</v>
      </c>
      <c r="P1391" t="s">
        <v>79</v>
      </c>
    </row>
    <row r="1392" spans="1:16" x14ac:dyDescent="0.3">
      <c r="A1392">
        <v>40513</v>
      </c>
      <c r="B1392" t="s">
        <v>276</v>
      </c>
      <c r="C1392" t="s">
        <v>96</v>
      </c>
      <c r="D1392">
        <v>55</v>
      </c>
      <c r="E1392">
        <v>30189</v>
      </c>
      <c r="F1392" s="1">
        <v>43912</v>
      </c>
      <c r="G1392" t="s">
        <v>2649</v>
      </c>
      <c r="H1392" t="s">
        <v>81</v>
      </c>
      <c r="I1392">
        <v>24</v>
      </c>
      <c r="J1392">
        <v>47</v>
      </c>
      <c r="K1392" s="2">
        <v>4.4687499999999998E-2</v>
      </c>
      <c r="L1392" s="2">
        <v>1.7233796296296296E-2</v>
      </c>
      <c r="M1392" t="s">
        <v>78</v>
      </c>
      <c r="N1392">
        <v>0</v>
      </c>
      <c r="O1392">
        <v>0</v>
      </c>
      <c r="P1392" t="s">
        <v>79</v>
      </c>
    </row>
    <row r="1393" spans="1:16" x14ac:dyDescent="0.3">
      <c r="A1393">
        <v>40513</v>
      </c>
      <c r="B1393" t="s">
        <v>276</v>
      </c>
      <c r="C1393" t="s">
        <v>96</v>
      </c>
      <c r="D1393">
        <v>55</v>
      </c>
      <c r="E1393">
        <v>32670</v>
      </c>
      <c r="F1393" s="1">
        <v>44019</v>
      </c>
      <c r="G1393" t="s">
        <v>2677</v>
      </c>
      <c r="H1393" t="s">
        <v>128</v>
      </c>
      <c r="I1393">
        <v>16</v>
      </c>
      <c r="J1393">
        <v>27</v>
      </c>
      <c r="K1393" s="2">
        <v>4.0833333333333333E-2</v>
      </c>
      <c r="L1393" s="2">
        <v>1.462962962962963E-2</v>
      </c>
      <c r="M1393" t="s">
        <v>78</v>
      </c>
      <c r="N1393">
        <v>0</v>
      </c>
      <c r="O1393">
        <v>0</v>
      </c>
      <c r="P1393" t="s">
        <v>79</v>
      </c>
    </row>
    <row r="1394" spans="1:16" x14ac:dyDescent="0.3">
      <c r="A1394">
        <v>40513</v>
      </c>
      <c r="B1394" t="s">
        <v>276</v>
      </c>
      <c r="C1394" t="s">
        <v>96</v>
      </c>
      <c r="D1394">
        <v>55</v>
      </c>
      <c r="E1394">
        <v>25119</v>
      </c>
      <c r="F1394" s="1">
        <v>44039</v>
      </c>
      <c r="G1394" t="s">
        <v>17</v>
      </c>
      <c r="H1394" t="s">
        <v>179</v>
      </c>
      <c r="J1394">
        <v>52</v>
      </c>
      <c r="K1394" s="2"/>
      <c r="L1394" s="2"/>
      <c r="M1394" t="s">
        <v>86</v>
      </c>
      <c r="N1394">
        <v>0</v>
      </c>
      <c r="O1394">
        <v>40</v>
      </c>
      <c r="P1394" t="s">
        <v>79</v>
      </c>
    </row>
    <row r="1395" spans="1:16" x14ac:dyDescent="0.3">
      <c r="A1395">
        <v>40513</v>
      </c>
      <c r="B1395" t="s">
        <v>276</v>
      </c>
      <c r="C1395" t="s">
        <v>96</v>
      </c>
      <c r="D1395">
        <v>55</v>
      </c>
      <c r="E1395">
        <v>33308</v>
      </c>
      <c r="F1395" s="1">
        <v>44066</v>
      </c>
      <c r="G1395" t="s">
        <v>2938</v>
      </c>
      <c r="H1395" t="s">
        <v>136</v>
      </c>
      <c r="I1395">
        <v>1</v>
      </c>
      <c r="J1395">
        <v>2</v>
      </c>
      <c r="K1395" s="2">
        <v>3.1921296296296295E-2</v>
      </c>
      <c r="L1395" s="2">
        <v>0</v>
      </c>
      <c r="M1395" t="s">
        <v>78</v>
      </c>
      <c r="N1395">
        <v>30</v>
      </c>
      <c r="O1395">
        <v>30</v>
      </c>
      <c r="P1395" t="s">
        <v>79</v>
      </c>
    </row>
    <row r="1396" spans="1:16" x14ac:dyDescent="0.3">
      <c r="A1396">
        <v>40513</v>
      </c>
      <c r="B1396" t="s">
        <v>276</v>
      </c>
      <c r="C1396" t="s">
        <v>96</v>
      </c>
      <c r="D1396">
        <v>55</v>
      </c>
      <c r="E1396">
        <v>33365</v>
      </c>
      <c r="F1396" s="1">
        <v>44079</v>
      </c>
      <c r="G1396" t="s">
        <v>2959</v>
      </c>
      <c r="H1396" t="s">
        <v>136</v>
      </c>
      <c r="J1396">
        <v>2</v>
      </c>
      <c r="K1396" s="2"/>
      <c r="L1396" s="2"/>
      <c r="M1396" t="s">
        <v>86</v>
      </c>
      <c r="N1396">
        <v>0</v>
      </c>
      <c r="O1396">
        <v>0</v>
      </c>
      <c r="P1396" t="s">
        <v>79</v>
      </c>
    </row>
    <row r="1397" spans="1:16" x14ac:dyDescent="0.3">
      <c r="A1397">
        <v>40513</v>
      </c>
      <c r="B1397" t="s">
        <v>276</v>
      </c>
      <c r="C1397" t="s">
        <v>96</v>
      </c>
      <c r="D1397">
        <v>55</v>
      </c>
      <c r="E1397">
        <v>25634</v>
      </c>
      <c r="F1397" s="1">
        <v>44086</v>
      </c>
      <c r="G1397" t="s">
        <v>33</v>
      </c>
      <c r="H1397" t="s">
        <v>124</v>
      </c>
      <c r="I1397">
        <v>1</v>
      </c>
      <c r="J1397">
        <v>19</v>
      </c>
      <c r="K1397" s="2">
        <v>2.4016203703703703E-2</v>
      </c>
      <c r="L1397" s="2">
        <v>0</v>
      </c>
      <c r="M1397" t="s">
        <v>78</v>
      </c>
      <c r="N1397">
        <v>40</v>
      </c>
      <c r="O1397">
        <v>40</v>
      </c>
      <c r="P1397" t="s">
        <v>79</v>
      </c>
    </row>
    <row r="1398" spans="1:16" x14ac:dyDescent="0.3">
      <c r="A1398">
        <v>40513</v>
      </c>
      <c r="B1398" t="s">
        <v>276</v>
      </c>
      <c r="C1398" t="s">
        <v>96</v>
      </c>
      <c r="D1398">
        <v>55</v>
      </c>
      <c r="E1398">
        <v>25957</v>
      </c>
      <c r="F1398" s="1">
        <v>44093</v>
      </c>
      <c r="G1398" t="s">
        <v>45</v>
      </c>
      <c r="H1398" t="s">
        <v>136</v>
      </c>
      <c r="I1398">
        <v>1</v>
      </c>
      <c r="J1398">
        <v>1</v>
      </c>
      <c r="K1398" s="2">
        <v>2.2615740740740742E-2</v>
      </c>
      <c r="L1398" s="2">
        <v>0</v>
      </c>
      <c r="M1398" t="s">
        <v>78</v>
      </c>
      <c r="N1398">
        <v>30</v>
      </c>
      <c r="O1398">
        <v>30</v>
      </c>
      <c r="P1398" t="s">
        <v>79</v>
      </c>
    </row>
    <row r="1399" spans="1:16" x14ac:dyDescent="0.3">
      <c r="A1399">
        <v>40513</v>
      </c>
      <c r="B1399" t="s">
        <v>276</v>
      </c>
      <c r="C1399" t="s">
        <v>96</v>
      </c>
      <c r="D1399">
        <v>55</v>
      </c>
      <c r="E1399">
        <v>30605</v>
      </c>
      <c r="F1399" s="1">
        <v>44100</v>
      </c>
      <c r="G1399" t="s">
        <v>2933</v>
      </c>
      <c r="H1399" t="s">
        <v>124</v>
      </c>
      <c r="I1399">
        <v>2</v>
      </c>
      <c r="J1399">
        <v>29</v>
      </c>
      <c r="K1399" s="2">
        <v>2.0671296296296295E-2</v>
      </c>
      <c r="L1399" s="2">
        <v>1.4004629629629629E-3</v>
      </c>
      <c r="M1399" t="s">
        <v>78</v>
      </c>
      <c r="N1399">
        <v>35</v>
      </c>
      <c r="O1399">
        <v>40</v>
      </c>
      <c r="P1399" t="s">
        <v>79</v>
      </c>
    </row>
    <row r="1400" spans="1:16" x14ac:dyDescent="0.3">
      <c r="A1400">
        <v>40513</v>
      </c>
      <c r="B1400" t="s">
        <v>276</v>
      </c>
      <c r="C1400" t="s">
        <v>96</v>
      </c>
      <c r="D1400">
        <v>55</v>
      </c>
      <c r="E1400">
        <v>30647</v>
      </c>
      <c r="F1400" s="1">
        <v>44121</v>
      </c>
      <c r="G1400" t="s">
        <v>2846</v>
      </c>
      <c r="H1400" t="s">
        <v>136</v>
      </c>
      <c r="I1400">
        <v>1</v>
      </c>
      <c r="J1400">
        <v>10</v>
      </c>
      <c r="K1400" s="2">
        <v>1.8807870370370371E-2</v>
      </c>
      <c r="L1400" s="2">
        <v>0</v>
      </c>
      <c r="M1400" t="s">
        <v>78</v>
      </c>
      <c r="N1400">
        <v>40</v>
      </c>
      <c r="O1400">
        <v>40</v>
      </c>
      <c r="P1400" t="s">
        <v>79</v>
      </c>
    </row>
    <row r="1401" spans="1:16" x14ac:dyDescent="0.3">
      <c r="A1401">
        <v>40023</v>
      </c>
      <c r="B1401" t="s">
        <v>277</v>
      </c>
      <c r="C1401" t="s">
        <v>96</v>
      </c>
      <c r="D1401">
        <v>50</v>
      </c>
      <c r="E1401">
        <v>29592</v>
      </c>
      <c r="F1401" s="1">
        <v>43841</v>
      </c>
      <c r="G1401" t="s">
        <v>2958</v>
      </c>
      <c r="H1401" t="s">
        <v>108</v>
      </c>
      <c r="I1401">
        <v>11</v>
      </c>
      <c r="J1401">
        <v>31</v>
      </c>
      <c r="K1401" s="2">
        <v>1.681712962962963E-2</v>
      </c>
      <c r="L1401" s="2">
        <v>2.9861111111111113E-3</v>
      </c>
      <c r="M1401" t="s">
        <v>78</v>
      </c>
      <c r="N1401">
        <v>0</v>
      </c>
      <c r="O1401">
        <v>0</v>
      </c>
      <c r="P1401" t="s">
        <v>79</v>
      </c>
    </row>
    <row r="1402" spans="1:16" x14ac:dyDescent="0.3">
      <c r="A1402">
        <v>40023</v>
      </c>
      <c r="B1402" t="s">
        <v>277</v>
      </c>
      <c r="C1402" t="s">
        <v>96</v>
      </c>
      <c r="D1402">
        <v>50</v>
      </c>
      <c r="E1402">
        <v>29696</v>
      </c>
      <c r="F1402" s="1">
        <v>43849</v>
      </c>
      <c r="G1402" t="s">
        <v>63</v>
      </c>
      <c r="H1402" t="s">
        <v>99</v>
      </c>
      <c r="I1402">
        <v>10</v>
      </c>
      <c r="J1402">
        <v>51</v>
      </c>
      <c r="K1402" s="2">
        <v>2.3645833333333335E-2</v>
      </c>
      <c r="L1402" s="2">
        <v>5.6134259259259262E-3</v>
      </c>
      <c r="M1402" t="s">
        <v>78</v>
      </c>
      <c r="N1402">
        <v>0</v>
      </c>
      <c r="O1402">
        <v>0</v>
      </c>
      <c r="P1402" t="s">
        <v>79</v>
      </c>
    </row>
    <row r="1403" spans="1:16" x14ac:dyDescent="0.3">
      <c r="A1403">
        <v>40023</v>
      </c>
      <c r="B1403" t="s">
        <v>277</v>
      </c>
      <c r="C1403" t="s">
        <v>96</v>
      </c>
      <c r="D1403">
        <v>50</v>
      </c>
      <c r="E1403">
        <v>29812</v>
      </c>
      <c r="F1403" s="1">
        <v>43856</v>
      </c>
      <c r="G1403" t="s">
        <v>63</v>
      </c>
      <c r="H1403" t="s">
        <v>81</v>
      </c>
      <c r="I1403">
        <v>19</v>
      </c>
      <c r="J1403">
        <v>34</v>
      </c>
      <c r="K1403" s="2">
        <v>4.7314814814814816E-2</v>
      </c>
      <c r="L1403" s="2">
        <v>1.5057870370370371E-2</v>
      </c>
      <c r="M1403" t="s">
        <v>78</v>
      </c>
      <c r="N1403">
        <v>0</v>
      </c>
      <c r="O1403">
        <v>0</v>
      </c>
      <c r="P1403" t="s">
        <v>79</v>
      </c>
    </row>
    <row r="1404" spans="1:16" x14ac:dyDescent="0.3">
      <c r="A1404">
        <v>40023</v>
      </c>
      <c r="B1404" t="s">
        <v>277</v>
      </c>
      <c r="C1404" t="s">
        <v>96</v>
      </c>
      <c r="D1404">
        <v>50</v>
      </c>
      <c r="E1404">
        <v>29814</v>
      </c>
      <c r="F1404" s="1">
        <v>43870</v>
      </c>
      <c r="G1404" t="s">
        <v>63</v>
      </c>
      <c r="H1404" t="s">
        <v>81</v>
      </c>
      <c r="I1404">
        <v>23</v>
      </c>
      <c r="J1404">
        <v>29</v>
      </c>
      <c r="K1404" s="2">
        <v>5.2384259259259262E-2</v>
      </c>
      <c r="L1404" s="2">
        <v>1.9965277777777776E-2</v>
      </c>
      <c r="M1404" t="s">
        <v>78</v>
      </c>
      <c r="N1404">
        <v>0</v>
      </c>
      <c r="O1404">
        <v>0</v>
      </c>
      <c r="P1404" t="s">
        <v>79</v>
      </c>
    </row>
    <row r="1405" spans="1:16" x14ac:dyDescent="0.3">
      <c r="A1405">
        <v>40023</v>
      </c>
      <c r="B1405" t="s">
        <v>277</v>
      </c>
      <c r="C1405" t="s">
        <v>96</v>
      </c>
      <c r="D1405">
        <v>50</v>
      </c>
      <c r="E1405">
        <v>29603</v>
      </c>
      <c r="F1405" s="1">
        <v>43873</v>
      </c>
      <c r="G1405" t="s">
        <v>2643</v>
      </c>
      <c r="H1405" t="s">
        <v>216</v>
      </c>
      <c r="I1405">
        <v>5</v>
      </c>
      <c r="J1405">
        <v>8</v>
      </c>
      <c r="K1405" s="2">
        <v>2.6863425925925926E-2</v>
      </c>
      <c r="L1405" s="2">
        <v>3.4953703703703705E-3</v>
      </c>
      <c r="M1405" t="s">
        <v>78</v>
      </c>
      <c r="N1405">
        <v>0</v>
      </c>
      <c r="O1405">
        <v>0</v>
      </c>
      <c r="P1405" t="s">
        <v>79</v>
      </c>
    </row>
    <row r="1406" spans="1:16" x14ac:dyDescent="0.3">
      <c r="A1406">
        <v>40023</v>
      </c>
      <c r="B1406" t="s">
        <v>277</v>
      </c>
      <c r="C1406" t="s">
        <v>96</v>
      </c>
      <c r="D1406">
        <v>50</v>
      </c>
      <c r="E1406">
        <v>29815</v>
      </c>
      <c r="F1406" s="1">
        <v>43877</v>
      </c>
      <c r="G1406" t="s">
        <v>63</v>
      </c>
      <c r="H1406" t="s">
        <v>81</v>
      </c>
      <c r="J1406">
        <v>21</v>
      </c>
      <c r="K1406" s="2"/>
      <c r="L1406" s="2"/>
      <c r="M1406" t="s">
        <v>172</v>
      </c>
      <c r="N1406">
        <v>0</v>
      </c>
      <c r="O1406">
        <v>0</v>
      </c>
      <c r="P1406" t="s">
        <v>79</v>
      </c>
    </row>
    <row r="1407" spans="1:16" x14ac:dyDescent="0.3">
      <c r="A1407">
        <v>40023</v>
      </c>
      <c r="B1407" t="s">
        <v>277</v>
      </c>
      <c r="C1407" t="s">
        <v>96</v>
      </c>
      <c r="D1407">
        <v>50</v>
      </c>
      <c r="E1407">
        <v>29816</v>
      </c>
      <c r="F1407" s="1">
        <v>43884</v>
      </c>
      <c r="G1407" t="s">
        <v>63</v>
      </c>
      <c r="H1407" t="s">
        <v>99</v>
      </c>
      <c r="I1407">
        <v>11</v>
      </c>
      <c r="J1407">
        <v>38</v>
      </c>
      <c r="K1407" s="2">
        <v>2.2395833333333334E-2</v>
      </c>
      <c r="L1407" s="2">
        <v>4.9537037037037041E-3</v>
      </c>
      <c r="M1407" t="s">
        <v>78</v>
      </c>
      <c r="N1407">
        <v>0</v>
      </c>
      <c r="O1407">
        <v>0</v>
      </c>
      <c r="P1407" t="s">
        <v>79</v>
      </c>
    </row>
    <row r="1408" spans="1:16" x14ac:dyDescent="0.3">
      <c r="A1408">
        <v>40023</v>
      </c>
      <c r="B1408" t="s">
        <v>277</v>
      </c>
      <c r="C1408" t="s">
        <v>96</v>
      </c>
      <c r="D1408">
        <v>50</v>
      </c>
      <c r="E1408">
        <v>30191</v>
      </c>
      <c r="F1408" s="1">
        <v>43897</v>
      </c>
      <c r="G1408" t="s">
        <v>2946</v>
      </c>
      <c r="H1408" t="s">
        <v>108</v>
      </c>
      <c r="J1408">
        <v>19</v>
      </c>
      <c r="K1408" s="2"/>
      <c r="L1408" s="2"/>
      <c r="M1408" t="s">
        <v>278</v>
      </c>
      <c r="N1408">
        <v>0</v>
      </c>
      <c r="O1408">
        <v>0</v>
      </c>
      <c r="P1408" t="s">
        <v>79</v>
      </c>
    </row>
    <row r="1409" spans="1:16" x14ac:dyDescent="0.3">
      <c r="A1409">
        <v>40023</v>
      </c>
      <c r="B1409" t="s">
        <v>277</v>
      </c>
      <c r="C1409" t="s">
        <v>96</v>
      </c>
      <c r="D1409">
        <v>50</v>
      </c>
      <c r="E1409">
        <v>30258</v>
      </c>
      <c r="F1409" s="1">
        <v>43898</v>
      </c>
      <c r="G1409" t="s">
        <v>2654</v>
      </c>
      <c r="H1409" t="s">
        <v>92</v>
      </c>
      <c r="I1409">
        <v>12</v>
      </c>
      <c r="J1409">
        <v>38</v>
      </c>
      <c r="K1409" s="2">
        <v>3.6041666666666666E-2</v>
      </c>
      <c r="L1409" s="2">
        <v>9.2361111111111116E-3</v>
      </c>
      <c r="M1409" t="s">
        <v>78</v>
      </c>
      <c r="N1409">
        <v>0</v>
      </c>
      <c r="O1409">
        <v>0</v>
      </c>
      <c r="P1409" t="s">
        <v>79</v>
      </c>
    </row>
    <row r="1410" spans="1:16" x14ac:dyDescent="0.3">
      <c r="A1410">
        <v>40023</v>
      </c>
      <c r="B1410" t="s">
        <v>277</v>
      </c>
      <c r="C1410" t="s">
        <v>96</v>
      </c>
      <c r="D1410">
        <v>50</v>
      </c>
      <c r="E1410">
        <v>29280</v>
      </c>
      <c r="F1410" s="1">
        <v>43903</v>
      </c>
      <c r="G1410" t="s">
        <v>2948</v>
      </c>
      <c r="H1410" t="s">
        <v>3014</v>
      </c>
      <c r="I1410">
        <v>13</v>
      </c>
      <c r="J1410">
        <v>28</v>
      </c>
      <c r="K1410" s="2">
        <v>4.2986111111111114E-2</v>
      </c>
      <c r="L1410" s="2">
        <v>1.3912037037037037E-2</v>
      </c>
      <c r="M1410" t="s">
        <v>78</v>
      </c>
      <c r="N1410">
        <v>0</v>
      </c>
      <c r="O1410">
        <v>0</v>
      </c>
      <c r="P1410" t="s">
        <v>79</v>
      </c>
    </row>
    <row r="1411" spans="1:16" x14ac:dyDescent="0.3">
      <c r="A1411">
        <v>40023</v>
      </c>
      <c r="B1411" t="s">
        <v>277</v>
      </c>
      <c r="C1411" t="s">
        <v>96</v>
      </c>
      <c r="D1411">
        <v>50</v>
      </c>
      <c r="E1411">
        <v>30189</v>
      </c>
      <c r="F1411" s="1">
        <v>43912</v>
      </c>
      <c r="G1411" t="s">
        <v>2649</v>
      </c>
      <c r="H1411" t="s">
        <v>92</v>
      </c>
      <c r="I1411">
        <v>13</v>
      </c>
      <c r="J1411">
        <v>38</v>
      </c>
      <c r="K1411" s="2">
        <v>2.7337962962962963E-2</v>
      </c>
      <c r="L1411" s="2">
        <v>1.0381944444444444E-2</v>
      </c>
      <c r="M1411" t="s">
        <v>78</v>
      </c>
      <c r="N1411">
        <v>0</v>
      </c>
      <c r="O1411">
        <v>0</v>
      </c>
      <c r="P1411" t="s">
        <v>79</v>
      </c>
    </row>
    <row r="1412" spans="1:16" x14ac:dyDescent="0.3">
      <c r="A1412">
        <v>40023</v>
      </c>
      <c r="B1412" t="s">
        <v>277</v>
      </c>
      <c r="C1412" t="s">
        <v>96</v>
      </c>
      <c r="D1412">
        <v>50</v>
      </c>
      <c r="E1412">
        <v>32449</v>
      </c>
      <c r="F1412" s="1">
        <v>43998</v>
      </c>
      <c r="G1412" t="s">
        <v>12</v>
      </c>
      <c r="H1412" t="s">
        <v>142</v>
      </c>
      <c r="J1412">
        <v>8</v>
      </c>
      <c r="K1412" s="2"/>
      <c r="L1412" s="2"/>
      <c r="M1412" t="s">
        <v>86</v>
      </c>
      <c r="N1412">
        <v>0</v>
      </c>
      <c r="O1412">
        <v>30</v>
      </c>
      <c r="P1412" t="s">
        <v>79</v>
      </c>
    </row>
    <row r="1413" spans="1:16" x14ac:dyDescent="0.3">
      <c r="A1413">
        <v>40023</v>
      </c>
      <c r="B1413" t="s">
        <v>277</v>
      </c>
      <c r="C1413" t="s">
        <v>96</v>
      </c>
      <c r="D1413">
        <v>50</v>
      </c>
      <c r="E1413">
        <v>32742</v>
      </c>
      <c r="F1413" s="1">
        <v>44031</v>
      </c>
      <c r="G1413" t="s">
        <v>3057</v>
      </c>
      <c r="H1413" t="s">
        <v>3058</v>
      </c>
      <c r="I1413">
        <v>3</v>
      </c>
      <c r="J1413">
        <v>12</v>
      </c>
      <c r="K1413" s="2">
        <v>3.2916666666666664E-2</v>
      </c>
      <c r="L1413" s="2">
        <v>6.5162037037037037E-3</v>
      </c>
      <c r="M1413" t="s">
        <v>78</v>
      </c>
      <c r="N1413">
        <v>0</v>
      </c>
      <c r="O1413">
        <v>0</v>
      </c>
      <c r="P1413" t="s">
        <v>79</v>
      </c>
    </row>
    <row r="1414" spans="1:16" x14ac:dyDescent="0.3">
      <c r="A1414">
        <v>40023</v>
      </c>
      <c r="B1414" t="s">
        <v>277</v>
      </c>
      <c r="C1414" t="s">
        <v>96</v>
      </c>
      <c r="D1414">
        <v>50</v>
      </c>
      <c r="E1414">
        <v>33405</v>
      </c>
      <c r="F1414" s="1">
        <v>44045</v>
      </c>
      <c r="G1414" t="s">
        <v>102</v>
      </c>
      <c r="H1414" t="s">
        <v>142</v>
      </c>
      <c r="I1414">
        <v>8</v>
      </c>
      <c r="J1414">
        <v>17</v>
      </c>
      <c r="K1414" s="2">
        <v>3.0092592592592591E-2</v>
      </c>
      <c r="L1414" s="2">
        <v>8.5763888888888886E-3</v>
      </c>
      <c r="M1414" t="s">
        <v>78</v>
      </c>
      <c r="N1414">
        <v>15</v>
      </c>
      <c r="O1414">
        <v>40</v>
      </c>
      <c r="P1414" t="s">
        <v>79</v>
      </c>
    </row>
    <row r="1415" spans="1:16" x14ac:dyDescent="0.3">
      <c r="A1415">
        <v>40023</v>
      </c>
      <c r="B1415" t="s">
        <v>277</v>
      </c>
      <c r="C1415" t="s">
        <v>96</v>
      </c>
      <c r="D1415">
        <v>50</v>
      </c>
      <c r="E1415">
        <v>33085</v>
      </c>
      <c r="F1415" s="1">
        <v>44052</v>
      </c>
      <c r="G1415" t="s">
        <v>10</v>
      </c>
      <c r="H1415" t="s">
        <v>142</v>
      </c>
      <c r="I1415">
        <v>2</v>
      </c>
      <c r="J1415">
        <v>5</v>
      </c>
      <c r="K1415" s="2">
        <v>2.3090277777777779E-2</v>
      </c>
      <c r="L1415" s="2">
        <v>4.43287037037037E-3</v>
      </c>
      <c r="M1415" t="s">
        <v>78</v>
      </c>
      <c r="N1415">
        <v>17</v>
      </c>
      <c r="O1415">
        <v>30</v>
      </c>
      <c r="P1415" t="s">
        <v>79</v>
      </c>
    </row>
    <row r="1416" spans="1:16" x14ac:dyDescent="0.3">
      <c r="A1416">
        <v>40023</v>
      </c>
      <c r="B1416" t="s">
        <v>277</v>
      </c>
      <c r="C1416" t="s">
        <v>96</v>
      </c>
      <c r="D1416">
        <v>50</v>
      </c>
      <c r="E1416">
        <v>33308</v>
      </c>
      <c r="F1416" s="1">
        <v>44066</v>
      </c>
      <c r="G1416" t="s">
        <v>2938</v>
      </c>
      <c r="H1416" t="s">
        <v>142</v>
      </c>
      <c r="I1416">
        <v>3</v>
      </c>
      <c r="J1416">
        <v>5</v>
      </c>
      <c r="K1416" s="2">
        <v>4.0844907407407406E-2</v>
      </c>
      <c r="L1416" s="2">
        <v>1.2789351851851852E-2</v>
      </c>
      <c r="M1416" t="s">
        <v>78</v>
      </c>
      <c r="N1416">
        <v>11</v>
      </c>
      <c r="O1416">
        <v>30</v>
      </c>
      <c r="P1416" t="s">
        <v>79</v>
      </c>
    </row>
    <row r="1417" spans="1:16" x14ac:dyDescent="0.3">
      <c r="A1417">
        <v>151205</v>
      </c>
      <c r="B1417" t="s">
        <v>279</v>
      </c>
      <c r="C1417" t="s">
        <v>76</v>
      </c>
      <c r="D1417">
        <v>10</v>
      </c>
      <c r="E1417">
        <v>30258</v>
      </c>
      <c r="F1417" s="1">
        <v>43898</v>
      </c>
      <c r="G1417" t="s">
        <v>2654</v>
      </c>
      <c r="H1417" t="s">
        <v>90</v>
      </c>
      <c r="J1417">
        <v>14</v>
      </c>
      <c r="K1417" s="2"/>
      <c r="L1417" s="2"/>
      <c r="M1417" t="s">
        <v>82</v>
      </c>
      <c r="N1417">
        <v>0</v>
      </c>
      <c r="O1417">
        <v>0</v>
      </c>
      <c r="P1417" t="s">
        <v>79</v>
      </c>
    </row>
    <row r="1418" spans="1:16" x14ac:dyDescent="0.3">
      <c r="A1418">
        <v>151205</v>
      </c>
      <c r="B1418" t="s">
        <v>279</v>
      </c>
      <c r="C1418" t="s">
        <v>76</v>
      </c>
      <c r="D1418">
        <v>10</v>
      </c>
      <c r="E1418">
        <v>30224</v>
      </c>
      <c r="F1418" s="1">
        <v>43905</v>
      </c>
      <c r="G1418" t="s">
        <v>2660</v>
      </c>
      <c r="H1418" t="s">
        <v>90</v>
      </c>
      <c r="I1418">
        <v>14</v>
      </c>
      <c r="J1418">
        <v>14</v>
      </c>
      <c r="K1418" s="2">
        <v>3.8599537037037036E-2</v>
      </c>
      <c r="L1418" s="2">
        <v>1.7662037037037039E-2</v>
      </c>
      <c r="M1418" t="s">
        <v>78</v>
      </c>
      <c r="N1418">
        <v>0</v>
      </c>
      <c r="O1418">
        <v>0</v>
      </c>
      <c r="P1418" t="s">
        <v>79</v>
      </c>
    </row>
    <row r="1419" spans="1:16" x14ac:dyDescent="0.3">
      <c r="A1419">
        <v>151205</v>
      </c>
      <c r="B1419" t="s">
        <v>279</v>
      </c>
      <c r="C1419" t="s">
        <v>76</v>
      </c>
      <c r="D1419">
        <v>10</v>
      </c>
      <c r="E1419">
        <v>31491</v>
      </c>
      <c r="F1419" s="1">
        <v>43965</v>
      </c>
      <c r="G1419" t="s">
        <v>2927</v>
      </c>
      <c r="H1419" t="s">
        <v>90</v>
      </c>
      <c r="I1419">
        <v>7</v>
      </c>
      <c r="J1419">
        <v>14</v>
      </c>
      <c r="K1419" s="2">
        <v>2.0520833333333332E-2</v>
      </c>
      <c r="L1419" s="2">
        <v>6.2384259259259259E-3</v>
      </c>
      <c r="M1419" t="s">
        <v>78</v>
      </c>
      <c r="N1419">
        <v>0</v>
      </c>
      <c r="O1419">
        <v>0</v>
      </c>
      <c r="P1419" t="s">
        <v>79</v>
      </c>
    </row>
    <row r="1420" spans="1:16" x14ac:dyDescent="0.3">
      <c r="A1420">
        <v>151205</v>
      </c>
      <c r="B1420" t="s">
        <v>279</v>
      </c>
      <c r="C1420" t="s">
        <v>76</v>
      </c>
      <c r="D1420">
        <v>10</v>
      </c>
      <c r="E1420">
        <v>31540</v>
      </c>
      <c r="F1420" s="1">
        <v>43979</v>
      </c>
      <c r="G1420" t="s">
        <v>2929</v>
      </c>
      <c r="H1420" t="s">
        <v>90</v>
      </c>
      <c r="I1420">
        <v>2</v>
      </c>
      <c r="J1420">
        <v>10</v>
      </c>
      <c r="K1420" s="2">
        <v>2.0069444444444445E-2</v>
      </c>
      <c r="L1420" s="2">
        <v>5.7754629629629631E-3</v>
      </c>
      <c r="M1420" t="s">
        <v>78</v>
      </c>
      <c r="N1420">
        <v>0</v>
      </c>
      <c r="O1420">
        <v>0</v>
      </c>
      <c r="P1420" t="s">
        <v>79</v>
      </c>
    </row>
    <row r="1421" spans="1:16" x14ac:dyDescent="0.3">
      <c r="A1421">
        <v>151205</v>
      </c>
      <c r="B1421" t="s">
        <v>279</v>
      </c>
      <c r="C1421" t="s">
        <v>76</v>
      </c>
      <c r="D1421">
        <v>10</v>
      </c>
      <c r="E1421">
        <v>31542</v>
      </c>
      <c r="F1421" s="1">
        <v>43986</v>
      </c>
      <c r="G1421" t="s">
        <v>2930</v>
      </c>
      <c r="H1421" t="s">
        <v>90</v>
      </c>
      <c r="I1421">
        <v>7</v>
      </c>
      <c r="J1421">
        <v>9</v>
      </c>
      <c r="K1421" s="2">
        <v>2.900462962962963E-2</v>
      </c>
      <c r="L1421" s="2">
        <v>1.4513888888888889E-2</v>
      </c>
      <c r="M1421" t="s">
        <v>78</v>
      </c>
      <c r="N1421">
        <v>0</v>
      </c>
      <c r="O1421">
        <v>0</v>
      </c>
      <c r="P1421" t="s">
        <v>79</v>
      </c>
    </row>
    <row r="1422" spans="1:16" x14ac:dyDescent="0.3">
      <c r="A1422">
        <v>151205</v>
      </c>
      <c r="B1422" t="s">
        <v>279</v>
      </c>
      <c r="C1422" t="s">
        <v>76</v>
      </c>
      <c r="D1422">
        <v>10</v>
      </c>
      <c r="E1422">
        <v>32449</v>
      </c>
      <c r="F1422" s="1">
        <v>43998</v>
      </c>
      <c r="G1422" t="s">
        <v>12</v>
      </c>
      <c r="H1422" t="s">
        <v>94</v>
      </c>
      <c r="I1422">
        <v>1</v>
      </c>
      <c r="J1422">
        <v>2</v>
      </c>
      <c r="K1422" s="2">
        <v>1.3206018518518518E-2</v>
      </c>
      <c r="L1422" s="2">
        <v>0</v>
      </c>
      <c r="M1422" t="s">
        <v>78</v>
      </c>
      <c r="N1422">
        <v>30</v>
      </c>
      <c r="O1422">
        <v>30</v>
      </c>
      <c r="P1422" t="s">
        <v>79</v>
      </c>
    </row>
    <row r="1423" spans="1:16" x14ac:dyDescent="0.3">
      <c r="A1423">
        <v>151205</v>
      </c>
      <c r="B1423" t="s">
        <v>279</v>
      </c>
      <c r="C1423" t="s">
        <v>76</v>
      </c>
      <c r="D1423">
        <v>10</v>
      </c>
      <c r="E1423">
        <v>33607</v>
      </c>
      <c r="F1423" s="1">
        <v>44070</v>
      </c>
      <c r="G1423" t="s">
        <v>2725</v>
      </c>
      <c r="H1423" t="s">
        <v>94</v>
      </c>
      <c r="I1423">
        <v>10</v>
      </c>
      <c r="J1423">
        <v>10</v>
      </c>
      <c r="K1423" s="2">
        <v>2.4479166666666666E-2</v>
      </c>
      <c r="L1423" s="2">
        <v>1.6296296296296295E-2</v>
      </c>
      <c r="M1423" t="s">
        <v>78</v>
      </c>
      <c r="N1423">
        <v>6</v>
      </c>
      <c r="O1423">
        <v>30</v>
      </c>
      <c r="P1423" t="s">
        <v>79</v>
      </c>
    </row>
    <row r="1424" spans="1:16" x14ac:dyDescent="0.3">
      <c r="A1424">
        <v>151205</v>
      </c>
      <c r="B1424" t="s">
        <v>279</v>
      </c>
      <c r="C1424" t="s">
        <v>76</v>
      </c>
      <c r="D1424">
        <v>10</v>
      </c>
      <c r="E1424">
        <v>33601</v>
      </c>
      <c r="F1424" s="1">
        <v>44079</v>
      </c>
      <c r="G1424" t="s">
        <v>2725</v>
      </c>
      <c r="H1424" t="s">
        <v>94</v>
      </c>
      <c r="I1424">
        <v>4</v>
      </c>
      <c r="J1424">
        <v>6</v>
      </c>
      <c r="K1424" s="2">
        <v>1.412037037037037E-2</v>
      </c>
      <c r="L1424" s="2">
        <v>3.0555555555555557E-3</v>
      </c>
      <c r="M1424" t="s">
        <v>78</v>
      </c>
      <c r="N1424">
        <v>25</v>
      </c>
      <c r="O1424">
        <v>30</v>
      </c>
      <c r="P1424" t="s">
        <v>79</v>
      </c>
    </row>
    <row r="1425" spans="1:16" x14ac:dyDescent="0.3">
      <c r="A1425">
        <v>151205</v>
      </c>
      <c r="B1425" t="s">
        <v>279</v>
      </c>
      <c r="C1425" t="s">
        <v>76</v>
      </c>
      <c r="D1425">
        <v>10</v>
      </c>
      <c r="E1425">
        <v>33673</v>
      </c>
      <c r="F1425" s="1">
        <v>44083</v>
      </c>
      <c r="G1425" t="s">
        <v>2725</v>
      </c>
      <c r="H1425" t="s">
        <v>94</v>
      </c>
      <c r="J1425">
        <v>7</v>
      </c>
      <c r="K1425" s="2"/>
      <c r="L1425" s="2"/>
      <c r="M1425" t="s">
        <v>86</v>
      </c>
      <c r="N1425">
        <v>0</v>
      </c>
      <c r="O1425">
        <v>30</v>
      </c>
      <c r="P1425" t="s">
        <v>79</v>
      </c>
    </row>
    <row r="1426" spans="1:16" x14ac:dyDescent="0.3">
      <c r="A1426">
        <v>151205</v>
      </c>
      <c r="B1426" t="s">
        <v>279</v>
      </c>
      <c r="C1426" t="s">
        <v>76</v>
      </c>
      <c r="D1426">
        <v>10</v>
      </c>
      <c r="E1426">
        <v>34331</v>
      </c>
      <c r="F1426" s="1">
        <v>44105</v>
      </c>
      <c r="G1426" t="s">
        <v>57</v>
      </c>
      <c r="H1426" t="s">
        <v>99</v>
      </c>
      <c r="I1426">
        <v>33</v>
      </c>
      <c r="J1426">
        <v>41</v>
      </c>
      <c r="K1426" s="2">
        <v>2.8460648148148148E-2</v>
      </c>
      <c r="L1426" s="2">
        <v>1.170138888888889E-2</v>
      </c>
      <c r="M1426" t="s">
        <v>78</v>
      </c>
      <c r="N1426">
        <v>0</v>
      </c>
      <c r="O1426">
        <v>0</v>
      </c>
      <c r="P1426" t="s">
        <v>79</v>
      </c>
    </row>
    <row r="1427" spans="1:16" x14ac:dyDescent="0.3">
      <c r="A1427">
        <v>151205</v>
      </c>
      <c r="B1427" t="s">
        <v>279</v>
      </c>
      <c r="C1427" t="s">
        <v>76</v>
      </c>
      <c r="D1427">
        <v>10</v>
      </c>
      <c r="E1427">
        <v>34111</v>
      </c>
      <c r="F1427" s="1">
        <v>44107</v>
      </c>
      <c r="G1427" t="s">
        <v>2934</v>
      </c>
      <c r="H1427" t="s">
        <v>94</v>
      </c>
      <c r="I1427">
        <v>7</v>
      </c>
      <c r="J1427">
        <v>12</v>
      </c>
      <c r="K1427" s="2">
        <v>2.4930555555555556E-2</v>
      </c>
      <c r="L1427" s="2">
        <v>1.1817129629629629E-2</v>
      </c>
      <c r="M1427" t="s">
        <v>78</v>
      </c>
      <c r="N1427">
        <v>12</v>
      </c>
      <c r="O1427">
        <v>30</v>
      </c>
      <c r="P1427" t="s">
        <v>79</v>
      </c>
    </row>
    <row r="1428" spans="1:16" x14ac:dyDescent="0.3">
      <c r="A1428">
        <v>151205</v>
      </c>
      <c r="B1428" t="s">
        <v>279</v>
      </c>
      <c r="C1428" t="s">
        <v>76</v>
      </c>
      <c r="D1428">
        <v>10</v>
      </c>
      <c r="E1428">
        <v>34420</v>
      </c>
      <c r="F1428" s="1">
        <v>44112</v>
      </c>
      <c r="G1428" t="s">
        <v>51</v>
      </c>
      <c r="H1428" t="s">
        <v>99</v>
      </c>
      <c r="I1428">
        <v>28</v>
      </c>
      <c r="J1428">
        <v>42</v>
      </c>
      <c r="K1428" s="2">
        <v>2.763888888888889E-2</v>
      </c>
      <c r="L1428" s="2">
        <v>6.9444444444444441E-3</v>
      </c>
      <c r="M1428" t="s">
        <v>78</v>
      </c>
      <c r="N1428">
        <v>0</v>
      </c>
      <c r="O1428">
        <v>0</v>
      </c>
      <c r="P1428" t="s">
        <v>79</v>
      </c>
    </row>
    <row r="1429" spans="1:16" x14ac:dyDescent="0.3">
      <c r="A1429">
        <v>151205</v>
      </c>
      <c r="B1429" t="s">
        <v>279</v>
      </c>
      <c r="C1429" t="s">
        <v>76</v>
      </c>
      <c r="D1429">
        <v>10</v>
      </c>
      <c r="E1429">
        <v>30784</v>
      </c>
      <c r="F1429" s="1">
        <v>44121</v>
      </c>
      <c r="G1429" t="s">
        <v>59</v>
      </c>
      <c r="H1429" t="s">
        <v>94</v>
      </c>
      <c r="I1429">
        <v>14</v>
      </c>
      <c r="J1429">
        <v>17</v>
      </c>
      <c r="K1429" s="2">
        <v>1.7824074074074076E-2</v>
      </c>
      <c r="L1429" s="2">
        <v>8.5300925925925926E-3</v>
      </c>
      <c r="M1429" t="s">
        <v>78</v>
      </c>
      <c r="N1429">
        <v>27</v>
      </c>
      <c r="O1429">
        <v>40</v>
      </c>
      <c r="P1429" t="s">
        <v>79</v>
      </c>
    </row>
    <row r="1430" spans="1:16" x14ac:dyDescent="0.3">
      <c r="A1430">
        <v>151205</v>
      </c>
      <c r="B1430" t="s">
        <v>279</v>
      </c>
      <c r="C1430" t="s">
        <v>76</v>
      </c>
      <c r="D1430">
        <v>10</v>
      </c>
      <c r="E1430">
        <v>34502</v>
      </c>
      <c r="F1430" s="1">
        <v>44126</v>
      </c>
      <c r="G1430" t="s">
        <v>58</v>
      </c>
      <c r="H1430" t="s">
        <v>99</v>
      </c>
      <c r="I1430">
        <v>28</v>
      </c>
      <c r="J1430">
        <v>36</v>
      </c>
      <c r="K1430" s="2">
        <v>3.3437500000000002E-2</v>
      </c>
      <c r="L1430" s="2">
        <v>1.4502314814814815E-2</v>
      </c>
      <c r="M1430" t="s">
        <v>78</v>
      </c>
      <c r="N1430">
        <v>0</v>
      </c>
      <c r="O1430">
        <v>0</v>
      </c>
      <c r="P1430" t="s">
        <v>79</v>
      </c>
    </row>
    <row r="1431" spans="1:16" x14ac:dyDescent="0.3">
      <c r="A1431">
        <v>184511</v>
      </c>
      <c r="B1431" t="s">
        <v>280</v>
      </c>
      <c r="C1431" t="s">
        <v>76</v>
      </c>
      <c r="D1431">
        <v>12</v>
      </c>
      <c r="E1431">
        <v>31491</v>
      </c>
      <c r="F1431" s="1">
        <v>43965</v>
      </c>
      <c r="G1431" t="s">
        <v>2927</v>
      </c>
      <c r="H1431" t="s">
        <v>90</v>
      </c>
      <c r="I1431">
        <v>4</v>
      </c>
      <c r="J1431">
        <v>14</v>
      </c>
      <c r="K1431" s="2">
        <v>1.9305555555555555E-2</v>
      </c>
      <c r="L1431" s="2">
        <v>5.0231481481481481E-3</v>
      </c>
      <c r="M1431" t="s">
        <v>78</v>
      </c>
      <c r="N1431">
        <v>0</v>
      </c>
      <c r="O1431">
        <v>0</v>
      </c>
      <c r="P1431" t="s">
        <v>79</v>
      </c>
    </row>
    <row r="1432" spans="1:16" x14ac:dyDescent="0.3">
      <c r="A1432">
        <v>184511</v>
      </c>
      <c r="B1432" t="s">
        <v>280</v>
      </c>
      <c r="C1432" t="s">
        <v>76</v>
      </c>
      <c r="D1432">
        <v>12</v>
      </c>
      <c r="E1432">
        <v>31540</v>
      </c>
      <c r="F1432" s="1">
        <v>43979</v>
      </c>
      <c r="G1432" t="s">
        <v>2929</v>
      </c>
      <c r="H1432" t="s">
        <v>90</v>
      </c>
      <c r="I1432">
        <v>6</v>
      </c>
      <c r="J1432">
        <v>10</v>
      </c>
      <c r="K1432" s="2">
        <v>2.5324074074074075E-2</v>
      </c>
      <c r="L1432" s="2">
        <v>1.1030092592592593E-2</v>
      </c>
      <c r="M1432" t="s">
        <v>78</v>
      </c>
      <c r="N1432">
        <v>0</v>
      </c>
      <c r="O1432">
        <v>0</v>
      </c>
      <c r="P1432" t="s">
        <v>79</v>
      </c>
    </row>
    <row r="1433" spans="1:16" x14ac:dyDescent="0.3">
      <c r="A1433">
        <v>184511</v>
      </c>
      <c r="B1433" t="s">
        <v>280</v>
      </c>
      <c r="C1433" t="s">
        <v>76</v>
      </c>
      <c r="D1433">
        <v>12</v>
      </c>
      <c r="E1433">
        <v>31542</v>
      </c>
      <c r="F1433" s="1">
        <v>43986</v>
      </c>
      <c r="G1433" t="s">
        <v>2930</v>
      </c>
      <c r="H1433" t="s">
        <v>90</v>
      </c>
      <c r="I1433">
        <v>6</v>
      </c>
      <c r="J1433">
        <v>9</v>
      </c>
      <c r="K1433" s="2">
        <v>2.6550925925925926E-2</v>
      </c>
      <c r="L1433" s="2">
        <v>1.2060185185185186E-2</v>
      </c>
      <c r="M1433" t="s">
        <v>78</v>
      </c>
      <c r="N1433">
        <v>0</v>
      </c>
      <c r="O1433">
        <v>0</v>
      </c>
      <c r="P1433" t="s">
        <v>79</v>
      </c>
    </row>
    <row r="1434" spans="1:16" x14ac:dyDescent="0.3">
      <c r="A1434">
        <v>184511</v>
      </c>
      <c r="B1434" t="s">
        <v>280</v>
      </c>
      <c r="C1434" t="s">
        <v>76</v>
      </c>
      <c r="D1434">
        <v>12</v>
      </c>
      <c r="E1434">
        <v>32732</v>
      </c>
      <c r="F1434" s="1">
        <v>44066</v>
      </c>
      <c r="G1434" t="s">
        <v>2725</v>
      </c>
      <c r="H1434" t="s">
        <v>114</v>
      </c>
      <c r="J1434">
        <v>13</v>
      </c>
      <c r="K1434" s="2"/>
      <c r="L1434" s="2"/>
      <c r="M1434" t="s">
        <v>82</v>
      </c>
      <c r="N1434">
        <v>0</v>
      </c>
      <c r="O1434">
        <v>30</v>
      </c>
      <c r="P1434" t="s">
        <v>79</v>
      </c>
    </row>
    <row r="1435" spans="1:16" x14ac:dyDescent="0.3">
      <c r="A1435">
        <v>184511</v>
      </c>
      <c r="B1435" t="s">
        <v>280</v>
      </c>
      <c r="C1435" t="s">
        <v>76</v>
      </c>
      <c r="D1435">
        <v>12</v>
      </c>
      <c r="E1435">
        <v>33607</v>
      </c>
      <c r="F1435" s="1">
        <v>44070</v>
      </c>
      <c r="G1435" t="s">
        <v>2725</v>
      </c>
      <c r="H1435" t="s">
        <v>114</v>
      </c>
      <c r="I1435">
        <v>13</v>
      </c>
      <c r="J1435">
        <v>13</v>
      </c>
      <c r="K1435" s="2">
        <v>3.8877314814814816E-2</v>
      </c>
      <c r="L1435" s="2">
        <v>2.5486111111111112E-2</v>
      </c>
      <c r="M1435" t="s">
        <v>78</v>
      </c>
      <c r="N1435">
        <v>0</v>
      </c>
      <c r="O1435">
        <v>30</v>
      </c>
      <c r="P1435" t="s">
        <v>79</v>
      </c>
    </row>
    <row r="1436" spans="1:16" x14ac:dyDescent="0.3">
      <c r="A1436">
        <v>184511</v>
      </c>
      <c r="B1436" t="s">
        <v>280</v>
      </c>
      <c r="C1436" t="s">
        <v>76</v>
      </c>
      <c r="D1436">
        <v>12</v>
      </c>
      <c r="E1436">
        <v>33673</v>
      </c>
      <c r="F1436" s="1">
        <v>44083</v>
      </c>
      <c r="G1436" t="s">
        <v>2725</v>
      </c>
      <c r="H1436" t="s">
        <v>114</v>
      </c>
      <c r="I1436">
        <v>4</v>
      </c>
      <c r="J1436">
        <v>9</v>
      </c>
      <c r="K1436" s="2">
        <v>1.9872685185185184E-2</v>
      </c>
      <c r="L1436" s="2">
        <v>2.8472222222222223E-3</v>
      </c>
      <c r="M1436" t="s">
        <v>78</v>
      </c>
      <c r="N1436">
        <v>25</v>
      </c>
      <c r="O1436">
        <v>30</v>
      </c>
      <c r="P1436" t="s">
        <v>79</v>
      </c>
    </row>
    <row r="1437" spans="1:16" x14ac:dyDescent="0.3">
      <c r="A1437">
        <v>184511</v>
      </c>
      <c r="B1437" t="s">
        <v>280</v>
      </c>
      <c r="C1437" t="s">
        <v>76</v>
      </c>
      <c r="D1437">
        <v>12</v>
      </c>
      <c r="E1437">
        <v>34420</v>
      </c>
      <c r="F1437" s="1">
        <v>44112</v>
      </c>
      <c r="G1437" t="s">
        <v>51</v>
      </c>
      <c r="H1437" t="s">
        <v>99</v>
      </c>
      <c r="I1437">
        <v>38</v>
      </c>
      <c r="J1437">
        <v>42</v>
      </c>
      <c r="K1437" s="2">
        <v>3.3449074074074076E-2</v>
      </c>
      <c r="L1437" s="2">
        <v>1.275462962962963E-2</v>
      </c>
      <c r="M1437" t="s">
        <v>78</v>
      </c>
      <c r="N1437">
        <v>0</v>
      </c>
      <c r="O1437">
        <v>0</v>
      </c>
      <c r="P1437" t="s">
        <v>79</v>
      </c>
    </row>
    <row r="1438" spans="1:16" x14ac:dyDescent="0.3">
      <c r="A1438">
        <v>184511</v>
      </c>
      <c r="B1438" t="s">
        <v>280</v>
      </c>
      <c r="C1438" t="s">
        <v>76</v>
      </c>
      <c r="D1438">
        <v>12</v>
      </c>
      <c r="E1438">
        <v>30784</v>
      </c>
      <c r="F1438" s="1">
        <v>44121</v>
      </c>
      <c r="G1438" t="s">
        <v>59</v>
      </c>
      <c r="H1438" t="s">
        <v>114</v>
      </c>
      <c r="I1438">
        <v>11</v>
      </c>
      <c r="J1438">
        <v>17</v>
      </c>
      <c r="K1438" s="2">
        <v>2.5740740740740741E-2</v>
      </c>
      <c r="L1438" s="2">
        <v>1.173611111111111E-2</v>
      </c>
      <c r="M1438" t="s">
        <v>78</v>
      </c>
      <c r="N1438">
        <v>23</v>
      </c>
      <c r="O1438">
        <v>40</v>
      </c>
      <c r="P1438" t="s">
        <v>79</v>
      </c>
    </row>
    <row r="1439" spans="1:16" x14ac:dyDescent="0.3">
      <c r="A1439">
        <v>184511</v>
      </c>
      <c r="B1439" t="s">
        <v>280</v>
      </c>
      <c r="C1439" t="s">
        <v>76</v>
      </c>
      <c r="D1439">
        <v>12</v>
      </c>
      <c r="E1439">
        <v>34866</v>
      </c>
      <c r="F1439" s="1">
        <v>44144</v>
      </c>
      <c r="G1439" t="s">
        <v>2935</v>
      </c>
      <c r="H1439" t="s">
        <v>100</v>
      </c>
      <c r="I1439">
        <v>14</v>
      </c>
      <c r="J1439">
        <v>18</v>
      </c>
      <c r="K1439" s="2">
        <v>2.0532407407407409E-2</v>
      </c>
      <c r="L1439" s="2">
        <v>5.8564814814814816E-3</v>
      </c>
      <c r="M1439" t="s">
        <v>78</v>
      </c>
      <c r="N1439">
        <v>0</v>
      </c>
      <c r="O1439">
        <v>0</v>
      </c>
      <c r="P1439" t="s">
        <v>79</v>
      </c>
    </row>
    <row r="1440" spans="1:16" x14ac:dyDescent="0.3">
      <c r="A1440">
        <v>184511</v>
      </c>
      <c r="B1440" t="s">
        <v>280</v>
      </c>
      <c r="C1440" t="s">
        <v>76</v>
      </c>
      <c r="D1440">
        <v>12</v>
      </c>
      <c r="E1440">
        <v>34941</v>
      </c>
      <c r="F1440" s="1">
        <v>44151</v>
      </c>
      <c r="G1440" t="s">
        <v>2936</v>
      </c>
      <c r="H1440" t="s">
        <v>100</v>
      </c>
      <c r="I1440">
        <v>16</v>
      </c>
      <c r="J1440">
        <v>19</v>
      </c>
      <c r="K1440" s="2">
        <v>1.8263888888888889E-2</v>
      </c>
      <c r="L1440" s="2">
        <v>4.9884259259259257E-3</v>
      </c>
      <c r="M1440" t="s">
        <v>78</v>
      </c>
      <c r="N1440">
        <v>0</v>
      </c>
      <c r="O1440">
        <v>0</v>
      </c>
      <c r="P1440" t="s">
        <v>79</v>
      </c>
    </row>
    <row r="1441" spans="1:16" x14ac:dyDescent="0.3">
      <c r="A1441">
        <v>184511</v>
      </c>
      <c r="B1441" t="s">
        <v>280</v>
      </c>
      <c r="C1441" t="s">
        <v>76</v>
      </c>
      <c r="D1441">
        <v>12</v>
      </c>
      <c r="E1441">
        <v>34979</v>
      </c>
      <c r="F1441" s="1">
        <v>44159</v>
      </c>
      <c r="G1441" t="s">
        <v>2937</v>
      </c>
      <c r="H1441" t="s">
        <v>100</v>
      </c>
      <c r="I1441">
        <v>11</v>
      </c>
      <c r="J1441">
        <v>16</v>
      </c>
      <c r="K1441" s="2">
        <v>1.5127314814814816E-2</v>
      </c>
      <c r="L1441" s="2">
        <v>4.1203703703703706E-3</v>
      </c>
      <c r="M1441" t="s">
        <v>78</v>
      </c>
      <c r="N1441">
        <v>0</v>
      </c>
      <c r="O1441">
        <v>0</v>
      </c>
      <c r="P1441" t="s">
        <v>79</v>
      </c>
    </row>
    <row r="1442" spans="1:16" x14ac:dyDescent="0.3">
      <c r="A1442">
        <v>106173</v>
      </c>
      <c r="B1442" t="s">
        <v>281</v>
      </c>
      <c r="C1442" t="s">
        <v>76</v>
      </c>
      <c r="D1442">
        <v>14</v>
      </c>
      <c r="E1442">
        <v>29557</v>
      </c>
      <c r="F1442" s="1">
        <v>43862</v>
      </c>
      <c r="G1442" t="s">
        <v>2963</v>
      </c>
      <c r="H1442" t="s">
        <v>119</v>
      </c>
      <c r="I1442">
        <v>45</v>
      </c>
      <c r="J1442">
        <v>46</v>
      </c>
      <c r="K1442" s="2">
        <v>3.5925925925925924E-2</v>
      </c>
      <c r="L1442" s="2">
        <v>2.6296296296296297E-2</v>
      </c>
      <c r="M1442" t="s">
        <v>78</v>
      </c>
      <c r="N1442">
        <v>0</v>
      </c>
      <c r="O1442">
        <v>0</v>
      </c>
      <c r="P1442" t="s">
        <v>79</v>
      </c>
    </row>
    <row r="1443" spans="1:16" x14ac:dyDescent="0.3">
      <c r="A1443">
        <v>40945</v>
      </c>
      <c r="B1443" t="s">
        <v>282</v>
      </c>
      <c r="C1443" t="s">
        <v>76</v>
      </c>
      <c r="D1443">
        <v>45</v>
      </c>
      <c r="E1443">
        <v>29601</v>
      </c>
      <c r="F1443" s="1">
        <v>43845</v>
      </c>
      <c r="G1443" t="s">
        <v>2986</v>
      </c>
      <c r="H1443" t="s">
        <v>167</v>
      </c>
      <c r="I1443">
        <v>10</v>
      </c>
      <c r="J1443">
        <v>18</v>
      </c>
      <c r="K1443" s="2">
        <v>4.3043981481481482E-2</v>
      </c>
      <c r="L1443" s="2">
        <v>6.6550925925925927E-3</v>
      </c>
      <c r="M1443" t="s">
        <v>78</v>
      </c>
      <c r="N1443">
        <v>0</v>
      </c>
      <c r="O1443">
        <v>0</v>
      </c>
      <c r="P1443" t="s">
        <v>79</v>
      </c>
    </row>
    <row r="1444" spans="1:16" x14ac:dyDescent="0.3">
      <c r="A1444">
        <v>40945</v>
      </c>
      <c r="B1444" t="s">
        <v>282</v>
      </c>
      <c r="C1444" t="s">
        <v>76</v>
      </c>
      <c r="D1444">
        <v>45</v>
      </c>
      <c r="E1444">
        <v>29696</v>
      </c>
      <c r="F1444" s="1">
        <v>43849</v>
      </c>
      <c r="G1444" t="s">
        <v>63</v>
      </c>
      <c r="H1444" t="s">
        <v>81</v>
      </c>
      <c r="I1444">
        <v>3</v>
      </c>
      <c r="J1444">
        <v>36</v>
      </c>
      <c r="K1444" s="2">
        <v>3.4583333333333334E-2</v>
      </c>
      <c r="L1444" s="2">
        <v>3.6458333333333334E-3</v>
      </c>
      <c r="M1444" t="s">
        <v>78</v>
      </c>
      <c r="N1444">
        <v>0</v>
      </c>
      <c r="O1444">
        <v>0</v>
      </c>
      <c r="P1444" t="s">
        <v>79</v>
      </c>
    </row>
    <row r="1445" spans="1:16" x14ac:dyDescent="0.3">
      <c r="A1445">
        <v>40945</v>
      </c>
      <c r="B1445" t="s">
        <v>282</v>
      </c>
      <c r="C1445" t="s">
        <v>76</v>
      </c>
      <c r="D1445">
        <v>45</v>
      </c>
      <c r="E1445">
        <v>29812</v>
      </c>
      <c r="F1445" s="1">
        <v>43856</v>
      </c>
      <c r="G1445" t="s">
        <v>63</v>
      </c>
      <c r="H1445" t="s">
        <v>80</v>
      </c>
      <c r="I1445">
        <v>12</v>
      </c>
      <c r="J1445">
        <v>30</v>
      </c>
      <c r="K1445" s="2">
        <v>4.6956018518518522E-2</v>
      </c>
      <c r="L1445" s="2">
        <v>1.2986111111111111E-2</v>
      </c>
      <c r="M1445" t="s">
        <v>78</v>
      </c>
      <c r="N1445">
        <v>0</v>
      </c>
      <c r="O1445">
        <v>0</v>
      </c>
      <c r="P1445" t="s">
        <v>79</v>
      </c>
    </row>
    <row r="1446" spans="1:16" x14ac:dyDescent="0.3">
      <c r="A1446">
        <v>40945</v>
      </c>
      <c r="B1446" t="s">
        <v>282</v>
      </c>
      <c r="C1446" t="s">
        <v>76</v>
      </c>
      <c r="D1446">
        <v>45</v>
      </c>
      <c r="E1446">
        <v>29813</v>
      </c>
      <c r="F1446" s="1">
        <v>43863</v>
      </c>
      <c r="G1446" t="s">
        <v>63</v>
      </c>
      <c r="H1446" t="s">
        <v>77</v>
      </c>
      <c r="I1446">
        <v>24</v>
      </c>
      <c r="J1446">
        <v>29</v>
      </c>
      <c r="K1446" s="2">
        <v>4.71875E-2</v>
      </c>
      <c r="L1446" s="2">
        <v>1.5543981481481482E-2</v>
      </c>
      <c r="M1446" t="s">
        <v>78</v>
      </c>
      <c r="N1446">
        <v>0</v>
      </c>
      <c r="O1446">
        <v>0</v>
      </c>
      <c r="P1446" t="s">
        <v>79</v>
      </c>
    </row>
    <row r="1447" spans="1:16" x14ac:dyDescent="0.3">
      <c r="A1447">
        <v>40945</v>
      </c>
      <c r="B1447" t="s">
        <v>282</v>
      </c>
      <c r="C1447" t="s">
        <v>76</v>
      </c>
      <c r="D1447">
        <v>45</v>
      </c>
      <c r="E1447">
        <v>29603</v>
      </c>
      <c r="F1447" s="1">
        <v>43873</v>
      </c>
      <c r="G1447" t="s">
        <v>2643</v>
      </c>
      <c r="H1447" t="s">
        <v>167</v>
      </c>
      <c r="I1447">
        <v>7</v>
      </c>
      <c r="J1447">
        <v>18</v>
      </c>
      <c r="K1447" s="2">
        <v>3.7453703703703704E-2</v>
      </c>
      <c r="L1447" s="2">
        <v>5.6249999999999998E-3</v>
      </c>
      <c r="M1447" t="s">
        <v>78</v>
      </c>
      <c r="N1447">
        <v>0</v>
      </c>
      <c r="O1447">
        <v>0</v>
      </c>
      <c r="P1447" t="s">
        <v>79</v>
      </c>
    </row>
    <row r="1448" spans="1:16" x14ac:dyDescent="0.3">
      <c r="A1448">
        <v>40945</v>
      </c>
      <c r="B1448" t="s">
        <v>282</v>
      </c>
      <c r="C1448" t="s">
        <v>76</v>
      </c>
      <c r="D1448">
        <v>45</v>
      </c>
      <c r="E1448">
        <v>29604</v>
      </c>
      <c r="F1448" s="1">
        <v>43887</v>
      </c>
      <c r="G1448" t="s">
        <v>2651</v>
      </c>
      <c r="H1448" t="s">
        <v>167</v>
      </c>
      <c r="I1448">
        <v>6</v>
      </c>
      <c r="J1448">
        <v>18</v>
      </c>
      <c r="K1448" s="2">
        <v>7.0949074074074067E-2</v>
      </c>
      <c r="L1448" s="2">
        <v>7.0023148148148145E-3</v>
      </c>
      <c r="M1448" t="s">
        <v>78</v>
      </c>
      <c r="N1448">
        <v>0</v>
      </c>
      <c r="O1448">
        <v>0</v>
      </c>
      <c r="P1448" t="s">
        <v>79</v>
      </c>
    </row>
    <row r="1449" spans="1:16" x14ac:dyDescent="0.3">
      <c r="A1449">
        <v>40945</v>
      </c>
      <c r="B1449" t="s">
        <v>282</v>
      </c>
      <c r="C1449" t="s">
        <v>76</v>
      </c>
      <c r="D1449">
        <v>45</v>
      </c>
      <c r="E1449">
        <v>29605</v>
      </c>
      <c r="F1449" s="1">
        <v>43901</v>
      </c>
      <c r="G1449" t="s">
        <v>2947</v>
      </c>
      <c r="H1449" t="s">
        <v>167</v>
      </c>
      <c r="I1449">
        <v>11</v>
      </c>
      <c r="J1449">
        <v>15</v>
      </c>
      <c r="K1449" s="2">
        <v>3.7789351851851852E-2</v>
      </c>
      <c r="L1449" s="2">
        <v>3.449074074074074E-3</v>
      </c>
      <c r="M1449" t="s">
        <v>78</v>
      </c>
      <c r="N1449">
        <v>0</v>
      </c>
      <c r="O1449">
        <v>0</v>
      </c>
      <c r="P1449" t="s">
        <v>79</v>
      </c>
    </row>
    <row r="1450" spans="1:16" x14ac:dyDescent="0.3">
      <c r="A1450">
        <v>40945</v>
      </c>
      <c r="B1450" t="s">
        <v>282</v>
      </c>
      <c r="C1450" t="s">
        <v>76</v>
      </c>
      <c r="D1450">
        <v>45</v>
      </c>
      <c r="E1450">
        <v>32449</v>
      </c>
      <c r="F1450" s="1">
        <v>43998</v>
      </c>
      <c r="G1450" t="s">
        <v>12</v>
      </c>
      <c r="H1450" t="s">
        <v>126</v>
      </c>
      <c r="I1450">
        <v>8</v>
      </c>
      <c r="J1450">
        <v>11</v>
      </c>
      <c r="K1450" s="2">
        <v>1.3912037037037037E-2</v>
      </c>
      <c r="L1450" s="2">
        <v>2.9629629629629628E-3</v>
      </c>
      <c r="M1450" t="s">
        <v>78</v>
      </c>
      <c r="N1450">
        <v>12</v>
      </c>
      <c r="O1450">
        <v>30</v>
      </c>
      <c r="P1450" t="s">
        <v>79</v>
      </c>
    </row>
    <row r="1451" spans="1:16" x14ac:dyDescent="0.3">
      <c r="A1451">
        <v>40945</v>
      </c>
      <c r="B1451" t="s">
        <v>282</v>
      </c>
      <c r="C1451" t="s">
        <v>76</v>
      </c>
      <c r="D1451">
        <v>45</v>
      </c>
      <c r="E1451">
        <v>25118</v>
      </c>
      <c r="F1451" s="1">
        <v>44038</v>
      </c>
      <c r="G1451" t="s">
        <v>16</v>
      </c>
      <c r="H1451" t="s">
        <v>122</v>
      </c>
      <c r="I1451">
        <v>8</v>
      </c>
      <c r="J1451">
        <v>26</v>
      </c>
      <c r="K1451" s="2">
        <v>3.5057870370370371E-2</v>
      </c>
      <c r="L1451" s="2">
        <v>9.4560185185185181E-3</v>
      </c>
      <c r="M1451" t="s">
        <v>78</v>
      </c>
      <c r="N1451">
        <v>12</v>
      </c>
      <c r="O1451">
        <v>40</v>
      </c>
      <c r="P1451" t="s">
        <v>79</v>
      </c>
    </row>
    <row r="1452" spans="1:16" x14ac:dyDescent="0.3">
      <c r="A1452">
        <v>40945</v>
      </c>
      <c r="B1452" t="s">
        <v>282</v>
      </c>
      <c r="C1452" t="s">
        <v>76</v>
      </c>
      <c r="D1452">
        <v>45</v>
      </c>
      <c r="E1452">
        <v>25119</v>
      </c>
      <c r="F1452" s="1">
        <v>44039</v>
      </c>
      <c r="G1452" t="s">
        <v>17</v>
      </c>
      <c r="H1452" t="s">
        <v>122</v>
      </c>
      <c r="I1452">
        <v>12</v>
      </c>
      <c r="J1452">
        <v>38</v>
      </c>
      <c r="K1452" s="2">
        <v>3.9907407407407405E-2</v>
      </c>
      <c r="L1452" s="2">
        <v>7.2106481481481483E-3</v>
      </c>
      <c r="M1452" t="s">
        <v>78</v>
      </c>
      <c r="N1452">
        <v>29</v>
      </c>
      <c r="O1452">
        <v>40</v>
      </c>
      <c r="P1452" t="s">
        <v>79</v>
      </c>
    </row>
    <row r="1453" spans="1:16" x14ac:dyDescent="0.3">
      <c r="A1453">
        <v>40945</v>
      </c>
      <c r="B1453" t="s">
        <v>282</v>
      </c>
      <c r="C1453" t="s">
        <v>76</v>
      </c>
      <c r="D1453">
        <v>45</v>
      </c>
      <c r="E1453">
        <v>25120</v>
      </c>
      <c r="F1453" s="1">
        <v>44040</v>
      </c>
      <c r="G1453" t="s">
        <v>18</v>
      </c>
      <c r="H1453" t="s">
        <v>122</v>
      </c>
      <c r="I1453">
        <v>22</v>
      </c>
      <c r="J1453">
        <v>36</v>
      </c>
      <c r="K1453" s="2">
        <v>3.2638888888888891E-2</v>
      </c>
      <c r="L1453" s="2">
        <v>8.7152777777777784E-3</v>
      </c>
      <c r="M1453" t="s">
        <v>78</v>
      </c>
      <c r="N1453">
        <v>27</v>
      </c>
      <c r="O1453">
        <v>40</v>
      </c>
      <c r="P1453" t="s">
        <v>79</v>
      </c>
    </row>
    <row r="1454" spans="1:16" x14ac:dyDescent="0.3">
      <c r="A1454">
        <v>40945</v>
      </c>
      <c r="B1454" t="s">
        <v>282</v>
      </c>
      <c r="C1454" t="s">
        <v>76</v>
      </c>
      <c r="D1454">
        <v>45</v>
      </c>
      <c r="E1454">
        <v>33405</v>
      </c>
      <c r="F1454" s="1">
        <v>44045</v>
      </c>
      <c r="G1454" t="s">
        <v>102</v>
      </c>
      <c r="H1454" t="s">
        <v>126</v>
      </c>
      <c r="I1454">
        <v>16</v>
      </c>
      <c r="J1454">
        <v>45</v>
      </c>
      <c r="K1454" s="2">
        <v>2.3935185185185184E-2</v>
      </c>
      <c r="L1454" s="2">
        <v>7.0717592592592594E-3</v>
      </c>
      <c r="M1454" t="s">
        <v>78</v>
      </c>
      <c r="N1454">
        <v>19</v>
      </c>
      <c r="O1454">
        <v>40</v>
      </c>
      <c r="P1454" t="s">
        <v>79</v>
      </c>
    </row>
    <row r="1455" spans="1:16" x14ac:dyDescent="0.3">
      <c r="A1455">
        <v>40945</v>
      </c>
      <c r="B1455" t="s">
        <v>282</v>
      </c>
      <c r="C1455" t="s">
        <v>76</v>
      </c>
      <c r="D1455">
        <v>45</v>
      </c>
      <c r="E1455">
        <v>33085</v>
      </c>
      <c r="F1455" s="1">
        <v>44052</v>
      </c>
      <c r="G1455" t="s">
        <v>10</v>
      </c>
      <c r="H1455" t="s">
        <v>126</v>
      </c>
      <c r="I1455">
        <v>4</v>
      </c>
      <c r="J1455">
        <v>10</v>
      </c>
      <c r="K1455" s="2">
        <v>2.431712962962963E-2</v>
      </c>
      <c r="L1455" s="2">
        <v>6.030092592592593E-3</v>
      </c>
      <c r="M1455" t="s">
        <v>78</v>
      </c>
      <c r="N1455">
        <v>12</v>
      </c>
      <c r="O1455">
        <v>30</v>
      </c>
      <c r="P1455" t="s">
        <v>79</v>
      </c>
    </row>
    <row r="1456" spans="1:16" x14ac:dyDescent="0.3">
      <c r="A1456">
        <v>40945</v>
      </c>
      <c r="B1456" t="s">
        <v>282</v>
      </c>
      <c r="C1456" t="s">
        <v>76</v>
      </c>
      <c r="D1456">
        <v>45</v>
      </c>
      <c r="E1456">
        <v>33175</v>
      </c>
      <c r="F1456" s="1">
        <v>44054</v>
      </c>
      <c r="G1456" t="s">
        <v>2968</v>
      </c>
      <c r="H1456" t="s">
        <v>121</v>
      </c>
      <c r="I1456">
        <v>14</v>
      </c>
      <c r="J1456">
        <v>20</v>
      </c>
      <c r="K1456" s="2">
        <v>4.8611111111111112E-2</v>
      </c>
      <c r="L1456" s="2">
        <v>1.681712962962963E-2</v>
      </c>
      <c r="M1456" t="s">
        <v>78</v>
      </c>
      <c r="N1456">
        <v>0</v>
      </c>
      <c r="O1456">
        <v>0</v>
      </c>
      <c r="P1456" t="s">
        <v>79</v>
      </c>
    </row>
    <row r="1457" spans="1:16" x14ac:dyDescent="0.3">
      <c r="A1457">
        <v>40945</v>
      </c>
      <c r="B1457" t="s">
        <v>282</v>
      </c>
      <c r="C1457" t="s">
        <v>76</v>
      </c>
      <c r="D1457">
        <v>45</v>
      </c>
      <c r="E1457">
        <v>32956</v>
      </c>
      <c r="F1457" s="1">
        <v>44065</v>
      </c>
      <c r="G1457" t="s">
        <v>2931</v>
      </c>
      <c r="H1457" t="s">
        <v>126</v>
      </c>
      <c r="I1457">
        <v>15</v>
      </c>
      <c r="J1457">
        <v>32</v>
      </c>
      <c r="K1457" s="2">
        <v>2.8333333333333332E-2</v>
      </c>
      <c r="L1457" s="2">
        <v>9.8842592592592593E-3</v>
      </c>
      <c r="M1457" t="s">
        <v>78</v>
      </c>
      <c r="N1457">
        <v>11</v>
      </c>
      <c r="O1457">
        <v>40</v>
      </c>
      <c r="P1457" t="s">
        <v>79</v>
      </c>
    </row>
    <row r="1458" spans="1:16" x14ac:dyDescent="0.3">
      <c r="A1458">
        <v>40945</v>
      </c>
      <c r="B1458" t="s">
        <v>282</v>
      </c>
      <c r="C1458" t="s">
        <v>76</v>
      </c>
      <c r="D1458">
        <v>45</v>
      </c>
      <c r="E1458">
        <v>33308</v>
      </c>
      <c r="F1458" s="1">
        <v>44066</v>
      </c>
      <c r="G1458" t="s">
        <v>2938</v>
      </c>
      <c r="H1458" t="s">
        <v>126</v>
      </c>
      <c r="I1458">
        <v>6</v>
      </c>
      <c r="J1458">
        <v>6</v>
      </c>
      <c r="K1458" s="2">
        <v>3.9502314814814816E-2</v>
      </c>
      <c r="L1458" s="2">
        <v>1.1296296296296296E-2</v>
      </c>
      <c r="M1458" t="s">
        <v>78</v>
      </c>
      <c r="N1458">
        <v>13</v>
      </c>
      <c r="O1458">
        <v>30</v>
      </c>
      <c r="P1458" t="s">
        <v>79</v>
      </c>
    </row>
    <row r="1459" spans="1:16" x14ac:dyDescent="0.3">
      <c r="A1459">
        <v>40945</v>
      </c>
      <c r="B1459" t="s">
        <v>282</v>
      </c>
      <c r="C1459" t="s">
        <v>76</v>
      </c>
      <c r="D1459">
        <v>45</v>
      </c>
      <c r="E1459">
        <v>25634</v>
      </c>
      <c r="F1459" s="1">
        <v>44086</v>
      </c>
      <c r="G1459" t="s">
        <v>33</v>
      </c>
      <c r="H1459" t="s">
        <v>126</v>
      </c>
      <c r="I1459">
        <v>19</v>
      </c>
      <c r="J1459">
        <v>39</v>
      </c>
      <c r="K1459" s="2">
        <v>3.1828703703703706E-2</v>
      </c>
      <c r="L1459" s="2">
        <v>9.618055555555555E-3</v>
      </c>
      <c r="M1459" t="s">
        <v>78</v>
      </c>
      <c r="N1459">
        <v>12</v>
      </c>
      <c r="O1459">
        <v>40</v>
      </c>
      <c r="P1459" t="s">
        <v>79</v>
      </c>
    </row>
    <row r="1460" spans="1:16" x14ac:dyDescent="0.3">
      <c r="A1460">
        <v>40945</v>
      </c>
      <c r="B1460" t="s">
        <v>282</v>
      </c>
      <c r="C1460" t="s">
        <v>76</v>
      </c>
      <c r="D1460">
        <v>45</v>
      </c>
      <c r="E1460">
        <v>33441</v>
      </c>
      <c r="F1460" s="1">
        <v>44087</v>
      </c>
      <c r="G1460" t="s">
        <v>38</v>
      </c>
      <c r="H1460" t="s">
        <v>126</v>
      </c>
      <c r="I1460">
        <v>11</v>
      </c>
      <c r="J1460">
        <v>29</v>
      </c>
      <c r="K1460" s="2">
        <v>3.1203703703703702E-2</v>
      </c>
      <c r="L1460" s="2">
        <v>8.611111111111111E-3</v>
      </c>
      <c r="M1460" t="s">
        <v>78</v>
      </c>
      <c r="N1460">
        <v>27</v>
      </c>
      <c r="O1460">
        <v>40</v>
      </c>
      <c r="P1460" t="s">
        <v>79</v>
      </c>
    </row>
    <row r="1461" spans="1:16" x14ac:dyDescent="0.3">
      <c r="A1461">
        <v>40945</v>
      </c>
      <c r="B1461" t="s">
        <v>282</v>
      </c>
      <c r="C1461" t="s">
        <v>76</v>
      </c>
      <c r="D1461">
        <v>45</v>
      </c>
      <c r="E1461">
        <v>30605</v>
      </c>
      <c r="F1461" s="1">
        <v>44100</v>
      </c>
      <c r="G1461" t="s">
        <v>2933</v>
      </c>
      <c r="H1461" t="s">
        <v>126</v>
      </c>
      <c r="I1461">
        <v>12</v>
      </c>
      <c r="J1461">
        <v>38</v>
      </c>
      <c r="K1461" s="2">
        <v>2.4259259259259258E-2</v>
      </c>
      <c r="L1461" s="2">
        <v>5.4282407407407404E-3</v>
      </c>
      <c r="M1461" t="s">
        <v>78</v>
      </c>
      <c r="N1461">
        <v>24</v>
      </c>
      <c r="O1461">
        <v>40</v>
      </c>
      <c r="P1461" t="s">
        <v>79</v>
      </c>
    </row>
    <row r="1462" spans="1:16" x14ac:dyDescent="0.3">
      <c r="A1462">
        <v>40945</v>
      </c>
      <c r="B1462" t="s">
        <v>282</v>
      </c>
      <c r="C1462" t="s">
        <v>76</v>
      </c>
      <c r="D1462">
        <v>45</v>
      </c>
      <c r="E1462">
        <v>33402</v>
      </c>
      <c r="F1462" s="1">
        <v>44100</v>
      </c>
      <c r="G1462" t="s">
        <v>3012</v>
      </c>
      <c r="H1462" t="s">
        <v>126</v>
      </c>
      <c r="J1462">
        <v>15</v>
      </c>
      <c r="K1462" s="2"/>
      <c r="L1462" s="2"/>
      <c r="M1462" t="s">
        <v>86</v>
      </c>
      <c r="N1462">
        <v>0</v>
      </c>
      <c r="O1462">
        <v>0</v>
      </c>
      <c r="P1462" t="s">
        <v>79</v>
      </c>
    </row>
    <row r="1463" spans="1:16" x14ac:dyDescent="0.3">
      <c r="A1463">
        <v>40945</v>
      </c>
      <c r="B1463" t="s">
        <v>282</v>
      </c>
      <c r="C1463" t="s">
        <v>76</v>
      </c>
      <c r="D1463">
        <v>45</v>
      </c>
      <c r="E1463">
        <v>34331</v>
      </c>
      <c r="F1463" s="1">
        <v>44105</v>
      </c>
      <c r="G1463" t="s">
        <v>57</v>
      </c>
      <c r="H1463" t="s">
        <v>81</v>
      </c>
      <c r="I1463">
        <v>19</v>
      </c>
      <c r="J1463">
        <v>29</v>
      </c>
      <c r="K1463" s="2">
        <v>3.4236111111111113E-2</v>
      </c>
      <c r="L1463" s="2">
        <v>6.3194444444444444E-3</v>
      </c>
      <c r="M1463" t="s">
        <v>78</v>
      </c>
      <c r="N1463">
        <v>0</v>
      </c>
      <c r="O1463">
        <v>0</v>
      </c>
      <c r="P1463" t="s">
        <v>79</v>
      </c>
    </row>
    <row r="1464" spans="1:16" x14ac:dyDescent="0.3">
      <c r="A1464">
        <v>40945</v>
      </c>
      <c r="B1464" t="s">
        <v>282</v>
      </c>
      <c r="C1464" t="s">
        <v>76</v>
      </c>
      <c r="D1464">
        <v>45</v>
      </c>
      <c r="E1464">
        <v>31868</v>
      </c>
      <c r="F1464" s="1">
        <v>44108</v>
      </c>
      <c r="G1464" t="s">
        <v>49</v>
      </c>
      <c r="H1464" t="s">
        <v>126</v>
      </c>
      <c r="I1464">
        <v>16</v>
      </c>
      <c r="J1464">
        <v>30</v>
      </c>
      <c r="K1464" s="2">
        <v>1.193287037037037E-2</v>
      </c>
      <c r="L1464" s="2">
        <v>2.0833333333333333E-3</v>
      </c>
      <c r="M1464" t="s">
        <v>78</v>
      </c>
      <c r="N1464">
        <v>28</v>
      </c>
      <c r="O1464">
        <v>40</v>
      </c>
      <c r="P1464" t="s">
        <v>79</v>
      </c>
    </row>
    <row r="1465" spans="1:16" x14ac:dyDescent="0.3">
      <c r="A1465">
        <v>40945</v>
      </c>
      <c r="B1465" t="s">
        <v>282</v>
      </c>
      <c r="C1465" t="s">
        <v>76</v>
      </c>
      <c r="D1465">
        <v>45</v>
      </c>
      <c r="E1465">
        <v>34420</v>
      </c>
      <c r="F1465" s="1">
        <v>44112</v>
      </c>
      <c r="G1465" t="s">
        <v>51</v>
      </c>
      <c r="H1465" t="s">
        <v>81</v>
      </c>
      <c r="I1465">
        <v>20</v>
      </c>
      <c r="J1465">
        <v>34</v>
      </c>
      <c r="K1465" s="2">
        <v>4.0081018518518516E-2</v>
      </c>
      <c r="L1465" s="2">
        <v>8.7037037037037031E-3</v>
      </c>
      <c r="M1465" t="s">
        <v>78</v>
      </c>
      <c r="N1465">
        <v>0</v>
      </c>
      <c r="O1465">
        <v>0</v>
      </c>
      <c r="P1465" t="s">
        <v>79</v>
      </c>
    </row>
    <row r="1466" spans="1:16" x14ac:dyDescent="0.3">
      <c r="A1466">
        <v>40945</v>
      </c>
      <c r="B1466" t="s">
        <v>282</v>
      </c>
      <c r="C1466" t="s">
        <v>76</v>
      </c>
      <c r="D1466">
        <v>45</v>
      </c>
      <c r="E1466">
        <v>34502</v>
      </c>
      <c r="F1466" s="1">
        <v>44126</v>
      </c>
      <c r="G1466" t="s">
        <v>58</v>
      </c>
      <c r="H1466" t="s">
        <v>81</v>
      </c>
      <c r="I1466">
        <v>19</v>
      </c>
      <c r="J1466">
        <v>26</v>
      </c>
      <c r="K1466" s="2">
        <v>4.7962962962962964E-2</v>
      </c>
      <c r="L1466" s="2">
        <v>8.5300925925925926E-3</v>
      </c>
      <c r="M1466" t="s">
        <v>78</v>
      </c>
      <c r="N1466">
        <v>0</v>
      </c>
      <c r="O1466">
        <v>0</v>
      </c>
      <c r="P1466" t="s">
        <v>79</v>
      </c>
    </row>
    <row r="1467" spans="1:16" x14ac:dyDescent="0.3">
      <c r="A1467">
        <v>40945</v>
      </c>
      <c r="B1467" t="s">
        <v>282</v>
      </c>
      <c r="C1467" t="s">
        <v>76</v>
      </c>
      <c r="D1467">
        <v>45</v>
      </c>
      <c r="E1467">
        <v>34570</v>
      </c>
      <c r="F1467" s="1">
        <v>44133</v>
      </c>
      <c r="G1467" t="s">
        <v>2941</v>
      </c>
      <c r="H1467" t="s">
        <v>81</v>
      </c>
      <c r="I1467">
        <v>15</v>
      </c>
      <c r="J1467">
        <v>30</v>
      </c>
      <c r="K1467" s="2">
        <v>3.2141203703703707E-2</v>
      </c>
      <c r="L1467" s="2">
        <v>2.685185185185185E-3</v>
      </c>
      <c r="M1467" t="s">
        <v>78</v>
      </c>
      <c r="N1467">
        <v>0</v>
      </c>
      <c r="O1467">
        <v>0</v>
      </c>
      <c r="P1467" t="s">
        <v>79</v>
      </c>
    </row>
    <row r="1468" spans="1:16" x14ac:dyDescent="0.3">
      <c r="A1468">
        <v>393</v>
      </c>
      <c r="B1468" t="s">
        <v>283</v>
      </c>
      <c r="C1468" t="s">
        <v>76</v>
      </c>
      <c r="D1468">
        <v>60</v>
      </c>
      <c r="E1468">
        <v>29696</v>
      </c>
      <c r="F1468" s="1">
        <v>43849</v>
      </c>
      <c r="G1468" t="s">
        <v>63</v>
      </c>
      <c r="H1468" t="s">
        <v>99</v>
      </c>
      <c r="I1468">
        <v>18</v>
      </c>
      <c r="J1468">
        <v>51</v>
      </c>
      <c r="K1468" s="2">
        <v>2.6655092592592591E-2</v>
      </c>
      <c r="L1468" s="2">
        <v>8.6226851851851846E-3</v>
      </c>
      <c r="M1468" t="s">
        <v>78</v>
      </c>
      <c r="N1468">
        <v>0</v>
      </c>
      <c r="O1468">
        <v>0</v>
      </c>
      <c r="P1468" t="s">
        <v>79</v>
      </c>
    </row>
    <row r="1469" spans="1:16" x14ac:dyDescent="0.3">
      <c r="A1469">
        <v>393</v>
      </c>
      <c r="B1469" t="s">
        <v>283</v>
      </c>
      <c r="C1469" t="s">
        <v>76</v>
      </c>
      <c r="D1469">
        <v>60</v>
      </c>
      <c r="E1469">
        <v>29812</v>
      </c>
      <c r="F1469" s="1">
        <v>43856</v>
      </c>
      <c r="G1469" t="s">
        <v>63</v>
      </c>
      <c r="H1469" t="s">
        <v>92</v>
      </c>
      <c r="I1469">
        <v>16</v>
      </c>
      <c r="J1469">
        <v>63</v>
      </c>
      <c r="K1469" s="2">
        <v>2.3275462962962963E-2</v>
      </c>
      <c r="L1469" s="2">
        <v>3.0671296296296297E-3</v>
      </c>
      <c r="M1469" t="s">
        <v>78</v>
      </c>
      <c r="N1469">
        <v>0</v>
      </c>
      <c r="O1469">
        <v>0</v>
      </c>
      <c r="P1469" t="s">
        <v>79</v>
      </c>
    </row>
    <row r="1470" spans="1:16" x14ac:dyDescent="0.3">
      <c r="A1470">
        <v>393</v>
      </c>
      <c r="B1470" t="s">
        <v>283</v>
      </c>
      <c r="C1470" t="s">
        <v>76</v>
      </c>
      <c r="D1470">
        <v>60</v>
      </c>
      <c r="E1470">
        <v>29557</v>
      </c>
      <c r="F1470" s="1">
        <v>43862</v>
      </c>
      <c r="G1470" t="s">
        <v>2963</v>
      </c>
      <c r="H1470" t="s">
        <v>119</v>
      </c>
      <c r="I1470">
        <v>40</v>
      </c>
      <c r="J1470">
        <v>46</v>
      </c>
      <c r="K1470" s="2">
        <v>1.7789351851851851E-2</v>
      </c>
      <c r="L1470" s="2">
        <v>8.1597222222222227E-3</v>
      </c>
      <c r="M1470" t="s">
        <v>78</v>
      </c>
      <c r="N1470">
        <v>0</v>
      </c>
      <c r="O1470">
        <v>0</v>
      </c>
      <c r="P1470" t="s">
        <v>79</v>
      </c>
    </row>
    <row r="1471" spans="1:16" x14ac:dyDescent="0.3">
      <c r="A1471">
        <v>393</v>
      </c>
      <c r="B1471" t="s">
        <v>283</v>
      </c>
      <c r="C1471" t="s">
        <v>76</v>
      </c>
      <c r="D1471">
        <v>60</v>
      </c>
      <c r="E1471">
        <v>29813</v>
      </c>
      <c r="F1471" s="1">
        <v>43863</v>
      </c>
      <c r="G1471" t="s">
        <v>63</v>
      </c>
      <c r="H1471" t="s">
        <v>99</v>
      </c>
      <c r="I1471">
        <v>14</v>
      </c>
      <c r="J1471">
        <v>43</v>
      </c>
      <c r="K1471" s="2">
        <v>2.3414351851851853E-2</v>
      </c>
      <c r="L1471" s="2">
        <v>6.6666666666666671E-3</v>
      </c>
      <c r="M1471" t="s">
        <v>78</v>
      </c>
      <c r="N1471">
        <v>0</v>
      </c>
      <c r="O1471">
        <v>0</v>
      </c>
      <c r="P1471" t="s">
        <v>79</v>
      </c>
    </row>
    <row r="1472" spans="1:16" x14ac:dyDescent="0.3">
      <c r="A1472">
        <v>393</v>
      </c>
      <c r="B1472" t="s">
        <v>283</v>
      </c>
      <c r="C1472" t="s">
        <v>76</v>
      </c>
      <c r="D1472">
        <v>60</v>
      </c>
      <c r="E1472">
        <v>29814</v>
      </c>
      <c r="F1472" s="1">
        <v>43870</v>
      </c>
      <c r="G1472" t="s">
        <v>63</v>
      </c>
      <c r="H1472" t="s">
        <v>92</v>
      </c>
      <c r="I1472">
        <v>13</v>
      </c>
      <c r="J1472">
        <v>51</v>
      </c>
      <c r="K1472" s="2">
        <v>2.5497685185185186E-2</v>
      </c>
      <c r="L1472" s="2">
        <v>7.6620370370370366E-3</v>
      </c>
      <c r="M1472" t="s">
        <v>78</v>
      </c>
      <c r="N1472">
        <v>0</v>
      </c>
      <c r="O1472">
        <v>0</v>
      </c>
      <c r="P1472" t="s">
        <v>79</v>
      </c>
    </row>
    <row r="1473" spans="1:16" x14ac:dyDescent="0.3">
      <c r="A1473">
        <v>393</v>
      </c>
      <c r="B1473" t="s">
        <v>283</v>
      </c>
      <c r="C1473" t="s">
        <v>76</v>
      </c>
      <c r="D1473">
        <v>60</v>
      </c>
      <c r="E1473">
        <v>29815</v>
      </c>
      <c r="F1473" s="1">
        <v>43877</v>
      </c>
      <c r="G1473" t="s">
        <v>63</v>
      </c>
      <c r="H1473" t="s">
        <v>99</v>
      </c>
      <c r="I1473">
        <v>5</v>
      </c>
      <c r="J1473">
        <v>35</v>
      </c>
      <c r="K1473" s="2">
        <v>2.431712962962963E-2</v>
      </c>
      <c r="L1473" s="2">
        <v>4.1203703703703706E-3</v>
      </c>
      <c r="M1473" t="s">
        <v>78</v>
      </c>
      <c r="N1473">
        <v>0</v>
      </c>
      <c r="O1473">
        <v>0</v>
      </c>
      <c r="P1473" t="s">
        <v>79</v>
      </c>
    </row>
    <row r="1474" spans="1:16" x14ac:dyDescent="0.3">
      <c r="A1474">
        <v>393</v>
      </c>
      <c r="B1474" t="s">
        <v>283</v>
      </c>
      <c r="C1474" t="s">
        <v>76</v>
      </c>
      <c r="D1474">
        <v>60</v>
      </c>
      <c r="E1474">
        <v>29816</v>
      </c>
      <c r="F1474" s="1">
        <v>43884</v>
      </c>
      <c r="G1474" t="s">
        <v>63</v>
      </c>
      <c r="H1474" t="s">
        <v>81</v>
      </c>
      <c r="I1474">
        <v>30</v>
      </c>
      <c r="J1474">
        <v>36</v>
      </c>
      <c r="K1474" s="2">
        <v>4.9317129629629627E-2</v>
      </c>
      <c r="L1474" s="2">
        <v>2.1250000000000002E-2</v>
      </c>
      <c r="M1474" t="s">
        <v>78</v>
      </c>
      <c r="N1474">
        <v>0</v>
      </c>
      <c r="O1474">
        <v>0</v>
      </c>
      <c r="P1474" t="s">
        <v>79</v>
      </c>
    </row>
    <row r="1475" spans="1:16" x14ac:dyDescent="0.3">
      <c r="A1475">
        <v>393</v>
      </c>
      <c r="B1475" t="s">
        <v>283</v>
      </c>
      <c r="C1475" t="s">
        <v>76</v>
      </c>
      <c r="D1475">
        <v>60</v>
      </c>
      <c r="E1475">
        <v>26736</v>
      </c>
      <c r="F1475" s="1">
        <v>43889</v>
      </c>
      <c r="G1475" t="s">
        <v>2646</v>
      </c>
      <c r="H1475" t="s">
        <v>168</v>
      </c>
      <c r="I1475">
        <v>19</v>
      </c>
      <c r="J1475">
        <v>31</v>
      </c>
      <c r="K1475" s="2">
        <v>2.1851851851851851E-2</v>
      </c>
      <c r="L1475" s="2">
        <v>7.0023148148148145E-3</v>
      </c>
      <c r="M1475" t="s">
        <v>78</v>
      </c>
      <c r="N1475">
        <v>29</v>
      </c>
      <c r="O1475">
        <v>40</v>
      </c>
      <c r="P1475" t="s">
        <v>79</v>
      </c>
    </row>
    <row r="1476" spans="1:16" x14ac:dyDescent="0.3">
      <c r="A1476">
        <v>393</v>
      </c>
      <c r="B1476" t="s">
        <v>283</v>
      </c>
      <c r="C1476" t="s">
        <v>76</v>
      </c>
      <c r="D1476">
        <v>60</v>
      </c>
      <c r="E1476">
        <v>26737</v>
      </c>
      <c r="F1476" s="1">
        <v>43890</v>
      </c>
      <c r="G1476" t="s">
        <v>2647</v>
      </c>
      <c r="H1476" t="s">
        <v>168</v>
      </c>
      <c r="I1476">
        <v>21</v>
      </c>
      <c r="J1476">
        <v>28</v>
      </c>
      <c r="K1476" s="2">
        <v>3.829861111111111E-2</v>
      </c>
      <c r="L1476" s="2">
        <v>1.306712962962963E-2</v>
      </c>
      <c r="M1476" t="s">
        <v>78</v>
      </c>
      <c r="N1476">
        <v>21</v>
      </c>
      <c r="O1476">
        <v>40</v>
      </c>
      <c r="P1476" t="s">
        <v>79</v>
      </c>
    </row>
    <row r="1477" spans="1:16" x14ac:dyDescent="0.3">
      <c r="A1477">
        <v>393</v>
      </c>
      <c r="B1477" t="s">
        <v>283</v>
      </c>
      <c r="C1477" t="s">
        <v>76</v>
      </c>
      <c r="D1477">
        <v>60</v>
      </c>
      <c r="E1477">
        <v>30191</v>
      </c>
      <c r="F1477" s="1">
        <v>43897</v>
      </c>
      <c r="G1477" t="s">
        <v>2946</v>
      </c>
      <c r="H1477" t="s">
        <v>119</v>
      </c>
      <c r="I1477">
        <v>28</v>
      </c>
      <c r="J1477">
        <v>34</v>
      </c>
      <c r="K1477" s="2">
        <v>1.7662037037037039E-2</v>
      </c>
      <c r="L1477" s="2">
        <v>8.5532407407407415E-3</v>
      </c>
      <c r="M1477" t="s">
        <v>78</v>
      </c>
      <c r="N1477">
        <v>0</v>
      </c>
      <c r="O1477">
        <v>0</v>
      </c>
      <c r="P1477" t="s">
        <v>79</v>
      </c>
    </row>
    <row r="1478" spans="1:16" x14ac:dyDescent="0.3">
      <c r="A1478">
        <v>393</v>
      </c>
      <c r="B1478" t="s">
        <v>283</v>
      </c>
      <c r="C1478" t="s">
        <v>76</v>
      </c>
      <c r="D1478">
        <v>60</v>
      </c>
      <c r="E1478">
        <v>30258</v>
      </c>
      <c r="F1478" s="1">
        <v>43898</v>
      </c>
      <c r="G1478" t="s">
        <v>2654</v>
      </c>
      <c r="H1478" t="s">
        <v>81</v>
      </c>
      <c r="I1478">
        <v>22</v>
      </c>
      <c r="J1478">
        <v>26</v>
      </c>
      <c r="K1478" s="2">
        <v>5.5659722222222222E-2</v>
      </c>
      <c r="L1478" s="2">
        <v>1.7997685185185186E-2</v>
      </c>
      <c r="M1478" t="s">
        <v>78</v>
      </c>
      <c r="N1478">
        <v>0</v>
      </c>
      <c r="O1478">
        <v>0</v>
      </c>
      <c r="P1478" t="s">
        <v>79</v>
      </c>
    </row>
    <row r="1479" spans="1:16" x14ac:dyDescent="0.3">
      <c r="A1479">
        <v>393</v>
      </c>
      <c r="B1479" t="s">
        <v>283</v>
      </c>
      <c r="C1479" t="s">
        <v>76</v>
      </c>
      <c r="D1479">
        <v>60</v>
      </c>
      <c r="E1479">
        <v>29280</v>
      </c>
      <c r="F1479" s="1">
        <v>43903</v>
      </c>
      <c r="G1479" t="s">
        <v>2948</v>
      </c>
      <c r="H1479" t="s">
        <v>3014</v>
      </c>
      <c r="I1479">
        <v>8</v>
      </c>
      <c r="J1479">
        <v>28</v>
      </c>
      <c r="K1479" s="2">
        <v>3.829861111111111E-2</v>
      </c>
      <c r="L1479" s="2">
        <v>9.2245370370370363E-3</v>
      </c>
      <c r="M1479" t="s">
        <v>78</v>
      </c>
      <c r="N1479">
        <v>0</v>
      </c>
      <c r="O1479">
        <v>0</v>
      </c>
      <c r="P1479" t="s">
        <v>79</v>
      </c>
    </row>
    <row r="1480" spans="1:16" x14ac:dyDescent="0.3">
      <c r="A1480">
        <v>393</v>
      </c>
      <c r="B1480" t="s">
        <v>283</v>
      </c>
      <c r="C1480" t="s">
        <v>76</v>
      </c>
      <c r="D1480">
        <v>60</v>
      </c>
      <c r="E1480">
        <v>32449</v>
      </c>
      <c r="F1480" s="1">
        <v>43998</v>
      </c>
      <c r="G1480" t="s">
        <v>12</v>
      </c>
      <c r="H1480" t="s">
        <v>168</v>
      </c>
      <c r="I1480">
        <v>2</v>
      </c>
      <c r="J1480">
        <v>5</v>
      </c>
      <c r="K1480" s="2">
        <v>1.1446759259259259E-2</v>
      </c>
      <c r="L1480" s="2">
        <v>1.0069444444444444E-3</v>
      </c>
      <c r="M1480" t="s">
        <v>78</v>
      </c>
      <c r="N1480">
        <v>24</v>
      </c>
      <c r="O1480">
        <v>30</v>
      </c>
      <c r="P1480" t="s">
        <v>79</v>
      </c>
    </row>
    <row r="1481" spans="1:16" x14ac:dyDescent="0.3">
      <c r="A1481">
        <v>393</v>
      </c>
      <c r="B1481" t="s">
        <v>283</v>
      </c>
      <c r="C1481" t="s">
        <v>76</v>
      </c>
      <c r="D1481">
        <v>60</v>
      </c>
      <c r="E1481">
        <v>33405</v>
      </c>
      <c r="F1481" s="1">
        <v>44045</v>
      </c>
      <c r="G1481" t="s">
        <v>102</v>
      </c>
      <c r="H1481" t="s">
        <v>168</v>
      </c>
      <c r="I1481">
        <v>18</v>
      </c>
      <c r="J1481">
        <v>30</v>
      </c>
      <c r="K1481" s="2">
        <v>3.2847222222222222E-2</v>
      </c>
      <c r="L1481" s="2">
        <v>1.3344907407407408E-2</v>
      </c>
      <c r="M1481" t="s">
        <v>78</v>
      </c>
      <c r="N1481">
        <v>20</v>
      </c>
      <c r="O1481">
        <v>40</v>
      </c>
      <c r="P1481" t="s">
        <v>79</v>
      </c>
    </row>
    <row r="1482" spans="1:16" x14ac:dyDescent="0.3">
      <c r="A1482">
        <v>393</v>
      </c>
      <c r="B1482" t="s">
        <v>283</v>
      </c>
      <c r="C1482" t="s">
        <v>76</v>
      </c>
      <c r="D1482">
        <v>60</v>
      </c>
      <c r="E1482">
        <v>32956</v>
      </c>
      <c r="F1482" s="1">
        <v>44065</v>
      </c>
      <c r="G1482" t="s">
        <v>2931</v>
      </c>
      <c r="H1482" t="s">
        <v>168</v>
      </c>
      <c r="I1482">
        <v>5</v>
      </c>
      <c r="J1482">
        <v>5</v>
      </c>
      <c r="K1482" s="2">
        <v>4.0925925925925928E-2</v>
      </c>
      <c r="L1482" s="2">
        <v>1.4664351851851852E-2</v>
      </c>
      <c r="M1482" t="s">
        <v>78</v>
      </c>
      <c r="N1482">
        <v>18</v>
      </c>
      <c r="O1482">
        <v>40</v>
      </c>
      <c r="P1482" t="s">
        <v>79</v>
      </c>
    </row>
    <row r="1483" spans="1:16" x14ac:dyDescent="0.3">
      <c r="A1483">
        <v>393</v>
      </c>
      <c r="B1483" t="s">
        <v>283</v>
      </c>
      <c r="C1483" t="s">
        <v>76</v>
      </c>
      <c r="D1483">
        <v>60</v>
      </c>
      <c r="E1483">
        <v>25634</v>
      </c>
      <c r="F1483" s="1">
        <v>44086</v>
      </c>
      <c r="G1483" t="s">
        <v>33</v>
      </c>
      <c r="H1483" t="s">
        <v>168</v>
      </c>
      <c r="I1483">
        <v>8</v>
      </c>
      <c r="J1483">
        <v>10</v>
      </c>
      <c r="K1483" s="2">
        <v>3.9444444444444442E-2</v>
      </c>
      <c r="L1483" s="2">
        <v>1.7627314814814814E-2</v>
      </c>
      <c r="M1483" t="s">
        <v>78</v>
      </c>
      <c r="N1483">
        <v>14</v>
      </c>
      <c r="O1483">
        <v>40</v>
      </c>
      <c r="P1483" t="s">
        <v>79</v>
      </c>
    </row>
    <row r="1484" spans="1:16" x14ac:dyDescent="0.3">
      <c r="A1484">
        <v>393</v>
      </c>
      <c r="B1484" t="s">
        <v>283</v>
      </c>
      <c r="C1484" t="s">
        <v>76</v>
      </c>
      <c r="D1484">
        <v>60</v>
      </c>
      <c r="E1484">
        <v>33441</v>
      </c>
      <c r="F1484" s="1">
        <v>44087</v>
      </c>
      <c r="G1484" t="s">
        <v>38</v>
      </c>
      <c r="H1484" t="s">
        <v>124</v>
      </c>
      <c r="I1484">
        <v>3</v>
      </c>
      <c r="J1484">
        <v>16</v>
      </c>
      <c r="K1484" s="2">
        <v>3.1932870370370368E-2</v>
      </c>
      <c r="L1484" s="2">
        <v>4.8263888888888887E-3</v>
      </c>
      <c r="M1484" t="s">
        <v>78</v>
      </c>
      <c r="N1484">
        <v>33</v>
      </c>
      <c r="O1484">
        <v>40</v>
      </c>
      <c r="P1484" t="s">
        <v>79</v>
      </c>
    </row>
    <row r="1485" spans="1:16" x14ac:dyDescent="0.3">
      <c r="A1485">
        <v>393</v>
      </c>
      <c r="B1485" t="s">
        <v>283</v>
      </c>
      <c r="C1485" t="s">
        <v>76</v>
      </c>
      <c r="D1485">
        <v>60</v>
      </c>
      <c r="E1485">
        <v>33539</v>
      </c>
      <c r="F1485" s="1">
        <v>44090</v>
      </c>
      <c r="G1485" t="s">
        <v>35</v>
      </c>
      <c r="H1485" t="s">
        <v>81</v>
      </c>
      <c r="I1485">
        <v>19</v>
      </c>
      <c r="J1485">
        <v>29</v>
      </c>
      <c r="K1485" s="2">
        <v>5.2222222222222225E-2</v>
      </c>
      <c r="L1485" s="2">
        <v>2.2048611111111113E-2</v>
      </c>
      <c r="M1485" t="s">
        <v>78</v>
      </c>
      <c r="N1485">
        <v>0</v>
      </c>
      <c r="O1485">
        <v>30</v>
      </c>
      <c r="P1485" t="s">
        <v>79</v>
      </c>
    </row>
    <row r="1486" spans="1:16" x14ac:dyDescent="0.3">
      <c r="A1486">
        <v>393</v>
      </c>
      <c r="B1486" t="s">
        <v>283</v>
      </c>
      <c r="C1486" t="s">
        <v>76</v>
      </c>
      <c r="D1486">
        <v>60</v>
      </c>
      <c r="E1486">
        <v>31868</v>
      </c>
      <c r="F1486" s="1">
        <v>44108</v>
      </c>
      <c r="G1486" t="s">
        <v>49</v>
      </c>
      <c r="H1486" t="s">
        <v>168</v>
      </c>
      <c r="I1486">
        <v>4</v>
      </c>
      <c r="J1486">
        <v>7</v>
      </c>
      <c r="K1486" s="2">
        <v>1.0405092592592593E-2</v>
      </c>
      <c r="L1486" s="2">
        <v>1.5162037037037036E-3</v>
      </c>
      <c r="M1486" t="s">
        <v>78</v>
      </c>
      <c r="N1486">
        <v>31</v>
      </c>
      <c r="O1486">
        <v>40</v>
      </c>
      <c r="P1486" t="s">
        <v>79</v>
      </c>
    </row>
    <row r="1487" spans="1:16" x14ac:dyDescent="0.3">
      <c r="A1487">
        <v>393</v>
      </c>
      <c r="B1487" t="s">
        <v>283</v>
      </c>
      <c r="C1487" t="s">
        <v>76</v>
      </c>
      <c r="D1487">
        <v>60</v>
      </c>
      <c r="E1487">
        <v>34101</v>
      </c>
      <c r="F1487" s="1">
        <v>44119</v>
      </c>
      <c r="G1487" t="s">
        <v>44</v>
      </c>
      <c r="H1487" t="s">
        <v>80</v>
      </c>
      <c r="I1487">
        <v>11</v>
      </c>
      <c r="J1487">
        <v>15</v>
      </c>
      <c r="K1487" s="2">
        <v>4.9930555555555554E-2</v>
      </c>
      <c r="L1487" s="2">
        <v>1.8402777777777778E-2</v>
      </c>
      <c r="M1487" t="s">
        <v>78</v>
      </c>
      <c r="N1487">
        <v>0</v>
      </c>
      <c r="O1487">
        <v>30</v>
      </c>
      <c r="P1487" t="s">
        <v>79</v>
      </c>
    </row>
    <row r="1488" spans="1:16" x14ac:dyDescent="0.3">
      <c r="A1488">
        <v>393</v>
      </c>
      <c r="B1488" t="s">
        <v>283</v>
      </c>
      <c r="C1488" t="s">
        <v>76</v>
      </c>
      <c r="D1488">
        <v>60</v>
      </c>
      <c r="E1488">
        <v>30647</v>
      </c>
      <c r="F1488" s="1">
        <v>44121</v>
      </c>
      <c r="G1488" t="s">
        <v>2846</v>
      </c>
      <c r="H1488" t="s">
        <v>168</v>
      </c>
      <c r="I1488">
        <v>12</v>
      </c>
      <c r="J1488">
        <v>14</v>
      </c>
      <c r="K1488" s="2">
        <v>3.4664351851851849E-2</v>
      </c>
      <c r="L1488" s="2">
        <v>1.6712962962962964E-2</v>
      </c>
      <c r="M1488" t="s">
        <v>78</v>
      </c>
      <c r="N1488">
        <v>15</v>
      </c>
      <c r="O1488">
        <v>40</v>
      </c>
      <c r="P1488" t="s">
        <v>79</v>
      </c>
    </row>
    <row r="1489" spans="1:16" x14ac:dyDescent="0.3">
      <c r="A1489">
        <v>393</v>
      </c>
      <c r="B1489" t="s">
        <v>283</v>
      </c>
      <c r="C1489" t="s">
        <v>76</v>
      </c>
      <c r="D1489">
        <v>60</v>
      </c>
      <c r="E1489">
        <v>30784</v>
      </c>
      <c r="F1489" s="1">
        <v>44121</v>
      </c>
      <c r="G1489" t="s">
        <v>59</v>
      </c>
      <c r="H1489" t="s">
        <v>168</v>
      </c>
      <c r="I1489">
        <v>13</v>
      </c>
      <c r="J1489">
        <v>14</v>
      </c>
      <c r="K1489" s="2">
        <v>2.8356481481481483E-2</v>
      </c>
      <c r="L1489" s="2">
        <v>1.0358796296296297E-2</v>
      </c>
      <c r="M1489" t="s">
        <v>78</v>
      </c>
      <c r="N1489">
        <v>25</v>
      </c>
      <c r="O1489">
        <v>40</v>
      </c>
      <c r="P1489" t="s">
        <v>79</v>
      </c>
    </row>
    <row r="1490" spans="1:16" x14ac:dyDescent="0.3">
      <c r="A1490">
        <v>56618</v>
      </c>
      <c r="B1490" t="s">
        <v>284</v>
      </c>
      <c r="C1490" t="s">
        <v>76</v>
      </c>
      <c r="D1490">
        <v>50</v>
      </c>
      <c r="E1490">
        <v>29592</v>
      </c>
      <c r="F1490" s="1">
        <v>43841</v>
      </c>
      <c r="G1490" t="s">
        <v>2958</v>
      </c>
      <c r="H1490" t="s">
        <v>119</v>
      </c>
      <c r="I1490">
        <v>16</v>
      </c>
      <c r="J1490">
        <v>48</v>
      </c>
      <c r="K1490" s="2">
        <v>1.2824074074074075E-2</v>
      </c>
      <c r="L1490" s="2">
        <v>2.8935185185185184E-3</v>
      </c>
      <c r="M1490" t="s">
        <v>78</v>
      </c>
      <c r="N1490">
        <v>0</v>
      </c>
      <c r="O1490">
        <v>0</v>
      </c>
      <c r="P1490" t="s">
        <v>79</v>
      </c>
    </row>
    <row r="1491" spans="1:16" x14ac:dyDescent="0.3">
      <c r="A1491">
        <v>56618</v>
      </c>
      <c r="B1491" t="s">
        <v>284</v>
      </c>
      <c r="C1491" t="s">
        <v>76</v>
      </c>
      <c r="D1491">
        <v>50</v>
      </c>
      <c r="E1491">
        <v>29557</v>
      </c>
      <c r="F1491" s="1">
        <v>43862</v>
      </c>
      <c r="G1491" t="s">
        <v>2963</v>
      </c>
      <c r="H1491" t="s">
        <v>119</v>
      </c>
      <c r="I1491">
        <v>16</v>
      </c>
      <c r="J1491">
        <v>46</v>
      </c>
      <c r="K1491" s="2">
        <v>1.2569444444444444E-2</v>
      </c>
      <c r="L1491" s="2">
        <v>2.9398148148148148E-3</v>
      </c>
      <c r="M1491" t="s">
        <v>78</v>
      </c>
      <c r="N1491">
        <v>0</v>
      </c>
      <c r="O1491">
        <v>0</v>
      </c>
      <c r="P1491" t="s">
        <v>79</v>
      </c>
    </row>
    <row r="1492" spans="1:16" x14ac:dyDescent="0.3">
      <c r="A1492">
        <v>56618</v>
      </c>
      <c r="B1492" t="s">
        <v>284</v>
      </c>
      <c r="C1492" t="s">
        <v>76</v>
      </c>
      <c r="D1492">
        <v>50</v>
      </c>
      <c r="E1492">
        <v>30191</v>
      </c>
      <c r="F1492" s="1">
        <v>43897</v>
      </c>
      <c r="G1492" t="s">
        <v>2946</v>
      </c>
      <c r="H1492" t="s">
        <v>119</v>
      </c>
      <c r="I1492">
        <v>11</v>
      </c>
      <c r="J1492">
        <v>34</v>
      </c>
      <c r="K1492" s="2">
        <v>1.255787037037037E-2</v>
      </c>
      <c r="L1492" s="2">
        <v>3.449074074074074E-3</v>
      </c>
      <c r="M1492" t="s">
        <v>78</v>
      </c>
      <c r="N1492">
        <v>0</v>
      </c>
      <c r="O1492">
        <v>0</v>
      </c>
      <c r="P1492" t="s">
        <v>79</v>
      </c>
    </row>
    <row r="1493" spans="1:16" x14ac:dyDescent="0.3">
      <c r="A1493">
        <v>56618</v>
      </c>
      <c r="B1493" t="s">
        <v>284</v>
      </c>
      <c r="C1493" t="s">
        <v>76</v>
      </c>
      <c r="D1493">
        <v>50</v>
      </c>
      <c r="E1493">
        <v>32449</v>
      </c>
      <c r="F1493" s="1">
        <v>43998</v>
      </c>
      <c r="G1493" t="s">
        <v>12</v>
      </c>
      <c r="H1493" t="s">
        <v>178</v>
      </c>
      <c r="I1493">
        <v>2</v>
      </c>
      <c r="J1493">
        <v>8</v>
      </c>
      <c r="K1493" s="2">
        <v>9.4212962962962957E-3</v>
      </c>
      <c r="L1493" s="2">
        <v>4.5138888888888887E-4</v>
      </c>
      <c r="M1493" t="s">
        <v>78</v>
      </c>
      <c r="N1493">
        <v>27</v>
      </c>
      <c r="O1493">
        <v>30</v>
      </c>
      <c r="P1493" t="s">
        <v>79</v>
      </c>
    </row>
    <row r="1494" spans="1:16" x14ac:dyDescent="0.3">
      <c r="A1494">
        <v>56618</v>
      </c>
      <c r="B1494" t="s">
        <v>284</v>
      </c>
      <c r="C1494" t="s">
        <v>76</v>
      </c>
      <c r="D1494">
        <v>50</v>
      </c>
      <c r="E1494">
        <v>31868</v>
      </c>
      <c r="F1494" s="1">
        <v>44108</v>
      </c>
      <c r="G1494" t="s">
        <v>49</v>
      </c>
      <c r="H1494" t="s">
        <v>178</v>
      </c>
      <c r="I1494">
        <v>15</v>
      </c>
      <c r="J1494">
        <v>31</v>
      </c>
      <c r="K1494" s="2">
        <v>1.1481481481481481E-2</v>
      </c>
      <c r="L1494" s="2">
        <v>2.8935185185185184E-3</v>
      </c>
      <c r="M1494" t="s">
        <v>78</v>
      </c>
      <c r="N1494">
        <v>23</v>
      </c>
      <c r="O1494">
        <v>40</v>
      </c>
      <c r="P1494" t="s">
        <v>79</v>
      </c>
    </row>
    <row r="1495" spans="1:16" x14ac:dyDescent="0.3">
      <c r="A1495">
        <v>4119</v>
      </c>
      <c r="B1495" t="s">
        <v>285</v>
      </c>
      <c r="C1495" t="s">
        <v>76</v>
      </c>
      <c r="D1495">
        <v>21</v>
      </c>
      <c r="E1495">
        <v>29694</v>
      </c>
      <c r="F1495" s="1">
        <v>43835</v>
      </c>
      <c r="G1495" t="s">
        <v>63</v>
      </c>
      <c r="H1495" t="s">
        <v>77</v>
      </c>
      <c r="I1495">
        <v>13</v>
      </c>
      <c r="J1495">
        <v>23</v>
      </c>
      <c r="K1495" s="2">
        <v>4.6215277777777779E-2</v>
      </c>
      <c r="L1495" s="2">
        <v>1.480324074074074E-2</v>
      </c>
      <c r="M1495" t="s">
        <v>78</v>
      </c>
      <c r="N1495">
        <v>0</v>
      </c>
      <c r="O1495">
        <v>0</v>
      </c>
      <c r="P1495" t="s">
        <v>79</v>
      </c>
    </row>
    <row r="1496" spans="1:16" x14ac:dyDescent="0.3">
      <c r="A1496">
        <v>4119</v>
      </c>
      <c r="B1496" t="s">
        <v>285</v>
      </c>
      <c r="C1496" t="s">
        <v>76</v>
      </c>
      <c r="D1496">
        <v>21</v>
      </c>
      <c r="E1496">
        <v>29592</v>
      </c>
      <c r="F1496" s="1">
        <v>43841</v>
      </c>
      <c r="G1496" t="s">
        <v>2958</v>
      </c>
      <c r="H1496" t="s">
        <v>119</v>
      </c>
      <c r="I1496">
        <v>30</v>
      </c>
      <c r="J1496">
        <v>48</v>
      </c>
      <c r="K1496" s="2">
        <v>1.4999999999999999E-2</v>
      </c>
      <c r="L1496" s="2">
        <v>5.0694444444444441E-3</v>
      </c>
      <c r="M1496" t="s">
        <v>78</v>
      </c>
      <c r="N1496">
        <v>0</v>
      </c>
      <c r="O1496">
        <v>0</v>
      </c>
      <c r="P1496" t="s">
        <v>79</v>
      </c>
    </row>
    <row r="1497" spans="1:16" x14ac:dyDescent="0.3">
      <c r="A1497">
        <v>4119</v>
      </c>
      <c r="B1497" t="s">
        <v>285</v>
      </c>
      <c r="C1497" t="s">
        <v>76</v>
      </c>
      <c r="D1497">
        <v>21</v>
      </c>
      <c r="E1497">
        <v>29601</v>
      </c>
      <c r="F1497" s="1">
        <v>43845</v>
      </c>
      <c r="G1497" t="s">
        <v>2986</v>
      </c>
      <c r="H1497" t="s">
        <v>167</v>
      </c>
      <c r="J1497">
        <v>18</v>
      </c>
      <c r="K1497" s="2"/>
      <c r="L1497" s="2"/>
      <c r="M1497" t="s">
        <v>86</v>
      </c>
      <c r="N1497">
        <v>0</v>
      </c>
      <c r="O1497">
        <v>0</v>
      </c>
      <c r="P1497" t="s">
        <v>79</v>
      </c>
    </row>
    <row r="1498" spans="1:16" x14ac:dyDescent="0.3">
      <c r="A1498">
        <v>4119</v>
      </c>
      <c r="B1498" t="s">
        <v>285</v>
      </c>
      <c r="C1498" t="s">
        <v>76</v>
      </c>
      <c r="D1498">
        <v>21</v>
      </c>
      <c r="E1498">
        <v>29696</v>
      </c>
      <c r="F1498" s="1">
        <v>43849</v>
      </c>
      <c r="G1498" t="s">
        <v>63</v>
      </c>
      <c r="H1498" t="s">
        <v>77</v>
      </c>
      <c r="I1498">
        <v>19</v>
      </c>
      <c r="J1498">
        <v>23</v>
      </c>
      <c r="K1498" s="2">
        <v>5.1874999999999998E-2</v>
      </c>
      <c r="L1498" s="2">
        <v>1.9108796296296297E-2</v>
      </c>
      <c r="M1498" t="s">
        <v>78</v>
      </c>
      <c r="N1498">
        <v>0</v>
      </c>
      <c r="O1498">
        <v>0</v>
      </c>
      <c r="P1498" t="s">
        <v>79</v>
      </c>
    </row>
    <row r="1499" spans="1:16" x14ac:dyDescent="0.3">
      <c r="A1499">
        <v>4119</v>
      </c>
      <c r="B1499" t="s">
        <v>285</v>
      </c>
      <c r="C1499" t="s">
        <v>76</v>
      </c>
      <c r="D1499">
        <v>21</v>
      </c>
      <c r="E1499">
        <v>29812</v>
      </c>
      <c r="F1499" s="1">
        <v>43856</v>
      </c>
      <c r="G1499" t="s">
        <v>63</v>
      </c>
      <c r="H1499" t="s">
        <v>80</v>
      </c>
      <c r="I1499">
        <v>21</v>
      </c>
      <c r="J1499">
        <v>30</v>
      </c>
      <c r="K1499" s="2">
        <v>5.4004629629629632E-2</v>
      </c>
      <c r="L1499" s="2">
        <v>2.0034722222222221E-2</v>
      </c>
      <c r="M1499" t="s">
        <v>78</v>
      </c>
      <c r="N1499">
        <v>0</v>
      </c>
      <c r="O1499">
        <v>0</v>
      </c>
      <c r="P1499" t="s">
        <v>79</v>
      </c>
    </row>
    <row r="1500" spans="1:16" x14ac:dyDescent="0.3">
      <c r="A1500">
        <v>4119</v>
      </c>
      <c r="B1500" t="s">
        <v>285</v>
      </c>
      <c r="C1500" t="s">
        <v>76</v>
      </c>
      <c r="D1500">
        <v>21</v>
      </c>
      <c r="E1500">
        <v>29557</v>
      </c>
      <c r="F1500" s="1">
        <v>43862</v>
      </c>
      <c r="G1500" t="s">
        <v>2963</v>
      </c>
      <c r="H1500" t="s">
        <v>119</v>
      </c>
      <c r="I1500">
        <v>22</v>
      </c>
      <c r="J1500">
        <v>46</v>
      </c>
      <c r="K1500" s="2">
        <v>1.3495370370370371E-2</v>
      </c>
      <c r="L1500" s="2">
        <v>3.8657407407407408E-3</v>
      </c>
      <c r="M1500" t="s">
        <v>78</v>
      </c>
      <c r="N1500">
        <v>0</v>
      </c>
      <c r="O1500">
        <v>0</v>
      </c>
      <c r="P1500" t="s">
        <v>79</v>
      </c>
    </row>
    <row r="1501" spans="1:16" x14ac:dyDescent="0.3">
      <c r="A1501">
        <v>4119</v>
      </c>
      <c r="B1501" t="s">
        <v>285</v>
      </c>
      <c r="C1501" t="s">
        <v>76</v>
      </c>
      <c r="D1501">
        <v>21</v>
      </c>
      <c r="E1501">
        <v>29814</v>
      </c>
      <c r="F1501" s="1">
        <v>43870</v>
      </c>
      <c r="G1501" t="s">
        <v>63</v>
      </c>
      <c r="H1501" t="s">
        <v>77</v>
      </c>
      <c r="I1501">
        <v>23</v>
      </c>
      <c r="J1501">
        <v>32</v>
      </c>
      <c r="K1501" s="2">
        <v>4.7488425925925927E-2</v>
      </c>
      <c r="L1501" s="2">
        <v>1.2476851851851852E-2</v>
      </c>
      <c r="M1501" t="s">
        <v>78</v>
      </c>
      <c r="N1501">
        <v>0</v>
      </c>
      <c r="O1501">
        <v>0</v>
      </c>
      <c r="P1501" t="s">
        <v>79</v>
      </c>
    </row>
    <row r="1502" spans="1:16" x14ac:dyDescent="0.3">
      <c r="A1502">
        <v>4119</v>
      </c>
      <c r="B1502" t="s">
        <v>285</v>
      </c>
      <c r="C1502" t="s">
        <v>76</v>
      </c>
      <c r="D1502">
        <v>21</v>
      </c>
      <c r="E1502">
        <v>29603</v>
      </c>
      <c r="F1502" s="1">
        <v>43873</v>
      </c>
      <c r="G1502" t="s">
        <v>2643</v>
      </c>
      <c r="H1502" t="s">
        <v>167</v>
      </c>
      <c r="I1502">
        <v>14</v>
      </c>
      <c r="J1502">
        <v>18</v>
      </c>
      <c r="K1502" s="2">
        <v>4.701388888888889E-2</v>
      </c>
      <c r="L1502" s="2">
        <v>1.5185185185185185E-2</v>
      </c>
      <c r="M1502" t="s">
        <v>78</v>
      </c>
      <c r="N1502">
        <v>0</v>
      </c>
      <c r="O1502">
        <v>0</v>
      </c>
      <c r="P1502" t="s">
        <v>79</v>
      </c>
    </row>
    <row r="1503" spans="1:16" x14ac:dyDescent="0.3">
      <c r="A1503">
        <v>4119</v>
      </c>
      <c r="B1503" t="s">
        <v>285</v>
      </c>
      <c r="C1503" t="s">
        <v>76</v>
      </c>
      <c r="D1503">
        <v>21</v>
      </c>
      <c r="E1503">
        <v>29815</v>
      </c>
      <c r="F1503" s="1">
        <v>43877</v>
      </c>
      <c r="G1503" t="s">
        <v>63</v>
      </c>
      <c r="H1503" t="s">
        <v>81</v>
      </c>
      <c r="I1503">
        <v>5</v>
      </c>
      <c r="J1503">
        <v>21</v>
      </c>
      <c r="K1503" s="2">
        <v>3.4872685185185187E-2</v>
      </c>
      <c r="L1503" s="2">
        <v>4.6990740740740743E-3</v>
      </c>
      <c r="M1503" t="s">
        <v>78</v>
      </c>
      <c r="N1503">
        <v>0</v>
      </c>
      <c r="O1503">
        <v>0</v>
      </c>
      <c r="P1503" t="s">
        <v>79</v>
      </c>
    </row>
    <row r="1504" spans="1:16" x14ac:dyDescent="0.3">
      <c r="A1504">
        <v>4119</v>
      </c>
      <c r="B1504" t="s">
        <v>285</v>
      </c>
      <c r="C1504" t="s">
        <v>76</v>
      </c>
      <c r="D1504">
        <v>21</v>
      </c>
      <c r="E1504">
        <v>29816</v>
      </c>
      <c r="F1504" s="1">
        <v>43884</v>
      </c>
      <c r="G1504" t="s">
        <v>63</v>
      </c>
      <c r="H1504" t="s">
        <v>77</v>
      </c>
      <c r="I1504">
        <v>16</v>
      </c>
      <c r="J1504">
        <v>25</v>
      </c>
      <c r="K1504" s="2">
        <v>4.3842592592592593E-2</v>
      </c>
      <c r="L1504" s="2">
        <v>1.1215277777777777E-2</v>
      </c>
      <c r="M1504" t="s">
        <v>78</v>
      </c>
      <c r="N1504">
        <v>0</v>
      </c>
      <c r="O1504">
        <v>0</v>
      </c>
      <c r="P1504" t="s">
        <v>79</v>
      </c>
    </row>
    <row r="1505" spans="1:16" x14ac:dyDescent="0.3">
      <c r="A1505">
        <v>4119</v>
      </c>
      <c r="B1505" t="s">
        <v>285</v>
      </c>
      <c r="C1505" t="s">
        <v>76</v>
      </c>
      <c r="D1505">
        <v>21</v>
      </c>
      <c r="E1505">
        <v>30191</v>
      </c>
      <c r="F1505" s="1">
        <v>43897</v>
      </c>
      <c r="G1505" t="s">
        <v>2946</v>
      </c>
      <c r="H1505" t="s">
        <v>119</v>
      </c>
      <c r="I1505">
        <v>18</v>
      </c>
      <c r="J1505">
        <v>34</v>
      </c>
      <c r="K1505" s="2">
        <v>1.3831018518518519E-2</v>
      </c>
      <c r="L1505" s="2">
        <v>4.7222222222222223E-3</v>
      </c>
      <c r="M1505" t="s">
        <v>78</v>
      </c>
      <c r="N1505">
        <v>0</v>
      </c>
      <c r="O1505">
        <v>0</v>
      </c>
      <c r="P1505" t="s">
        <v>79</v>
      </c>
    </row>
    <row r="1506" spans="1:16" x14ac:dyDescent="0.3">
      <c r="A1506">
        <v>4119</v>
      </c>
      <c r="B1506" t="s">
        <v>285</v>
      </c>
      <c r="C1506" t="s">
        <v>76</v>
      </c>
      <c r="D1506">
        <v>21</v>
      </c>
      <c r="E1506">
        <v>32449</v>
      </c>
      <c r="F1506" s="1">
        <v>43998</v>
      </c>
      <c r="G1506" t="s">
        <v>12</v>
      </c>
      <c r="H1506" t="s">
        <v>84</v>
      </c>
      <c r="I1506">
        <v>9</v>
      </c>
      <c r="J1506">
        <v>13</v>
      </c>
      <c r="K1506" s="2">
        <v>1.3298611111111112E-2</v>
      </c>
      <c r="L1506" s="2">
        <v>4.0277777777777777E-3</v>
      </c>
      <c r="M1506" t="s">
        <v>78</v>
      </c>
      <c r="N1506">
        <v>6</v>
      </c>
      <c r="O1506">
        <v>30</v>
      </c>
      <c r="P1506" t="s">
        <v>79</v>
      </c>
    </row>
    <row r="1507" spans="1:16" x14ac:dyDescent="0.3">
      <c r="A1507">
        <v>4119</v>
      </c>
      <c r="B1507" t="s">
        <v>285</v>
      </c>
      <c r="C1507" t="s">
        <v>76</v>
      </c>
      <c r="D1507">
        <v>21</v>
      </c>
      <c r="E1507">
        <v>33308</v>
      </c>
      <c r="F1507" s="1">
        <v>44066</v>
      </c>
      <c r="G1507" t="s">
        <v>2938</v>
      </c>
      <c r="H1507" t="s">
        <v>84</v>
      </c>
      <c r="I1507">
        <v>8</v>
      </c>
      <c r="J1507">
        <v>9</v>
      </c>
      <c r="K1507" s="2">
        <v>5.7731481481481481E-2</v>
      </c>
      <c r="L1507" s="2">
        <v>2.7222222222222221E-2</v>
      </c>
      <c r="M1507" t="s">
        <v>78</v>
      </c>
      <c r="N1507">
        <v>0</v>
      </c>
      <c r="O1507">
        <v>30</v>
      </c>
      <c r="P1507" t="s">
        <v>79</v>
      </c>
    </row>
    <row r="1508" spans="1:16" x14ac:dyDescent="0.3">
      <c r="A1508">
        <v>5829</v>
      </c>
      <c r="B1508" t="s">
        <v>286</v>
      </c>
      <c r="C1508" t="s">
        <v>76</v>
      </c>
      <c r="D1508">
        <v>21</v>
      </c>
      <c r="E1508">
        <v>33120</v>
      </c>
      <c r="F1508" s="1">
        <v>44039</v>
      </c>
      <c r="G1508" t="s">
        <v>3059</v>
      </c>
      <c r="H1508" t="s">
        <v>81</v>
      </c>
      <c r="J1508">
        <v>0</v>
      </c>
      <c r="K1508" s="2"/>
      <c r="L1508" s="2"/>
      <c r="M1508" t="s">
        <v>287</v>
      </c>
      <c r="N1508">
        <v>0</v>
      </c>
      <c r="O1508">
        <v>0</v>
      </c>
      <c r="P1508" t="s">
        <v>79</v>
      </c>
    </row>
    <row r="1509" spans="1:16" x14ac:dyDescent="0.3">
      <c r="A1509">
        <v>26208</v>
      </c>
      <c r="B1509" t="s">
        <v>288</v>
      </c>
      <c r="C1509" t="s">
        <v>76</v>
      </c>
      <c r="D1509">
        <v>21</v>
      </c>
      <c r="E1509">
        <v>29694</v>
      </c>
      <c r="F1509" s="1">
        <v>43835</v>
      </c>
      <c r="G1509" t="s">
        <v>63</v>
      </c>
      <c r="H1509" t="s">
        <v>77</v>
      </c>
      <c r="I1509">
        <v>19</v>
      </c>
      <c r="J1509">
        <v>23</v>
      </c>
      <c r="K1509" s="2">
        <v>0.18238425925925925</v>
      </c>
      <c r="L1509" s="2">
        <v>0.15097222222222223</v>
      </c>
      <c r="M1509" t="s">
        <v>78</v>
      </c>
      <c r="N1509">
        <v>0</v>
      </c>
      <c r="O1509">
        <v>0</v>
      </c>
      <c r="P1509" t="s">
        <v>79</v>
      </c>
    </row>
    <row r="1510" spans="1:16" x14ac:dyDescent="0.3">
      <c r="A1510">
        <v>26208</v>
      </c>
      <c r="B1510" t="s">
        <v>288</v>
      </c>
      <c r="C1510" t="s">
        <v>76</v>
      </c>
      <c r="D1510">
        <v>21</v>
      </c>
      <c r="E1510">
        <v>29649</v>
      </c>
      <c r="F1510" s="1">
        <v>43841</v>
      </c>
      <c r="G1510" t="s">
        <v>3060</v>
      </c>
      <c r="H1510" t="s">
        <v>77</v>
      </c>
      <c r="I1510">
        <v>1</v>
      </c>
      <c r="J1510">
        <v>14</v>
      </c>
      <c r="K1510" s="2">
        <v>1.7048611111111112E-2</v>
      </c>
      <c r="L1510" s="2">
        <v>0</v>
      </c>
      <c r="M1510" t="s">
        <v>78</v>
      </c>
      <c r="N1510">
        <v>0</v>
      </c>
      <c r="O1510">
        <v>0</v>
      </c>
      <c r="P1510" t="s">
        <v>79</v>
      </c>
    </row>
    <row r="1511" spans="1:16" x14ac:dyDescent="0.3">
      <c r="A1511">
        <v>26208</v>
      </c>
      <c r="B1511" t="s">
        <v>288</v>
      </c>
      <c r="C1511" t="s">
        <v>76</v>
      </c>
      <c r="D1511">
        <v>21</v>
      </c>
      <c r="E1511">
        <v>29601</v>
      </c>
      <c r="F1511" s="1">
        <v>43845</v>
      </c>
      <c r="G1511" t="s">
        <v>2986</v>
      </c>
      <c r="H1511" t="s">
        <v>162</v>
      </c>
      <c r="I1511">
        <v>8</v>
      </c>
      <c r="J1511">
        <v>17</v>
      </c>
      <c r="K1511" s="2">
        <v>5.0578703703703702E-2</v>
      </c>
      <c r="L1511" s="2">
        <v>6.8865740740740745E-3</v>
      </c>
      <c r="M1511" t="s">
        <v>78</v>
      </c>
      <c r="N1511">
        <v>0</v>
      </c>
      <c r="O1511">
        <v>0</v>
      </c>
      <c r="P1511" t="s">
        <v>79</v>
      </c>
    </row>
    <row r="1512" spans="1:16" x14ac:dyDescent="0.3">
      <c r="A1512">
        <v>26208</v>
      </c>
      <c r="B1512" t="s">
        <v>288</v>
      </c>
      <c r="C1512" t="s">
        <v>76</v>
      </c>
      <c r="D1512">
        <v>21</v>
      </c>
      <c r="E1512">
        <v>29696</v>
      </c>
      <c r="F1512" s="1">
        <v>43849</v>
      </c>
      <c r="G1512" t="s">
        <v>63</v>
      </c>
      <c r="H1512" t="s">
        <v>77</v>
      </c>
      <c r="I1512">
        <v>5</v>
      </c>
      <c r="J1512">
        <v>23</v>
      </c>
      <c r="K1512" s="2">
        <v>4.0810185185185185E-2</v>
      </c>
      <c r="L1512" s="2">
        <v>8.0439814814814818E-3</v>
      </c>
      <c r="M1512" t="s">
        <v>78</v>
      </c>
      <c r="N1512">
        <v>0</v>
      </c>
      <c r="O1512">
        <v>0</v>
      </c>
      <c r="P1512" t="s">
        <v>79</v>
      </c>
    </row>
    <row r="1513" spans="1:16" x14ac:dyDescent="0.3">
      <c r="A1513">
        <v>26208</v>
      </c>
      <c r="B1513" t="s">
        <v>288</v>
      </c>
      <c r="C1513" t="s">
        <v>76</v>
      </c>
      <c r="D1513">
        <v>21</v>
      </c>
      <c r="E1513">
        <v>29602</v>
      </c>
      <c r="F1513" s="1">
        <v>43858</v>
      </c>
      <c r="G1513" t="s">
        <v>2943</v>
      </c>
      <c r="H1513" t="s">
        <v>162</v>
      </c>
      <c r="I1513">
        <v>9</v>
      </c>
      <c r="J1513">
        <v>15</v>
      </c>
      <c r="K1513" s="2">
        <v>4.7685185185185185E-2</v>
      </c>
      <c r="L1513" s="2">
        <v>9.0277777777777769E-3</v>
      </c>
      <c r="M1513" t="s">
        <v>78</v>
      </c>
      <c r="N1513">
        <v>0</v>
      </c>
      <c r="O1513">
        <v>0</v>
      </c>
      <c r="P1513" t="s">
        <v>79</v>
      </c>
    </row>
    <row r="1514" spans="1:16" x14ac:dyDescent="0.3">
      <c r="A1514">
        <v>26208</v>
      </c>
      <c r="B1514" t="s">
        <v>288</v>
      </c>
      <c r="C1514" t="s">
        <v>76</v>
      </c>
      <c r="D1514">
        <v>21</v>
      </c>
      <c r="E1514">
        <v>29816</v>
      </c>
      <c r="F1514" s="1">
        <v>43884</v>
      </c>
      <c r="G1514" t="s">
        <v>63</v>
      </c>
      <c r="H1514" t="s">
        <v>81</v>
      </c>
      <c r="I1514">
        <v>6</v>
      </c>
      <c r="J1514">
        <v>36</v>
      </c>
      <c r="K1514" s="2">
        <v>3.2685185185185185E-2</v>
      </c>
      <c r="L1514" s="2">
        <v>4.6180555555555558E-3</v>
      </c>
      <c r="M1514" t="s">
        <v>78</v>
      </c>
      <c r="N1514">
        <v>0</v>
      </c>
      <c r="O1514">
        <v>0</v>
      </c>
      <c r="P1514" t="s">
        <v>79</v>
      </c>
    </row>
    <row r="1515" spans="1:16" x14ac:dyDescent="0.3">
      <c r="A1515">
        <v>26208</v>
      </c>
      <c r="B1515" t="s">
        <v>288</v>
      </c>
      <c r="C1515" t="s">
        <v>76</v>
      </c>
      <c r="D1515">
        <v>21</v>
      </c>
      <c r="E1515">
        <v>26735</v>
      </c>
      <c r="F1515" s="1">
        <v>43889</v>
      </c>
      <c r="G1515" t="s">
        <v>2645</v>
      </c>
      <c r="H1515" t="s">
        <v>84</v>
      </c>
      <c r="I1515">
        <v>17</v>
      </c>
      <c r="J1515">
        <v>23</v>
      </c>
      <c r="K1515" s="2">
        <v>5.2939814814814815E-2</v>
      </c>
      <c r="L1515" s="2">
        <v>1.238425925925926E-2</v>
      </c>
      <c r="M1515" t="s">
        <v>78</v>
      </c>
      <c r="N1515">
        <v>22</v>
      </c>
      <c r="O1515">
        <v>40</v>
      </c>
      <c r="P1515" t="s">
        <v>79</v>
      </c>
    </row>
    <row r="1516" spans="1:16" x14ac:dyDescent="0.3">
      <c r="A1516">
        <v>26208</v>
      </c>
      <c r="B1516" t="s">
        <v>288</v>
      </c>
      <c r="C1516" t="s">
        <v>76</v>
      </c>
      <c r="D1516">
        <v>21</v>
      </c>
      <c r="E1516">
        <v>26736</v>
      </c>
      <c r="F1516" s="1">
        <v>43889</v>
      </c>
      <c r="G1516" t="s">
        <v>2646</v>
      </c>
      <c r="H1516" t="s">
        <v>84</v>
      </c>
      <c r="I1516">
        <v>38</v>
      </c>
      <c r="J1516">
        <v>64</v>
      </c>
      <c r="K1516" s="2">
        <v>2.6087962962962962E-2</v>
      </c>
      <c r="L1516" s="2">
        <v>6.2037037037037035E-3</v>
      </c>
      <c r="M1516" t="s">
        <v>78</v>
      </c>
      <c r="N1516">
        <v>22</v>
      </c>
      <c r="O1516">
        <v>40</v>
      </c>
      <c r="P1516" t="s">
        <v>79</v>
      </c>
    </row>
    <row r="1517" spans="1:16" x14ac:dyDescent="0.3">
      <c r="A1517">
        <v>26208</v>
      </c>
      <c r="B1517" t="s">
        <v>288</v>
      </c>
      <c r="C1517" t="s">
        <v>76</v>
      </c>
      <c r="D1517">
        <v>21</v>
      </c>
      <c r="E1517">
        <v>26737</v>
      </c>
      <c r="F1517" s="1">
        <v>43890</v>
      </c>
      <c r="G1517" t="s">
        <v>2647</v>
      </c>
      <c r="H1517" t="s">
        <v>84</v>
      </c>
      <c r="I1517">
        <v>36</v>
      </c>
      <c r="J1517">
        <v>51</v>
      </c>
      <c r="K1517" s="2">
        <v>5.0833333333333335E-2</v>
      </c>
      <c r="L1517" s="2">
        <v>1.2604166666666666E-2</v>
      </c>
      <c r="M1517" t="s">
        <v>78</v>
      </c>
      <c r="N1517">
        <v>21</v>
      </c>
      <c r="O1517">
        <v>40</v>
      </c>
      <c r="P1517" t="s">
        <v>79</v>
      </c>
    </row>
    <row r="1518" spans="1:16" x14ac:dyDescent="0.3">
      <c r="A1518">
        <v>26208</v>
      </c>
      <c r="B1518" t="s">
        <v>288</v>
      </c>
      <c r="C1518" t="s">
        <v>76</v>
      </c>
      <c r="D1518">
        <v>21</v>
      </c>
      <c r="E1518">
        <v>25963</v>
      </c>
      <c r="F1518" s="1">
        <v>43895</v>
      </c>
      <c r="G1518" t="s">
        <v>3061</v>
      </c>
      <c r="H1518" t="s">
        <v>84</v>
      </c>
      <c r="I1518">
        <v>31</v>
      </c>
      <c r="J1518">
        <v>41</v>
      </c>
      <c r="K1518" s="2">
        <v>5.226851851851852E-2</v>
      </c>
      <c r="L1518" s="2">
        <v>1.3981481481481482E-2</v>
      </c>
      <c r="M1518" t="s">
        <v>78</v>
      </c>
      <c r="N1518">
        <v>19</v>
      </c>
      <c r="O1518">
        <v>40</v>
      </c>
      <c r="P1518" t="s">
        <v>79</v>
      </c>
    </row>
    <row r="1519" spans="1:16" x14ac:dyDescent="0.3">
      <c r="A1519">
        <v>26208</v>
      </c>
      <c r="B1519" t="s">
        <v>288</v>
      </c>
      <c r="C1519" t="s">
        <v>76</v>
      </c>
      <c r="D1519">
        <v>21</v>
      </c>
      <c r="E1519">
        <v>26244</v>
      </c>
      <c r="F1519" s="1">
        <v>43896</v>
      </c>
      <c r="G1519" t="s">
        <v>2961</v>
      </c>
      <c r="H1519" t="s">
        <v>84</v>
      </c>
      <c r="I1519">
        <v>50</v>
      </c>
      <c r="J1519">
        <v>71</v>
      </c>
      <c r="K1519" s="2">
        <v>2.6724537037037036E-2</v>
      </c>
      <c r="L1519" s="2">
        <v>8.0324074074074082E-3</v>
      </c>
      <c r="M1519" t="s">
        <v>78</v>
      </c>
      <c r="N1519">
        <v>16</v>
      </c>
      <c r="O1519">
        <v>40</v>
      </c>
      <c r="P1519" t="s">
        <v>79</v>
      </c>
    </row>
    <row r="1520" spans="1:16" x14ac:dyDescent="0.3">
      <c r="A1520">
        <v>26208</v>
      </c>
      <c r="B1520" t="s">
        <v>288</v>
      </c>
      <c r="C1520" t="s">
        <v>76</v>
      </c>
      <c r="D1520">
        <v>21</v>
      </c>
      <c r="E1520">
        <v>27401</v>
      </c>
      <c r="F1520" s="1">
        <v>43897</v>
      </c>
      <c r="G1520" t="s">
        <v>3038</v>
      </c>
      <c r="H1520" t="s">
        <v>84</v>
      </c>
      <c r="I1520">
        <v>31</v>
      </c>
      <c r="J1520">
        <v>50</v>
      </c>
      <c r="K1520" s="2">
        <v>3.9780092592592596E-2</v>
      </c>
      <c r="L1520" s="2">
        <v>7.3958333333333333E-3</v>
      </c>
      <c r="M1520" t="s">
        <v>78</v>
      </c>
      <c r="N1520">
        <v>29</v>
      </c>
      <c r="O1520">
        <v>40</v>
      </c>
      <c r="P1520" t="s">
        <v>79</v>
      </c>
    </row>
    <row r="1521" spans="1:16" x14ac:dyDescent="0.3">
      <c r="A1521">
        <v>26208</v>
      </c>
      <c r="B1521" t="s">
        <v>288</v>
      </c>
      <c r="C1521" t="s">
        <v>76</v>
      </c>
      <c r="D1521">
        <v>21</v>
      </c>
      <c r="E1521">
        <v>29605</v>
      </c>
      <c r="F1521" s="1">
        <v>43901</v>
      </c>
      <c r="G1521" t="s">
        <v>2947</v>
      </c>
      <c r="H1521" t="s">
        <v>162</v>
      </c>
      <c r="I1521">
        <v>17</v>
      </c>
      <c r="J1521">
        <v>23</v>
      </c>
      <c r="K1521" s="2">
        <v>4.1666666666666664E-2</v>
      </c>
      <c r="L1521" s="2">
        <v>7.6736111111111111E-3</v>
      </c>
      <c r="M1521" t="s">
        <v>78</v>
      </c>
      <c r="N1521">
        <v>0</v>
      </c>
      <c r="O1521">
        <v>0</v>
      </c>
      <c r="P1521" t="s">
        <v>79</v>
      </c>
    </row>
    <row r="1522" spans="1:16" x14ac:dyDescent="0.3">
      <c r="A1522">
        <v>26208</v>
      </c>
      <c r="B1522" t="s">
        <v>288</v>
      </c>
      <c r="C1522" t="s">
        <v>76</v>
      </c>
      <c r="D1522">
        <v>21</v>
      </c>
      <c r="E1522">
        <v>29280</v>
      </c>
      <c r="F1522" s="1">
        <v>43903</v>
      </c>
      <c r="G1522" t="s">
        <v>2948</v>
      </c>
      <c r="H1522" t="s">
        <v>2949</v>
      </c>
      <c r="I1522">
        <v>10</v>
      </c>
      <c r="J1522">
        <v>18</v>
      </c>
      <c r="K1522" s="2">
        <v>4.9976851851851849E-2</v>
      </c>
      <c r="L1522" s="2">
        <v>9.8726851851851857E-3</v>
      </c>
      <c r="M1522" t="s">
        <v>78</v>
      </c>
      <c r="N1522">
        <v>0</v>
      </c>
      <c r="O1522">
        <v>0</v>
      </c>
      <c r="P1522" t="s">
        <v>79</v>
      </c>
    </row>
    <row r="1523" spans="1:16" x14ac:dyDescent="0.3">
      <c r="A1523">
        <v>26208</v>
      </c>
      <c r="B1523" t="s">
        <v>288</v>
      </c>
      <c r="C1523" t="s">
        <v>76</v>
      </c>
      <c r="D1523">
        <v>21</v>
      </c>
      <c r="E1523">
        <v>30224</v>
      </c>
      <c r="F1523" s="1">
        <v>43905</v>
      </c>
      <c r="G1523" t="s">
        <v>2660</v>
      </c>
      <c r="H1523" t="s">
        <v>80</v>
      </c>
      <c r="J1523">
        <v>14</v>
      </c>
      <c r="K1523" s="2"/>
      <c r="L1523" s="2"/>
      <c r="M1523" t="s">
        <v>86</v>
      </c>
      <c r="N1523">
        <v>0</v>
      </c>
      <c r="O1523">
        <v>0</v>
      </c>
      <c r="P1523" t="s">
        <v>79</v>
      </c>
    </row>
    <row r="1524" spans="1:16" x14ac:dyDescent="0.3">
      <c r="A1524">
        <v>26208</v>
      </c>
      <c r="B1524" t="s">
        <v>288</v>
      </c>
      <c r="C1524" t="s">
        <v>76</v>
      </c>
      <c r="D1524">
        <v>21</v>
      </c>
      <c r="E1524">
        <v>30354</v>
      </c>
      <c r="F1524" s="1">
        <v>43911</v>
      </c>
      <c r="G1524" t="s">
        <v>3008</v>
      </c>
      <c r="H1524" t="s">
        <v>77</v>
      </c>
      <c r="I1524">
        <v>2</v>
      </c>
      <c r="J1524">
        <v>19</v>
      </c>
      <c r="K1524" s="2">
        <v>3.6851851851851851E-2</v>
      </c>
      <c r="L1524" s="2">
        <v>5.4861111111111109E-3</v>
      </c>
      <c r="M1524" t="s">
        <v>78</v>
      </c>
      <c r="N1524">
        <v>0</v>
      </c>
      <c r="O1524">
        <v>0</v>
      </c>
      <c r="P1524" t="s">
        <v>79</v>
      </c>
    </row>
    <row r="1525" spans="1:16" x14ac:dyDescent="0.3">
      <c r="A1525">
        <v>26208</v>
      </c>
      <c r="B1525" t="s">
        <v>288</v>
      </c>
      <c r="C1525" t="s">
        <v>76</v>
      </c>
      <c r="D1525">
        <v>21</v>
      </c>
      <c r="E1525">
        <v>30318</v>
      </c>
      <c r="F1525" s="1">
        <v>43914</v>
      </c>
      <c r="G1525" t="s">
        <v>3037</v>
      </c>
      <c r="H1525" t="s">
        <v>84</v>
      </c>
      <c r="J1525">
        <v>4</v>
      </c>
      <c r="K1525" s="2"/>
      <c r="L1525" s="2"/>
      <c r="M1525" t="s">
        <v>82</v>
      </c>
      <c r="N1525">
        <v>0</v>
      </c>
      <c r="O1525">
        <v>0</v>
      </c>
      <c r="P1525" t="s">
        <v>79</v>
      </c>
    </row>
    <row r="1526" spans="1:16" x14ac:dyDescent="0.3">
      <c r="A1526">
        <v>26208</v>
      </c>
      <c r="B1526" t="s">
        <v>288</v>
      </c>
      <c r="C1526" t="s">
        <v>76</v>
      </c>
      <c r="D1526">
        <v>21</v>
      </c>
      <c r="E1526">
        <v>29910</v>
      </c>
      <c r="F1526" s="1">
        <v>44003</v>
      </c>
      <c r="G1526" t="s">
        <v>3062</v>
      </c>
      <c r="H1526" t="s">
        <v>84</v>
      </c>
      <c r="I1526">
        <v>2</v>
      </c>
      <c r="J1526">
        <v>7</v>
      </c>
      <c r="K1526" s="2">
        <v>3.0474537037037036E-2</v>
      </c>
      <c r="L1526" s="2">
        <v>1.5740740740740741E-3</v>
      </c>
      <c r="M1526" t="s">
        <v>78</v>
      </c>
      <c r="N1526">
        <v>0</v>
      </c>
      <c r="O1526">
        <v>0</v>
      </c>
      <c r="P1526" t="s">
        <v>79</v>
      </c>
    </row>
    <row r="1527" spans="1:16" x14ac:dyDescent="0.3">
      <c r="A1527">
        <v>26208</v>
      </c>
      <c r="B1527" t="s">
        <v>288</v>
      </c>
      <c r="C1527" t="s">
        <v>76</v>
      </c>
      <c r="D1527">
        <v>21</v>
      </c>
      <c r="E1527">
        <v>33120</v>
      </c>
      <c r="F1527" s="1">
        <v>44039</v>
      </c>
      <c r="G1527" t="s">
        <v>3059</v>
      </c>
      <c r="H1527" t="s">
        <v>77</v>
      </c>
      <c r="J1527">
        <v>0</v>
      </c>
      <c r="K1527" s="2"/>
      <c r="L1527" s="2"/>
      <c r="M1527" t="s">
        <v>287</v>
      </c>
      <c r="N1527">
        <v>0</v>
      </c>
      <c r="O1527">
        <v>0</v>
      </c>
      <c r="P1527" t="s">
        <v>79</v>
      </c>
    </row>
    <row r="1528" spans="1:16" x14ac:dyDescent="0.3">
      <c r="A1528">
        <v>26208</v>
      </c>
      <c r="B1528" t="s">
        <v>288</v>
      </c>
      <c r="C1528" t="s">
        <v>76</v>
      </c>
      <c r="D1528">
        <v>21</v>
      </c>
      <c r="E1528">
        <v>33405</v>
      </c>
      <c r="F1528" s="1">
        <v>44045</v>
      </c>
      <c r="G1528" t="s">
        <v>102</v>
      </c>
      <c r="H1528" t="s">
        <v>84</v>
      </c>
      <c r="I1528">
        <v>35</v>
      </c>
      <c r="J1528">
        <v>53</v>
      </c>
      <c r="K1528" s="2">
        <v>3.861111111111111E-2</v>
      </c>
      <c r="L1528" s="2">
        <v>1.494212962962963E-2</v>
      </c>
      <c r="M1528" t="s">
        <v>78</v>
      </c>
      <c r="N1528">
        <v>0</v>
      </c>
      <c r="O1528">
        <v>40</v>
      </c>
      <c r="P1528" t="s">
        <v>79</v>
      </c>
    </row>
    <row r="1529" spans="1:16" x14ac:dyDescent="0.3">
      <c r="A1529">
        <v>26208</v>
      </c>
      <c r="B1529" t="s">
        <v>288</v>
      </c>
      <c r="C1529" t="s">
        <v>76</v>
      </c>
      <c r="D1529">
        <v>21</v>
      </c>
      <c r="E1529">
        <v>33085</v>
      </c>
      <c r="F1529" s="1">
        <v>44052</v>
      </c>
      <c r="G1529" t="s">
        <v>10</v>
      </c>
      <c r="H1529" t="s">
        <v>84</v>
      </c>
      <c r="I1529">
        <v>9</v>
      </c>
      <c r="J1529">
        <v>16</v>
      </c>
      <c r="K1529" s="2">
        <v>2.3935185185185184E-2</v>
      </c>
      <c r="L1529" s="2">
        <v>5.2199074074074075E-3</v>
      </c>
      <c r="M1529" t="s">
        <v>78</v>
      </c>
      <c r="N1529">
        <v>14</v>
      </c>
      <c r="O1529">
        <v>30</v>
      </c>
      <c r="P1529" t="s">
        <v>79</v>
      </c>
    </row>
    <row r="1530" spans="1:16" x14ac:dyDescent="0.3">
      <c r="A1530">
        <v>26208</v>
      </c>
      <c r="B1530" t="s">
        <v>288</v>
      </c>
      <c r="C1530" t="s">
        <v>76</v>
      </c>
      <c r="D1530">
        <v>21</v>
      </c>
      <c r="E1530">
        <v>32956</v>
      </c>
      <c r="F1530" s="1">
        <v>44065</v>
      </c>
      <c r="G1530" t="s">
        <v>2931</v>
      </c>
      <c r="H1530" t="s">
        <v>84</v>
      </c>
      <c r="I1530">
        <v>16</v>
      </c>
      <c r="J1530">
        <v>21</v>
      </c>
      <c r="K1530" s="2">
        <v>2.8611111111111111E-2</v>
      </c>
      <c r="L1530" s="2">
        <v>9.5370370370370366E-3</v>
      </c>
      <c r="M1530" t="s">
        <v>78</v>
      </c>
      <c r="N1530">
        <v>12</v>
      </c>
      <c r="O1530">
        <v>40</v>
      </c>
      <c r="P1530" t="s">
        <v>79</v>
      </c>
    </row>
    <row r="1531" spans="1:16" x14ac:dyDescent="0.3">
      <c r="A1531">
        <v>26208</v>
      </c>
      <c r="B1531" t="s">
        <v>288</v>
      </c>
      <c r="C1531" t="s">
        <v>76</v>
      </c>
      <c r="D1531">
        <v>21</v>
      </c>
      <c r="E1531">
        <v>33308</v>
      </c>
      <c r="F1531" s="1">
        <v>44066</v>
      </c>
      <c r="G1531" t="s">
        <v>2938</v>
      </c>
      <c r="H1531" t="s">
        <v>84</v>
      </c>
      <c r="I1531">
        <v>7</v>
      </c>
      <c r="J1531">
        <v>9</v>
      </c>
      <c r="K1531" s="2">
        <v>3.9756944444444442E-2</v>
      </c>
      <c r="L1531" s="2">
        <v>9.2476851851851852E-3</v>
      </c>
      <c r="M1531" t="s">
        <v>78</v>
      </c>
      <c r="N1531">
        <v>16</v>
      </c>
      <c r="O1531">
        <v>30</v>
      </c>
      <c r="P1531" t="s">
        <v>79</v>
      </c>
    </row>
    <row r="1532" spans="1:16" x14ac:dyDescent="0.3">
      <c r="A1532">
        <v>26208</v>
      </c>
      <c r="B1532" t="s">
        <v>288</v>
      </c>
      <c r="C1532" t="s">
        <v>76</v>
      </c>
      <c r="D1532">
        <v>21</v>
      </c>
      <c r="E1532">
        <v>27871</v>
      </c>
      <c r="F1532" s="1">
        <v>44078</v>
      </c>
      <c r="G1532" t="s">
        <v>36</v>
      </c>
      <c r="H1532" t="s">
        <v>84</v>
      </c>
      <c r="I1532">
        <v>7</v>
      </c>
      <c r="J1532">
        <v>10</v>
      </c>
      <c r="K1532" s="2">
        <v>6.1585648148148146E-2</v>
      </c>
      <c r="L1532" s="2">
        <v>1.5196759259259259E-2</v>
      </c>
      <c r="M1532" t="s">
        <v>78</v>
      </c>
      <c r="N1532">
        <v>18</v>
      </c>
      <c r="O1532">
        <v>40</v>
      </c>
      <c r="P1532" t="s">
        <v>79</v>
      </c>
    </row>
    <row r="1533" spans="1:16" x14ac:dyDescent="0.3">
      <c r="A1533">
        <v>26208</v>
      </c>
      <c r="B1533" t="s">
        <v>288</v>
      </c>
      <c r="C1533" t="s">
        <v>76</v>
      </c>
      <c r="D1533">
        <v>21</v>
      </c>
      <c r="E1533">
        <v>25634</v>
      </c>
      <c r="F1533" s="1">
        <v>44086</v>
      </c>
      <c r="G1533" t="s">
        <v>33</v>
      </c>
      <c r="H1533" t="s">
        <v>84</v>
      </c>
      <c r="I1533">
        <v>24</v>
      </c>
      <c r="J1533">
        <v>34</v>
      </c>
      <c r="K1533" s="2">
        <v>2.9513888888888888E-2</v>
      </c>
      <c r="L1533" s="2">
        <v>6.9907407407407409E-3</v>
      </c>
      <c r="M1533" t="s">
        <v>78</v>
      </c>
      <c r="N1533">
        <v>19</v>
      </c>
      <c r="O1533">
        <v>40</v>
      </c>
      <c r="P1533" t="s">
        <v>79</v>
      </c>
    </row>
    <row r="1534" spans="1:16" x14ac:dyDescent="0.3">
      <c r="A1534">
        <v>26208</v>
      </c>
      <c r="B1534" t="s">
        <v>288</v>
      </c>
      <c r="C1534" t="s">
        <v>76</v>
      </c>
      <c r="D1534">
        <v>21</v>
      </c>
      <c r="E1534">
        <v>33441</v>
      </c>
      <c r="F1534" s="1">
        <v>44087</v>
      </c>
      <c r="G1534" t="s">
        <v>38</v>
      </c>
      <c r="H1534" t="s">
        <v>84</v>
      </c>
      <c r="I1534">
        <v>14</v>
      </c>
      <c r="J1534">
        <v>18</v>
      </c>
      <c r="K1534" s="2">
        <v>4.9942129629629628E-2</v>
      </c>
      <c r="L1534" s="2">
        <v>1.0636574074074074E-2</v>
      </c>
      <c r="M1534" t="s">
        <v>78</v>
      </c>
      <c r="N1534">
        <v>24</v>
      </c>
      <c r="O1534">
        <v>40</v>
      </c>
      <c r="P1534" t="s">
        <v>79</v>
      </c>
    </row>
    <row r="1535" spans="1:16" x14ac:dyDescent="0.3">
      <c r="A1535">
        <v>26208</v>
      </c>
      <c r="B1535" t="s">
        <v>288</v>
      </c>
      <c r="C1535" t="s">
        <v>76</v>
      </c>
      <c r="D1535">
        <v>21</v>
      </c>
      <c r="E1535">
        <v>30605</v>
      </c>
      <c r="F1535" s="1">
        <v>44100</v>
      </c>
      <c r="G1535" t="s">
        <v>2933</v>
      </c>
      <c r="H1535" t="s">
        <v>84</v>
      </c>
      <c r="J1535">
        <v>25</v>
      </c>
      <c r="K1535" s="2"/>
      <c r="L1535" s="2"/>
      <c r="M1535" t="s">
        <v>86</v>
      </c>
      <c r="N1535">
        <v>0</v>
      </c>
      <c r="O1535">
        <v>40</v>
      </c>
      <c r="P1535" t="s">
        <v>79</v>
      </c>
    </row>
    <row r="1536" spans="1:16" x14ac:dyDescent="0.3">
      <c r="A1536">
        <v>26208</v>
      </c>
      <c r="B1536" t="s">
        <v>288</v>
      </c>
      <c r="C1536" t="s">
        <v>76</v>
      </c>
      <c r="D1536">
        <v>21</v>
      </c>
      <c r="E1536">
        <v>34331</v>
      </c>
      <c r="F1536" s="1">
        <v>44105</v>
      </c>
      <c r="G1536" t="s">
        <v>57</v>
      </c>
      <c r="H1536" t="s">
        <v>77</v>
      </c>
      <c r="I1536">
        <v>4</v>
      </c>
      <c r="J1536">
        <v>15</v>
      </c>
      <c r="K1536" s="2">
        <v>3.7372685185185182E-2</v>
      </c>
      <c r="L1536" s="2">
        <v>8.3333333333333339E-4</v>
      </c>
      <c r="M1536" t="s">
        <v>78</v>
      </c>
      <c r="N1536">
        <v>0</v>
      </c>
      <c r="O1536">
        <v>0</v>
      </c>
      <c r="P1536" t="s">
        <v>79</v>
      </c>
    </row>
    <row r="1537" spans="1:16" x14ac:dyDescent="0.3">
      <c r="A1537">
        <v>26208</v>
      </c>
      <c r="B1537" t="s">
        <v>288</v>
      </c>
      <c r="C1537" t="s">
        <v>76</v>
      </c>
      <c r="D1537">
        <v>21</v>
      </c>
      <c r="E1537">
        <v>34420</v>
      </c>
      <c r="F1537" s="1">
        <v>44112</v>
      </c>
      <c r="G1537" t="s">
        <v>51</v>
      </c>
      <c r="H1537" t="s">
        <v>77</v>
      </c>
      <c r="I1537">
        <v>4</v>
      </c>
      <c r="J1537">
        <v>14</v>
      </c>
      <c r="K1537" s="2">
        <v>3.9861111111111111E-2</v>
      </c>
      <c r="L1537" s="2">
        <v>2.673611111111111E-3</v>
      </c>
      <c r="M1537" t="s">
        <v>78</v>
      </c>
      <c r="N1537">
        <v>0</v>
      </c>
      <c r="O1537">
        <v>0</v>
      </c>
      <c r="P1537" t="s">
        <v>79</v>
      </c>
    </row>
    <row r="1538" spans="1:16" x14ac:dyDescent="0.3">
      <c r="A1538">
        <v>26208</v>
      </c>
      <c r="B1538" t="s">
        <v>288</v>
      </c>
      <c r="C1538" t="s">
        <v>76</v>
      </c>
      <c r="D1538">
        <v>21</v>
      </c>
      <c r="E1538">
        <v>30647</v>
      </c>
      <c r="F1538" s="1">
        <v>44121</v>
      </c>
      <c r="G1538" t="s">
        <v>2846</v>
      </c>
      <c r="H1538" t="s">
        <v>84</v>
      </c>
      <c r="J1538">
        <v>20</v>
      </c>
      <c r="K1538" s="2"/>
      <c r="L1538" s="2"/>
      <c r="M1538" t="s">
        <v>86</v>
      </c>
      <c r="N1538">
        <v>0</v>
      </c>
      <c r="O1538">
        <v>40</v>
      </c>
      <c r="P1538" t="s">
        <v>79</v>
      </c>
    </row>
    <row r="1539" spans="1:16" x14ac:dyDescent="0.3">
      <c r="A1539">
        <v>26208</v>
      </c>
      <c r="B1539" t="s">
        <v>288</v>
      </c>
      <c r="C1539" t="s">
        <v>76</v>
      </c>
      <c r="D1539">
        <v>21</v>
      </c>
      <c r="E1539">
        <v>30784</v>
      </c>
      <c r="F1539" s="1">
        <v>44121</v>
      </c>
      <c r="G1539" t="s">
        <v>59</v>
      </c>
      <c r="H1539" t="s">
        <v>84</v>
      </c>
      <c r="J1539">
        <v>22</v>
      </c>
      <c r="K1539" s="2"/>
      <c r="L1539" s="2"/>
      <c r="M1539" t="s">
        <v>82</v>
      </c>
      <c r="N1539">
        <v>0</v>
      </c>
      <c r="O1539">
        <v>40</v>
      </c>
      <c r="P1539" t="s">
        <v>79</v>
      </c>
    </row>
    <row r="1540" spans="1:16" x14ac:dyDescent="0.3">
      <c r="A1540">
        <v>26208</v>
      </c>
      <c r="B1540" t="s">
        <v>288</v>
      </c>
      <c r="C1540" t="s">
        <v>76</v>
      </c>
      <c r="D1540">
        <v>21</v>
      </c>
      <c r="E1540">
        <v>34502</v>
      </c>
      <c r="F1540" s="1">
        <v>44126</v>
      </c>
      <c r="G1540" t="s">
        <v>58</v>
      </c>
      <c r="H1540" t="s">
        <v>77</v>
      </c>
      <c r="I1540">
        <v>8</v>
      </c>
      <c r="J1540">
        <v>19</v>
      </c>
      <c r="K1540" s="2">
        <v>4.8553240740740744E-2</v>
      </c>
      <c r="L1540" s="2">
        <v>4.1087962962962962E-3</v>
      </c>
      <c r="M1540" t="s">
        <v>78</v>
      </c>
      <c r="N1540">
        <v>0</v>
      </c>
      <c r="O1540">
        <v>0</v>
      </c>
      <c r="P1540" t="s">
        <v>79</v>
      </c>
    </row>
    <row r="1541" spans="1:16" x14ac:dyDescent="0.3">
      <c r="A1541">
        <v>26208</v>
      </c>
      <c r="B1541" t="s">
        <v>288</v>
      </c>
      <c r="C1541" t="s">
        <v>76</v>
      </c>
      <c r="D1541">
        <v>21</v>
      </c>
      <c r="E1541">
        <v>34570</v>
      </c>
      <c r="F1541" s="1">
        <v>44133</v>
      </c>
      <c r="G1541" t="s">
        <v>2941</v>
      </c>
      <c r="H1541" t="s">
        <v>77</v>
      </c>
      <c r="I1541">
        <v>2</v>
      </c>
      <c r="J1541">
        <v>13</v>
      </c>
      <c r="K1541" s="2">
        <v>3.7523148148148146E-2</v>
      </c>
      <c r="L1541" s="2">
        <v>6.9444444444444444E-5</v>
      </c>
      <c r="M1541" t="s">
        <v>78</v>
      </c>
      <c r="N1541">
        <v>0</v>
      </c>
      <c r="O1541">
        <v>0</v>
      </c>
      <c r="P1541" t="s">
        <v>79</v>
      </c>
    </row>
    <row r="1542" spans="1:16" x14ac:dyDescent="0.3">
      <c r="A1542">
        <v>26208</v>
      </c>
      <c r="B1542" t="s">
        <v>288</v>
      </c>
      <c r="C1542" t="s">
        <v>76</v>
      </c>
      <c r="D1542">
        <v>21</v>
      </c>
      <c r="E1542">
        <v>34983</v>
      </c>
      <c r="F1542" s="1">
        <v>44163</v>
      </c>
      <c r="G1542" t="s">
        <v>3063</v>
      </c>
      <c r="H1542" t="s">
        <v>77</v>
      </c>
      <c r="I1542">
        <v>2</v>
      </c>
      <c r="J1542">
        <v>7</v>
      </c>
      <c r="K1542" s="2">
        <v>4.659722222222222E-2</v>
      </c>
      <c r="L1542" s="2">
        <v>2.9282407407407408E-3</v>
      </c>
      <c r="M1542" t="s">
        <v>78</v>
      </c>
      <c r="N1542">
        <v>0</v>
      </c>
      <c r="O1542">
        <v>0</v>
      </c>
      <c r="P1542" t="s">
        <v>79</v>
      </c>
    </row>
    <row r="1543" spans="1:16" x14ac:dyDescent="0.3">
      <c r="A1543">
        <v>26208</v>
      </c>
      <c r="B1543" t="s">
        <v>288</v>
      </c>
      <c r="C1543" t="s">
        <v>76</v>
      </c>
      <c r="D1543">
        <v>21</v>
      </c>
      <c r="E1543">
        <v>35187</v>
      </c>
      <c r="F1543" s="1">
        <v>44190</v>
      </c>
      <c r="G1543" t="s">
        <v>2960</v>
      </c>
      <c r="H1543" t="s">
        <v>77</v>
      </c>
      <c r="I1543">
        <v>2</v>
      </c>
      <c r="J1543">
        <v>33</v>
      </c>
      <c r="K1543" s="2">
        <v>1.1898148148148149E-2</v>
      </c>
      <c r="L1543" s="2">
        <v>4.0509259259259258E-4</v>
      </c>
      <c r="M1543" t="s">
        <v>78</v>
      </c>
      <c r="N1543">
        <v>0</v>
      </c>
      <c r="O1543">
        <v>0</v>
      </c>
      <c r="P1543" t="s">
        <v>79</v>
      </c>
    </row>
    <row r="1544" spans="1:16" x14ac:dyDescent="0.3">
      <c r="A1544">
        <v>70723</v>
      </c>
      <c r="B1544" t="s">
        <v>289</v>
      </c>
      <c r="C1544" t="s">
        <v>76</v>
      </c>
      <c r="D1544">
        <v>50</v>
      </c>
      <c r="E1544">
        <v>29696</v>
      </c>
      <c r="F1544" s="1">
        <v>43849</v>
      </c>
      <c r="G1544" t="s">
        <v>63</v>
      </c>
      <c r="H1544" t="s">
        <v>99</v>
      </c>
      <c r="I1544">
        <v>6</v>
      </c>
      <c r="J1544">
        <v>51</v>
      </c>
      <c r="K1544" s="2">
        <v>2.1296296296296296E-2</v>
      </c>
      <c r="L1544" s="2">
        <v>3.2638888888888891E-3</v>
      </c>
      <c r="M1544" t="s">
        <v>78</v>
      </c>
      <c r="N1544">
        <v>0</v>
      </c>
      <c r="O1544">
        <v>0</v>
      </c>
      <c r="P1544" t="s">
        <v>79</v>
      </c>
    </row>
    <row r="1545" spans="1:16" x14ac:dyDescent="0.3">
      <c r="A1545">
        <v>70723</v>
      </c>
      <c r="B1545" t="s">
        <v>289</v>
      </c>
      <c r="C1545" t="s">
        <v>76</v>
      </c>
      <c r="D1545">
        <v>50</v>
      </c>
      <c r="E1545">
        <v>29812</v>
      </c>
      <c r="F1545" s="1">
        <v>43856</v>
      </c>
      <c r="G1545" t="s">
        <v>63</v>
      </c>
      <c r="H1545" t="s">
        <v>92</v>
      </c>
      <c r="I1545">
        <v>9</v>
      </c>
      <c r="J1545">
        <v>63</v>
      </c>
      <c r="K1545" s="2">
        <v>2.2743055555555555E-2</v>
      </c>
      <c r="L1545" s="2">
        <v>2.5347222222222221E-3</v>
      </c>
      <c r="M1545" t="s">
        <v>78</v>
      </c>
      <c r="N1545">
        <v>0</v>
      </c>
      <c r="O1545">
        <v>0</v>
      </c>
      <c r="P1545" t="s">
        <v>79</v>
      </c>
    </row>
    <row r="1546" spans="1:16" x14ac:dyDescent="0.3">
      <c r="A1546">
        <v>70723</v>
      </c>
      <c r="B1546" t="s">
        <v>289</v>
      </c>
      <c r="C1546" t="s">
        <v>76</v>
      </c>
      <c r="D1546">
        <v>50</v>
      </c>
      <c r="E1546">
        <v>29814</v>
      </c>
      <c r="F1546" s="1">
        <v>43870</v>
      </c>
      <c r="G1546" t="s">
        <v>63</v>
      </c>
      <c r="H1546" t="s">
        <v>92</v>
      </c>
      <c r="I1546">
        <v>8</v>
      </c>
      <c r="J1546">
        <v>51</v>
      </c>
      <c r="K1546" s="2">
        <v>2.2581018518518518E-2</v>
      </c>
      <c r="L1546" s="2">
        <v>4.7453703703703703E-3</v>
      </c>
      <c r="M1546" t="s">
        <v>78</v>
      </c>
      <c r="N1546">
        <v>0</v>
      </c>
      <c r="O1546">
        <v>0</v>
      </c>
      <c r="P1546" t="s">
        <v>79</v>
      </c>
    </row>
    <row r="1547" spans="1:16" x14ac:dyDescent="0.3">
      <c r="A1547">
        <v>70723</v>
      </c>
      <c r="B1547" t="s">
        <v>289</v>
      </c>
      <c r="C1547" t="s">
        <v>76</v>
      </c>
      <c r="D1547">
        <v>50</v>
      </c>
      <c r="E1547">
        <v>30647</v>
      </c>
      <c r="F1547" s="1">
        <v>44121</v>
      </c>
      <c r="G1547" t="s">
        <v>2846</v>
      </c>
      <c r="H1547" t="s">
        <v>124</v>
      </c>
      <c r="I1547">
        <v>5</v>
      </c>
      <c r="J1547">
        <v>29</v>
      </c>
      <c r="K1547" s="2">
        <v>2.7083333333333334E-2</v>
      </c>
      <c r="L1547" s="2">
        <v>8.1944444444444452E-3</v>
      </c>
      <c r="M1547" t="s">
        <v>78</v>
      </c>
      <c r="N1547">
        <v>16</v>
      </c>
      <c r="O1547">
        <v>40</v>
      </c>
      <c r="P1547" t="s">
        <v>79</v>
      </c>
    </row>
    <row r="1548" spans="1:16" x14ac:dyDescent="0.3">
      <c r="A1548">
        <v>39493</v>
      </c>
      <c r="B1548" t="s">
        <v>290</v>
      </c>
      <c r="C1548" t="s">
        <v>76</v>
      </c>
      <c r="D1548">
        <v>45</v>
      </c>
      <c r="E1548">
        <v>29592</v>
      </c>
      <c r="F1548" s="1">
        <v>43841</v>
      </c>
      <c r="G1548" t="s">
        <v>2958</v>
      </c>
      <c r="H1548" t="s">
        <v>119</v>
      </c>
      <c r="I1548">
        <v>27</v>
      </c>
      <c r="J1548">
        <v>48</v>
      </c>
      <c r="K1548" s="2">
        <v>1.4710648148148148E-2</v>
      </c>
      <c r="L1548" s="2">
        <v>4.7800925925925927E-3</v>
      </c>
      <c r="M1548" t="s">
        <v>78</v>
      </c>
      <c r="N1548">
        <v>0</v>
      </c>
      <c r="O1548">
        <v>0</v>
      </c>
      <c r="P1548" t="s">
        <v>79</v>
      </c>
    </row>
    <row r="1549" spans="1:16" x14ac:dyDescent="0.3">
      <c r="A1549">
        <v>39493</v>
      </c>
      <c r="B1549" t="s">
        <v>290</v>
      </c>
      <c r="C1549" t="s">
        <v>76</v>
      </c>
      <c r="D1549">
        <v>45</v>
      </c>
      <c r="E1549">
        <v>29812</v>
      </c>
      <c r="F1549" s="1">
        <v>43856</v>
      </c>
      <c r="G1549" t="s">
        <v>63</v>
      </c>
      <c r="H1549" t="s">
        <v>81</v>
      </c>
      <c r="I1549">
        <v>9</v>
      </c>
      <c r="J1549">
        <v>34</v>
      </c>
      <c r="K1549" s="2">
        <v>3.9050925925925926E-2</v>
      </c>
      <c r="L1549" s="2">
        <v>6.7939814814814816E-3</v>
      </c>
      <c r="M1549" t="s">
        <v>78</v>
      </c>
      <c r="N1549">
        <v>0</v>
      </c>
      <c r="O1549">
        <v>0</v>
      </c>
      <c r="P1549" t="s">
        <v>79</v>
      </c>
    </row>
    <row r="1550" spans="1:16" x14ac:dyDescent="0.3">
      <c r="A1550">
        <v>39493</v>
      </c>
      <c r="B1550" t="s">
        <v>290</v>
      </c>
      <c r="C1550" t="s">
        <v>76</v>
      </c>
      <c r="D1550">
        <v>45</v>
      </c>
      <c r="E1550">
        <v>29814</v>
      </c>
      <c r="F1550" s="1">
        <v>43870</v>
      </c>
      <c r="G1550" t="s">
        <v>63</v>
      </c>
      <c r="H1550" t="s">
        <v>77</v>
      </c>
      <c r="I1550">
        <v>21</v>
      </c>
      <c r="J1550">
        <v>32</v>
      </c>
      <c r="K1550" s="2">
        <v>4.6724537037037037E-2</v>
      </c>
      <c r="L1550" s="2">
        <v>1.1712962962962963E-2</v>
      </c>
      <c r="M1550" t="s">
        <v>78</v>
      </c>
      <c r="N1550">
        <v>0</v>
      </c>
      <c r="O1550">
        <v>0</v>
      </c>
      <c r="P1550" t="s">
        <v>79</v>
      </c>
    </row>
    <row r="1551" spans="1:16" x14ac:dyDescent="0.3">
      <c r="A1551">
        <v>39493</v>
      </c>
      <c r="B1551" t="s">
        <v>290</v>
      </c>
      <c r="C1551" t="s">
        <v>76</v>
      </c>
      <c r="D1551">
        <v>45</v>
      </c>
      <c r="E1551">
        <v>29815</v>
      </c>
      <c r="F1551" s="1">
        <v>43877</v>
      </c>
      <c r="G1551" t="s">
        <v>63</v>
      </c>
      <c r="H1551" t="s">
        <v>77</v>
      </c>
      <c r="I1551">
        <v>13</v>
      </c>
      <c r="J1551">
        <v>14</v>
      </c>
      <c r="K1551" s="2">
        <v>5.6400462962962965E-2</v>
      </c>
      <c r="L1551" s="2">
        <v>2.3287037037037037E-2</v>
      </c>
      <c r="M1551" t="s">
        <v>78</v>
      </c>
      <c r="N1551">
        <v>0</v>
      </c>
      <c r="O1551">
        <v>0</v>
      </c>
      <c r="P1551" t="s">
        <v>79</v>
      </c>
    </row>
    <row r="1552" spans="1:16" x14ac:dyDescent="0.3">
      <c r="A1552">
        <v>39493</v>
      </c>
      <c r="B1552" t="s">
        <v>290</v>
      </c>
      <c r="C1552" t="s">
        <v>76</v>
      </c>
      <c r="D1552">
        <v>45</v>
      </c>
      <c r="E1552">
        <v>29816</v>
      </c>
      <c r="F1552" s="1">
        <v>43884</v>
      </c>
      <c r="G1552" t="s">
        <v>63</v>
      </c>
      <c r="H1552" t="s">
        <v>77</v>
      </c>
      <c r="I1552">
        <v>20</v>
      </c>
      <c r="J1552">
        <v>25</v>
      </c>
      <c r="K1552" s="2">
        <v>4.6180555555555558E-2</v>
      </c>
      <c r="L1552" s="2">
        <v>1.3553240740740741E-2</v>
      </c>
      <c r="M1552" t="s">
        <v>78</v>
      </c>
      <c r="N1552">
        <v>0</v>
      </c>
      <c r="O1552">
        <v>0</v>
      </c>
      <c r="P1552" t="s">
        <v>79</v>
      </c>
    </row>
    <row r="1553" spans="1:16" x14ac:dyDescent="0.3">
      <c r="A1553">
        <v>39493</v>
      </c>
      <c r="B1553" t="s">
        <v>290</v>
      </c>
      <c r="C1553" t="s">
        <v>76</v>
      </c>
      <c r="D1553">
        <v>45</v>
      </c>
      <c r="E1553">
        <v>30191</v>
      </c>
      <c r="F1553" s="1">
        <v>43897</v>
      </c>
      <c r="G1553" t="s">
        <v>2946</v>
      </c>
      <c r="H1553" t="s">
        <v>119</v>
      </c>
      <c r="I1553">
        <v>14</v>
      </c>
      <c r="J1553">
        <v>34</v>
      </c>
      <c r="K1553" s="2">
        <v>1.3356481481481481E-2</v>
      </c>
      <c r="L1553" s="2">
        <v>4.2476851851851851E-3</v>
      </c>
      <c r="M1553" t="s">
        <v>78</v>
      </c>
      <c r="N1553">
        <v>0</v>
      </c>
      <c r="O1553">
        <v>0</v>
      </c>
      <c r="P1553" t="s">
        <v>79</v>
      </c>
    </row>
    <row r="1554" spans="1:16" x14ac:dyDescent="0.3">
      <c r="A1554">
        <v>39493</v>
      </c>
      <c r="B1554" t="s">
        <v>290</v>
      </c>
      <c r="C1554" t="s">
        <v>76</v>
      </c>
      <c r="D1554">
        <v>45</v>
      </c>
      <c r="E1554">
        <v>30258</v>
      </c>
      <c r="F1554" s="1">
        <v>43898</v>
      </c>
      <c r="G1554" t="s">
        <v>2654</v>
      </c>
      <c r="H1554" t="s">
        <v>80</v>
      </c>
      <c r="I1554">
        <v>21</v>
      </c>
      <c r="J1554">
        <v>21</v>
      </c>
      <c r="K1554" s="2">
        <v>5.7743055555555554E-2</v>
      </c>
      <c r="L1554" s="2">
        <v>1.9814814814814816E-2</v>
      </c>
      <c r="M1554" t="s">
        <v>78</v>
      </c>
      <c r="N1554">
        <v>0</v>
      </c>
      <c r="O1554">
        <v>0</v>
      </c>
      <c r="P1554" t="s">
        <v>79</v>
      </c>
    </row>
    <row r="1555" spans="1:16" x14ac:dyDescent="0.3">
      <c r="A1555">
        <v>39493</v>
      </c>
      <c r="B1555" t="s">
        <v>290</v>
      </c>
      <c r="C1555" t="s">
        <v>76</v>
      </c>
      <c r="D1555">
        <v>45</v>
      </c>
      <c r="E1555">
        <v>31070</v>
      </c>
      <c r="F1555" s="1">
        <v>43956</v>
      </c>
      <c r="G1555" t="s">
        <v>2972</v>
      </c>
      <c r="H1555" t="s">
        <v>163</v>
      </c>
      <c r="J1555">
        <v>27</v>
      </c>
      <c r="K1555" s="2"/>
      <c r="L1555" s="2"/>
      <c r="M1555" t="s">
        <v>82</v>
      </c>
      <c r="N1555">
        <v>0</v>
      </c>
      <c r="O1555">
        <v>0</v>
      </c>
      <c r="P1555" t="s">
        <v>79</v>
      </c>
    </row>
    <row r="1556" spans="1:16" x14ac:dyDescent="0.3">
      <c r="A1556">
        <v>39493</v>
      </c>
      <c r="B1556" t="s">
        <v>290</v>
      </c>
      <c r="C1556" t="s">
        <v>76</v>
      </c>
      <c r="D1556">
        <v>45</v>
      </c>
      <c r="E1556">
        <v>32429</v>
      </c>
      <c r="F1556" s="1">
        <v>44059</v>
      </c>
      <c r="G1556" t="s">
        <v>2974</v>
      </c>
      <c r="H1556" t="s">
        <v>162</v>
      </c>
      <c r="I1556">
        <v>17</v>
      </c>
      <c r="J1556">
        <v>25</v>
      </c>
      <c r="K1556" s="2">
        <v>3.5266203703703702E-2</v>
      </c>
      <c r="L1556" s="2">
        <v>9.3865740740740732E-3</v>
      </c>
      <c r="M1556" t="s">
        <v>78</v>
      </c>
      <c r="N1556">
        <v>0</v>
      </c>
      <c r="O1556">
        <v>0</v>
      </c>
      <c r="P1556" t="s">
        <v>79</v>
      </c>
    </row>
    <row r="1557" spans="1:16" x14ac:dyDescent="0.3">
      <c r="A1557">
        <v>39493</v>
      </c>
      <c r="B1557" t="s">
        <v>290</v>
      </c>
      <c r="C1557" t="s">
        <v>76</v>
      </c>
      <c r="D1557">
        <v>45</v>
      </c>
      <c r="E1557">
        <v>32902</v>
      </c>
      <c r="F1557" s="1">
        <v>44067</v>
      </c>
      <c r="G1557" t="s">
        <v>2992</v>
      </c>
      <c r="H1557" t="s">
        <v>2993</v>
      </c>
      <c r="I1557">
        <v>13</v>
      </c>
      <c r="J1557">
        <v>20</v>
      </c>
      <c r="K1557" s="2">
        <v>3.6585648148148145E-2</v>
      </c>
      <c r="L1557" s="2">
        <v>1.1724537037037037E-2</v>
      </c>
      <c r="M1557" t="s">
        <v>78</v>
      </c>
      <c r="N1557">
        <v>0</v>
      </c>
      <c r="O1557">
        <v>0</v>
      </c>
      <c r="P1557" t="s">
        <v>79</v>
      </c>
    </row>
    <row r="1558" spans="1:16" x14ac:dyDescent="0.3">
      <c r="A1558">
        <v>39493</v>
      </c>
      <c r="B1558" t="s">
        <v>290</v>
      </c>
      <c r="C1558" t="s">
        <v>76</v>
      </c>
      <c r="D1558">
        <v>45</v>
      </c>
      <c r="E1558">
        <v>33341</v>
      </c>
      <c r="F1558" s="1">
        <v>44074</v>
      </c>
      <c r="G1558" t="s">
        <v>11</v>
      </c>
      <c r="H1558" t="s">
        <v>2993</v>
      </c>
      <c r="I1558">
        <v>7</v>
      </c>
      <c r="J1558">
        <v>14</v>
      </c>
      <c r="K1558" s="2">
        <v>2.9236111111111112E-2</v>
      </c>
      <c r="L1558" s="2">
        <v>5.8796296296296296E-3</v>
      </c>
      <c r="M1558" t="s">
        <v>78</v>
      </c>
      <c r="N1558">
        <v>0</v>
      </c>
      <c r="O1558">
        <v>0</v>
      </c>
      <c r="P1558" t="s">
        <v>79</v>
      </c>
    </row>
    <row r="1559" spans="1:16" x14ac:dyDescent="0.3">
      <c r="A1559">
        <v>15288</v>
      </c>
      <c r="B1559" t="s">
        <v>291</v>
      </c>
      <c r="C1559" t="s">
        <v>76</v>
      </c>
      <c r="D1559">
        <v>50</v>
      </c>
      <c r="E1559">
        <v>29592</v>
      </c>
      <c r="F1559" s="1">
        <v>43841</v>
      </c>
      <c r="G1559" t="s">
        <v>2958</v>
      </c>
      <c r="H1559" t="s">
        <v>119</v>
      </c>
      <c r="I1559">
        <v>22</v>
      </c>
      <c r="J1559">
        <v>48</v>
      </c>
      <c r="K1559" s="2">
        <v>1.3159722222222222E-2</v>
      </c>
      <c r="L1559" s="2">
        <v>3.2291666666666666E-3</v>
      </c>
      <c r="M1559" t="s">
        <v>78</v>
      </c>
      <c r="N1559">
        <v>0</v>
      </c>
      <c r="O1559">
        <v>0</v>
      </c>
      <c r="P1559" t="s">
        <v>79</v>
      </c>
    </row>
    <row r="1560" spans="1:16" x14ac:dyDescent="0.3">
      <c r="A1560">
        <v>15288</v>
      </c>
      <c r="B1560" t="s">
        <v>291</v>
      </c>
      <c r="C1560" t="s">
        <v>76</v>
      </c>
      <c r="D1560">
        <v>50</v>
      </c>
      <c r="E1560">
        <v>29696</v>
      </c>
      <c r="F1560" s="1">
        <v>43849</v>
      </c>
      <c r="G1560" t="s">
        <v>63</v>
      </c>
      <c r="H1560" t="s">
        <v>77</v>
      </c>
      <c r="I1560">
        <v>6</v>
      </c>
      <c r="J1560">
        <v>23</v>
      </c>
      <c r="K1560" s="2">
        <v>4.1458333333333333E-2</v>
      </c>
      <c r="L1560" s="2">
        <v>8.6921296296296295E-3</v>
      </c>
      <c r="M1560" t="s">
        <v>78</v>
      </c>
      <c r="N1560">
        <v>0</v>
      </c>
      <c r="O1560">
        <v>0</v>
      </c>
      <c r="P1560" t="s">
        <v>79</v>
      </c>
    </row>
    <row r="1561" spans="1:16" x14ac:dyDescent="0.3">
      <c r="A1561">
        <v>15288</v>
      </c>
      <c r="B1561" t="s">
        <v>291</v>
      </c>
      <c r="C1561" t="s">
        <v>76</v>
      </c>
      <c r="D1561">
        <v>50</v>
      </c>
      <c r="E1561">
        <v>29812</v>
      </c>
      <c r="F1561" s="1">
        <v>43856</v>
      </c>
      <c r="G1561" t="s">
        <v>63</v>
      </c>
      <c r="H1561" t="s">
        <v>80</v>
      </c>
      <c r="I1561">
        <v>5</v>
      </c>
      <c r="J1561">
        <v>30</v>
      </c>
      <c r="K1561" s="2">
        <v>3.7905092592592594E-2</v>
      </c>
      <c r="L1561" s="2">
        <v>3.9351851851851848E-3</v>
      </c>
      <c r="M1561" t="s">
        <v>78</v>
      </c>
      <c r="N1561">
        <v>0</v>
      </c>
      <c r="O1561">
        <v>0</v>
      </c>
      <c r="P1561" t="s">
        <v>79</v>
      </c>
    </row>
    <row r="1562" spans="1:16" x14ac:dyDescent="0.3">
      <c r="A1562">
        <v>15288</v>
      </c>
      <c r="B1562" t="s">
        <v>291</v>
      </c>
      <c r="C1562" t="s">
        <v>76</v>
      </c>
      <c r="D1562">
        <v>50</v>
      </c>
      <c r="E1562">
        <v>29813</v>
      </c>
      <c r="F1562" s="1">
        <v>43863</v>
      </c>
      <c r="G1562" t="s">
        <v>63</v>
      </c>
      <c r="H1562" t="s">
        <v>77</v>
      </c>
      <c r="I1562">
        <v>5</v>
      </c>
      <c r="J1562">
        <v>29</v>
      </c>
      <c r="K1562" s="2">
        <v>3.7789351851851852E-2</v>
      </c>
      <c r="L1562" s="2">
        <v>6.145833333333333E-3</v>
      </c>
      <c r="M1562" t="s">
        <v>78</v>
      </c>
      <c r="N1562">
        <v>0</v>
      </c>
      <c r="O1562">
        <v>0</v>
      </c>
      <c r="P1562" t="s">
        <v>79</v>
      </c>
    </row>
    <row r="1563" spans="1:16" x14ac:dyDescent="0.3">
      <c r="A1563">
        <v>15288</v>
      </c>
      <c r="B1563" t="s">
        <v>291</v>
      </c>
      <c r="C1563" t="s">
        <v>76</v>
      </c>
      <c r="D1563">
        <v>50</v>
      </c>
      <c r="E1563">
        <v>29814</v>
      </c>
      <c r="F1563" s="1">
        <v>43870</v>
      </c>
      <c r="G1563" t="s">
        <v>63</v>
      </c>
      <c r="H1563" t="s">
        <v>77</v>
      </c>
      <c r="I1563">
        <v>2</v>
      </c>
      <c r="J1563">
        <v>32</v>
      </c>
      <c r="K1563" s="2">
        <v>3.528935185185185E-2</v>
      </c>
      <c r="L1563" s="2">
        <v>2.7777777777777778E-4</v>
      </c>
      <c r="M1563" t="s">
        <v>78</v>
      </c>
      <c r="N1563">
        <v>0</v>
      </c>
      <c r="O1563">
        <v>0</v>
      </c>
      <c r="P1563" t="s">
        <v>79</v>
      </c>
    </row>
    <row r="1564" spans="1:16" x14ac:dyDescent="0.3">
      <c r="A1564">
        <v>15288</v>
      </c>
      <c r="B1564" t="s">
        <v>291</v>
      </c>
      <c r="C1564" t="s">
        <v>76</v>
      </c>
      <c r="D1564">
        <v>50</v>
      </c>
      <c r="E1564">
        <v>29816</v>
      </c>
      <c r="F1564" s="1">
        <v>43884</v>
      </c>
      <c r="G1564" t="s">
        <v>63</v>
      </c>
      <c r="H1564" t="s">
        <v>77</v>
      </c>
      <c r="I1564">
        <v>12</v>
      </c>
      <c r="J1564">
        <v>25</v>
      </c>
      <c r="K1564" s="2">
        <v>3.9189814814814816E-2</v>
      </c>
      <c r="L1564" s="2">
        <v>6.5624999999999998E-3</v>
      </c>
      <c r="M1564" t="s">
        <v>78</v>
      </c>
      <c r="N1564">
        <v>0</v>
      </c>
      <c r="O1564">
        <v>0</v>
      </c>
      <c r="P1564" t="s">
        <v>79</v>
      </c>
    </row>
    <row r="1565" spans="1:16" x14ac:dyDescent="0.3">
      <c r="A1565">
        <v>15288</v>
      </c>
      <c r="B1565" t="s">
        <v>291</v>
      </c>
      <c r="C1565" t="s">
        <v>76</v>
      </c>
      <c r="D1565">
        <v>50</v>
      </c>
      <c r="E1565">
        <v>30224</v>
      </c>
      <c r="F1565" s="1">
        <v>43905</v>
      </c>
      <c r="G1565" t="s">
        <v>2660</v>
      </c>
      <c r="H1565" t="s">
        <v>81</v>
      </c>
      <c r="I1565">
        <v>1</v>
      </c>
      <c r="J1565">
        <v>37</v>
      </c>
      <c r="K1565" s="2">
        <v>2.6435185185185187E-2</v>
      </c>
      <c r="L1565" s="2">
        <v>0</v>
      </c>
      <c r="M1565" t="s">
        <v>78</v>
      </c>
      <c r="N1565">
        <v>0</v>
      </c>
      <c r="O1565">
        <v>0</v>
      </c>
      <c r="P1565" t="s">
        <v>79</v>
      </c>
    </row>
    <row r="1566" spans="1:16" x14ac:dyDescent="0.3">
      <c r="A1566">
        <v>15288</v>
      </c>
      <c r="B1566" t="s">
        <v>291</v>
      </c>
      <c r="C1566" t="s">
        <v>76</v>
      </c>
      <c r="D1566">
        <v>50</v>
      </c>
      <c r="E1566">
        <v>30189</v>
      </c>
      <c r="F1566" s="1">
        <v>43912</v>
      </c>
      <c r="G1566" t="s">
        <v>2649</v>
      </c>
      <c r="H1566" t="s">
        <v>81</v>
      </c>
      <c r="I1566">
        <v>1</v>
      </c>
      <c r="J1566">
        <v>47</v>
      </c>
      <c r="K1566" s="2">
        <v>2.7453703703703702E-2</v>
      </c>
      <c r="L1566" s="2">
        <v>0</v>
      </c>
      <c r="M1566" t="s">
        <v>78</v>
      </c>
      <c r="N1566">
        <v>0</v>
      </c>
      <c r="O1566">
        <v>0</v>
      </c>
      <c r="P1566" t="s">
        <v>79</v>
      </c>
    </row>
    <row r="1567" spans="1:16" x14ac:dyDescent="0.3">
      <c r="A1567">
        <v>15288</v>
      </c>
      <c r="B1567" t="s">
        <v>291</v>
      </c>
      <c r="C1567" t="s">
        <v>76</v>
      </c>
      <c r="D1567">
        <v>50</v>
      </c>
      <c r="E1567">
        <v>32449</v>
      </c>
      <c r="F1567" s="1">
        <v>43998</v>
      </c>
      <c r="G1567" t="s">
        <v>12</v>
      </c>
      <c r="H1567" t="s">
        <v>178</v>
      </c>
      <c r="I1567">
        <v>1</v>
      </c>
      <c r="J1567">
        <v>8</v>
      </c>
      <c r="K1567" s="2">
        <v>8.9699074074074073E-3</v>
      </c>
      <c r="L1567" s="2">
        <v>0</v>
      </c>
      <c r="M1567" t="s">
        <v>78</v>
      </c>
      <c r="N1567">
        <v>30</v>
      </c>
      <c r="O1567">
        <v>30</v>
      </c>
      <c r="P1567" t="s">
        <v>79</v>
      </c>
    </row>
    <row r="1568" spans="1:16" x14ac:dyDescent="0.3">
      <c r="A1568">
        <v>15288</v>
      </c>
      <c r="B1568" t="s">
        <v>291</v>
      </c>
      <c r="C1568" t="s">
        <v>76</v>
      </c>
      <c r="D1568">
        <v>50</v>
      </c>
      <c r="E1568">
        <v>25119</v>
      </c>
      <c r="F1568" s="1">
        <v>44039</v>
      </c>
      <c r="G1568" t="s">
        <v>17</v>
      </c>
      <c r="H1568" t="s">
        <v>84</v>
      </c>
      <c r="I1568">
        <v>18</v>
      </c>
      <c r="J1568">
        <v>26</v>
      </c>
      <c r="K1568" s="2">
        <v>7.6423611111111109E-2</v>
      </c>
      <c r="L1568" s="2">
        <v>2.8495370370370369E-2</v>
      </c>
      <c r="M1568" t="s">
        <v>78</v>
      </c>
      <c r="N1568">
        <v>0</v>
      </c>
      <c r="O1568">
        <v>40</v>
      </c>
      <c r="P1568" t="s">
        <v>79</v>
      </c>
    </row>
    <row r="1569" spans="1:16" x14ac:dyDescent="0.3">
      <c r="A1569">
        <v>15288</v>
      </c>
      <c r="B1569" t="s">
        <v>291</v>
      </c>
      <c r="C1569" t="s">
        <v>76</v>
      </c>
      <c r="D1569">
        <v>50</v>
      </c>
      <c r="E1569">
        <v>33405</v>
      </c>
      <c r="F1569" s="1">
        <v>44045</v>
      </c>
      <c r="G1569" t="s">
        <v>102</v>
      </c>
      <c r="H1569" t="s">
        <v>178</v>
      </c>
      <c r="J1569">
        <v>39</v>
      </c>
      <c r="K1569" s="2"/>
      <c r="L1569" s="2"/>
      <c r="M1569" t="s">
        <v>172</v>
      </c>
      <c r="N1569">
        <v>0</v>
      </c>
      <c r="O1569">
        <v>40</v>
      </c>
      <c r="P1569" t="s">
        <v>79</v>
      </c>
    </row>
    <row r="1570" spans="1:16" x14ac:dyDescent="0.3">
      <c r="A1570">
        <v>15288</v>
      </c>
      <c r="B1570" t="s">
        <v>291</v>
      </c>
      <c r="C1570" t="s">
        <v>76</v>
      </c>
      <c r="D1570">
        <v>50</v>
      </c>
      <c r="E1570">
        <v>32956</v>
      </c>
      <c r="F1570" s="1">
        <v>44065</v>
      </c>
      <c r="G1570" t="s">
        <v>2931</v>
      </c>
      <c r="H1570" t="s">
        <v>178</v>
      </c>
      <c r="I1570">
        <v>6</v>
      </c>
      <c r="J1570">
        <v>15</v>
      </c>
      <c r="K1570" s="2">
        <v>2.2349537037037036E-2</v>
      </c>
      <c r="L1570" s="2">
        <v>3.9120370370370368E-3</v>
      </c>
      <c r="M1570" t="s">
        <v>78</v>
      </c>
      <c r="N1570">
        <v>28</v>
      </c>
      <c r="O1570">
        <v>40</v>
      </c>
      <c r="P1570" t="s">
        <v>79</v>
      </c>
    </row>
    <row r="1571" spans="1:16" x14ac:dyDescent="0.3">
      <c r="A1571">
        <v>15288</v>
      </c>
      <c r="B1571" t="s">
        <v>291</v>
      </c>
      <c r="C1571" t="s">
        <v>76</v>
      </c>
      <c r="D1571">
        <v>50</v>
      </c>
      <c r="E1571">
        <v>27871</v>
      </c>
      <c r="F1571" s="1">
        <v>44078</v>
      </c>
      <c r="G1571" t="s">
        <v>36</v>
      </c>
      <c r="H1571" t="s">
        <v>178</v>
      </c>
      <c r="I1571">
        <v>2</v>
      </c>
      <c r="J1571">
        <v>19</v>
      </c>
      <c r="K1571" s="2">
        <v>3.7291666666666667E-2</v>
      </c>
      <c r="L1571" s="2">
        <v>4.2824074074074075E-3</v>
      </c>
      <c r="M1571" t="s">
        <v>78</v>
      </c>
      <c r="N1571">
        <v>33</v>
      </c>
      <c r="O1571">
        <v>40</v>
      </c>
      <c r="P1571" t="s">
        <v>79</v>
      </c>
    </row>
    <row r="1572" spans="1:16" x14ac:dyDescent="0.3">
      <c r="A1572">
        <v>15288</v>
      </c>
      <c r="B1572" t="s">
        <v>291</v>
      </c>
      <c r="C1572" t="s">
        <v>76</v>
      </c>
      <c r="D1572">
        <v>50</v>
      </c>
      <c r="E1572">
        <v>25634</v>
      </c>
      <c r="F1572" s="1">
        <v>44086</v>
      </c>
      <c r="G1572" t="s">
        <v>33</v>
      </c>
      <c r="H1572" t="s">
        <v>178</v>
      </c>
      <c r="I1572">
        <v>4</v>
      </c>
      <c r="J1572">
        <v>29</v>
      </c>
      <c r="K1572" s="2">
        <v>2.0370370370370372E-2</v>
      </c>
      <c r="L1572" s="2">
        <v>1.7939814814814815E-3</v>
      </c>
      <c r="M1572" t="s">
        <v>78</v>
      </c>
      <c r="N1572">
        <v>34</v>
      </c>
      <c r="O1572">
        <v>40</v>
      </c>
      <c r="P1572" t="s">
        <v>79</v>
      </c>
    </row>
    <row r="1573" spans="1:16" x14ac:dyDescent="0.3">
      <c r="A1573">
        <v>15288</v>
      </c>
      <c r="B1573" t="s">
        <v>291</v>
      </c>
      <c r="C1573" t="s">
        <v>76</v>
      </c>
      <c r="D1573">
        <v>50</v>
      </c>
      <c r="E1573">
        <v>33441</v>
      </c>
      <c r="F1573" s="1">
        <v>44087</v>
      </c>
      <c r="G1573" t="s">
        <v>38</v>
      </c>
      <c r="H1573" t="s">
        <v>178</v>
      </c>
      <c r="I1573">
        <v>3</v>
      </c>
      <c r="J1573">
        <v>22</v>
      </c>
      <c r="K1573" s="2">
        <v>2.539351851851852E-2</v>
      </c>
      <c r="L1573" s="2">
        <v>1.8287037037037037E-3</v>
      </c>
      <c r="M1573" t="s">
        <v>78</v>
      </c>
      <c r="N1573">
        <v>37</v>
      </c>
      <c r="O1573">
        <v>40</v>
      </c>
      <c r="P1573" t="s">
        <v>79</v>
      </c>
    </row>
    <row r="1574" spans="1:16" x14ac:dyDescent="0.3">
      <c r="A1574">
        <v>15288</v>
      </c>
      <c r="B1574" t="s">
        <v>291</v>
      </c>
      <c r="C1574" t="s">
        <v>76</v>
      </c>
      <c r="D1574">
        <v>50</v>
      </c>
      <c r="E1574">
        <v>34331</v>
      </c>
      <c r="F1574" s="1">
        <v>44105</v>
      </c>
      <c r="G1574" t="s">
        <v>57</v>
      </c>
      <c r="H1574" t="s">
        <v>99</v>
      </c>
      <c r="I1574">
        <v>35</v>
      </c>
      <c r="J1574">
        <v>41</v>
      </c>
      <c r="K1574" s="2">
        <v>2.8518518518518519E-2</v>
      </c>
      <c r="L1574" s="2">
        <v>1.1759259259259259E-2</v>
      </c>
      <c r="M1574" t="s">
        <v>78</v>
      </c>
      <c r="N1574">
        <v>0</v>
      </c>
      <c r="O1574">
        <v>0</v>
      </c>
      <c r="P1574" t="s">
        <v>79</v>
      </c>
    </row>
    <row r="1575" spans="1:16" x14ac:dyDescent="0.3">
      <c r="A1575">
        <v>15288</v>
      </c>
      <c r="B1575" t="s">
        <v>291</v>
      </c>
      <c r="C1575" t="s">
        <v>76</v>
      </c>
      <c r="D1575">
        <v>50</v>
      </c>
      <c r="E1575">
        <v>31868</v>
      </c>
      <c r="F1575" s="1">
        <v>44108</v>
      </c>
      <c r="G1575" t="s">
        <v>49</v>
      </c>
      <c r="H1575" t="s">
        <v>178</v>
      </c>
      <c r="I1575">
        <v>3</v>
      </c>
      <c r="J1575">
        <v>31</v>
      </c>
      <c r="K1575" s="2">
        <v>9.4097222222222221E-3</v>
      </c>
      <c r="L1575" s="2">
        <v>8.2175925925925927E-4</v>
      </c>
      <c r="M1575" t="s">
        <v>78</v>
      </c>
      <c r="N1575">
        <v>35</v>
      </c>
      <c r="O1575">
        <v>40</v>
      </c>
      <c r="P1575" t="s">
        <v>79</v>
      </c>
    </row>
    <row r="1576" spans="1:16" x14ac:dyDescent="0.3">
      <c r="A1576">
        <v>15288</v>
      </c>
      <c r="B1576" t="s">
        <v>291</v>
      </c>
      <c r="C1576" t="s">
        <v>76</v>
      </c>
      <c r="D1576">
        <v>50</v>
      </c>
      <c r="E1576">
        <v>34420</v>
      </c>
      <c r="F1576" s="1">
        <v>44112</v>
      </c>
      <c r="G1576" t="s">
        <v>51</v>
      </c>
      <c r="H1576" t="s">
        <v>99</v>
      </c>
      <c r="I1576">
        <v>39</v>
      </c>
      <c r="J1576">
        <v>42</v>
      </c>
      <c r="K1576" s="2">
        <v>3.349537037037037E-2</v>
      </c>
      <c r="L1576" s="2">
        <v>1.2800925925925926E-2</v>
      </c>
      <c r="M1576" t="s">
        <v>78</v>
      </c>
      <c r="N1576">
        <v>0</v>
      </c>
      <c r="O1576">
        <v>0</v>
      </c>
      <c r="P1576" t="s">
        <v>79</v>
      </c>
    </row>
    <row r="1577" spans="1:16" x14ac:dyDescent="0.3">
      <c r="A1577">
        <v>15288</v>
      </c>
      <c r="B1577" t="s">
        <v>291</v>
      </c>
      <c r="C1577" t="s">
        <v>76</v>
      </c>
      <c r="D1577">
        <v>50</v>
      </c>
      <c r="E1577">
        <v>30784</v>
      </c>
      <c r="F1577" s="1">
        <v>44121</v>
      </c>
      <c r="G1577" t="s">
        <v>59</v>
      </c>
      <c r="H1577" t="s">
        <v>178</v>
      </c>
      <c r="I1577">
        <v>4</v>
      </c>
      <c r="J1577">
        <v>27</v>
      </c>
      <c r="K1577" s="2">
        <v>2.5972222222222223E-2</v>
      </c>
      <c r="L1577" s="2">
        <v>3.0324074074074073E-3</v>
      </c>
      <c r="M1577" t="s">
        <v>78</v>
      </c>
      <c r="N1577">
        <v>31</v>
      </c>
      <c r="O1577">
        <v>40</v>
      </c>
      <c r="P1577" t="s">
        <v>79</v>
      </c>
    </row>
    <row r="1578" spans="1:16" x14ac:dyDescent="0.3">
      <c r="A1578">
        <v>15288</v>
      </c>
      <c r="B1578" t="s">
        <v>291</v>
      </c>
      <c r="C1578" t="s">
        <v>76</v>
      </c>
      <c r="D1578">
        <v>50</v>
      </c>
      <c r="E1578">
        <v>34502</v>
      </c>
      <c r="F1578" s="1">
        <v>44126</v>
      </c>
      <c r="G1578" t="s">
        <v>58</v>
      </c>
      <c r="H1578" t="s">
        <v>99</v>
      </c>
      <c r="I1578">
        <v>22</v>
      </c>
      <c r="J1578">
        <v>36</v>
      </c>
      <c r="K1578" s="2">
        <v>3.0787037037037036E-2</v>
      </c>
      <c r="L1578" s="2">
        <v>1.1851851851851851E-2</v>
      </c>
      <c r="M1578" t="s">
        <v>78</v>
      </c>
      <c r="N1578">
        <v>0</v>
      </c>
      <c r="O1578">
        <v>0</v>
      </c>
      <c r="P1578" t="s">
        <v>79</v>
      </c>
    </row>
    <row r="1579" spans="1:16" x14ac:dyDescent="0.3">
      <c r="A1579">
        <v>15288</v>
      </c>
      <c r="B1579" t="s">
        <v>291</v>
      </c>
      <c r="C1579" t="s">
        <v>76</v>
      </c>
      <c r="D1579">
        <v>50</v>
      </c>
      <c r="E1579">
        <v>34570</v>
      </c>
      <c r="F1579" s="1">
        <v>44133</v>
      </c>
      <c r="G1579" t="s">
        <v>2941</v>
      </c>
      <c r="H1579" t="s">
        <v>99</v>
      </c>
      <c r="I1579">
        <v>25</v>
      </c>
      <c r="J1579">
        <v>35</v>
      </c>
      <c r="K1579" s="2">
        <v>2.6793981481481481E-2</v>
      </c>
      <c r="L1579" s="2">
        <v>9.3055555555555548E-3</v>
      </c>
      <c r="M1579" t="s">
        <v>78</v>
      </c>
      <c r="N1579">
        <v>0</v>
      </c>
      <c r="O1579">
        <v>0</v>
      </c>
      <c r="P1579" t="s">
        <v>79</v>
      </c>
    </row>
    <row r="1580" spans="1:16" x14ac:dyDescent="0.3">
      <c r="A1580">
        <v>15288</v>
      </c>
      <c r="B1580" t="s">
        <v>291</v>
      </c>
      <c r="C1580" t="s">
        <v>76</v>
      </c>
      <c r="D1580">
        <v>50</v>
      </c>
      <c r="E1580">
        <v>34820</v>
      </c>
      <c r="F1580" s="1">
        <v>44137</v>
      </c>
      <c r="G1580" t="s">
        <v>2942</v>
      </c>
      <c r="H1580" t="s">
        <v>100</v>
      </c>
      <c r="I1580">
        <v>2</v>
      </c>
      <c r="J1580">
        <v>18</v>
      </c>
      <c r="K1580" s="2">
        <v>9.0624999999999994E-3</v>
      </c>
      <c r="L1580" s="2">
        <v>3.3564814814814812E-4</v>
      </c>
      <c r="M1580" t="s">
        <v>78</v>
      </c>
      <c r="N1580">
        <v>0</v>
      </c>
      <c r="O1580">
        <v>0</v>
      </c>
      <c r="P1580" t="s">
        <v>79</v>
      </c>
    </row>
    <row r="1581" spans="1:16" x14ac:dyDescent="0.3">
      <c r="A1581">
        <v>15288</v>
      </c>
      <c r="B1581" t="s">
        <v>291</v>
      </c>
      <c r="C1581" t="s">
        <v>76</v>
      </c>
      <c r="D1581">
        <v>50</v>
      </c>
      <c r="E1581">
        <v>34866</v>
      </c>
      <c r="F1581" s="1">
        <v>44144</v>
      </c>
      <c r="G1581" t="s">
        <v>2935</v>
      </c>
      <c r="H1581" t="s">
        <v>100</v>
      </c>
      <c r="I1581">
        <v>12</v>
      </c>
      <c r="J1581">
        <v>18</v>
      </c>
      <c r="K1581" s="2">
        <v>1.832175925925926E-2</v>
      </c>
      <c r="L1581" s="2">
        <v>3.6458333333333334E-3</v>
      </c>
      <c r="M1581" t="s">
        <v>78</v>
      </c>
      <c r="N1581">
        <v>0</v>
      </c>
      <c r="O1581">
        <v>0</v>
      </c>
      <c r="P1581" t="s">
        <v>79</v>
      </c>
    </row>
    <row r="1582" spans="1:16" x14ac:dyDescent="0.3">
      <c r="A1582">
        <v>15288</v>
      </c>
      <c r="B1582" t="s">
        <v>291</v>
      </c>
      <c r="C1582" t="s">
        <v>76</v>
      </c>
      <c r="D1582">
        <v>50</v>
      </c>
      <c r="E1582">
        <v>34941</v>
      </c>
      <c r="F1582" s="1">
        <v>44151</v>
      </c>
      <c r="G1582" t="s">
        <v>2936</v>
      </c>
      <c r="H1582" t="s">
        <v>100</v>
      </c>
      <c r="I1582">
        <v>12</v>
      </c>
      <c r="J1582">
        <v>19</v>
      </c>
      <c r="K1582" s="2">
        <v>1.6840277777777777E-2</v>
      </c>
      <c r="L1582" s="2">
        <v>3.5648148148148149E-3</v>
      </c>
      <c r="M1582" t="s">
        <v>78</v>
      </c>
      <c r="N1582">
        <v>0</v>
      </c>
      <c r="O1582">
        <v>0</v>
      </c>
      <c r="P1582" t="s">
        <v>79</v>
      </c>
    </row>
    <row r="1583" spans="1:16" x14ac:dyDescent="0.3">
      <c r="A1583">
        <v>15288</v>
      </c>
      <c r="B1583" t="s">
        <v>291</v>
      </c>
      <c r="C1583" t="s">
        <v>76</v>
      </c>
      <c r="D1583">
        <v>50</v>
      </c>
      <c r="E1583">
        <v>34979</v>
      </c>
      <c r="F1583" s="1">
        <v>44159</v>
      </c>
      <c r="G1583" t="s">
        <v>2937</v>
      </c>
      <c r="H1583" t="s">
        <v>100</v>
      </c>
      <c r="I1583">
        <v>10</v>
      </c>
      <c r="J1583">
        <v>16</v>
      </c>
      <c r="K1583" s="2">
        <v>1.462962962962963E-2</v>
      </c>
      <c r="L1583" s="2">
        <v>3.6226851851851854E-3</v>
      </c>
      <c r="M1583" t="s">
        <v>78</v>
      </c>
      <c r="N1583">
        <v>0</v>
      </c>
      <c r="O1583">
        <v>0</v>
      </c>
      <c r="P1583" t="s">
        <v>79</v>
      </c>
    </row>
    <row r="1584" spans="1:16" x14ac:dyDescent="0.3">
      <c r="A1584">
        <v>3351</v>
      </c>
      <c r="B1584" t="s">
        <v>292</v>
      </c>
      <c r="C1584" t="s">
        <v>2921</v>
      </c>
      <c r="D1584">
        <v>35</v>
      </c>
      <c r="E1584">
        <v>29601</v>
      </c>
      <c r="F1584" s="1">
        <v>43845</v>
      </c>
      <c r="G1584" t="s">
        <v>2986</v>
      </c>
      <c r="H1584" t="s">
        <v>162</v>
      </c>
      <c r="I1584">
        <v>12</v>
      </c>
      <c r="J1584">
        <v>17</v>
      </c>
      <c r="K1584" s="2">
        <v>5.1331018518518519E-2</v>
      </c>
      <c r="L1584" s="2">
        <v>7.6388888888888886E-3</v>
      </c>
      <c r="M1584" t="s">
        <v>78</v>
      </c>
      <c r="N1584">
        <v>0</v>
      </c>
      <c r="O1584">
        <v>0</v>
      </c>
      <c r="P1584" t="s">
        <v>79</v>
      </c>
    </row>
    <row r="1585" spans="1:16" x14ac:dyDescent="0.3">
      <c r="A1585">
        <v>3351</v>
      </c>
      <c r="B1585" t="s">
        <v>292</v>
      </c>
      <c r="C1585" t="s">
        <v>76</v>
      </c>
      <c r="D1585">
        <v>35</v>
      </c>
      <c r="E1585">
        <v>29691</v>
      </c>
      <c r="F1585" s="1">
        <v>43853</v>
      </c>
      <c r="G1585" t="s">
        <v>3064</v>
      </c>
      <c r="H1585" t="s">
        <v>122</v>
      </c>
      <c r="I1585">
        <v>5</v>
      </c>
      <c r="J1585">
        <v>26</v>
      </c>
      <c r="K1585" s="2">
        <v>2.5555555555555557E-2</v>
      </c>
      <c r="L1585" s="2">
        <v>2.7083333333333334E-3</v>
      </c>
      <c r="M1585" t="s">
        <v>78</v>
      </c>
      <c r="N1585">
        <v>0</v>
      </c>
      <c r="O1585">
        <v>0</v>
      </c>
      <c r="P1585" t="s">
        <v>79</v>
      </c>
    </row>
    <row r="1586" spans="1:16" x14ac:dyDescent="0.3">
      <c r="A1586">
        <v>3351</v>
      </c>
      <c r="B1586" t="s">
        <v>292</v>
      </c>
      <c r="C1586" t="s">
        <v>76</v>
      </c>
      <c r="D1586">
        <v>35</v>
      </c>
      <c r="E1586">
        <v>29602</v>
      </c>
      <c r="F1586" s="1">
        <v>43858</v>
      </c>
      <c r="G1586" t="s">
        <v>2943</v>
      </c>
      <c r="H1586" t="s">
        <v>162</v>
      </c>
      <c r="I1586">
        <v>10</v>
      </c>
      <c r="J1586">
        <v>15</v>
      </c>
      <c r="K1586" s="2">
        <v>4.7789351851851854E-2</v>
      </c>
      <c r="L1586" s="2">
        <v>9.1319444444444443E-3</v>
      </c>
      <c r="M1586" t="s">
        <v>78</v>
      </c>
      <c r="N1586">
        <v>0</v>
      </c>
      <c r="O1586">
        <v>0</v>
      </c>
      <c r="P1586" t="s">
        <v>79</v>
      </c>
    </row>
    <row r="1587" spans="1:16" x14ac:dyDescent="0.3">
      <c r="A1587">
        <v>3351</v>
      </c>
      <c r="B1587" t="s">
        <v>292</v>
      </c>
      <c r="C1587" t="s">
        <v>76</v>
      </c>
      <c r="D1587">
        <v>35</v>
      </c>
      <c r="E1587">
        <v>29813</v>
      </c>
      <c r="F1587" s="1">
        <v>43863</v>
      </c>
      <c r="G1587" t="s">
        <v>63</v>
      </c>
      <c r="H1587" t="s">
        <v>77</v>
      </c>
      <c r="I1587">
        <v>15</v>
      </c>
      <c r="J1587">
        <v>29</v>
      </c>
      <c r="K1587" s="2">
        <v>4.1956018518518517E-2</v>
      </c>
      <c r="L1587" s="2">
        <v>1.03125E-2</v>
      </c>
      <c r="M1587" t="s">
        <v>78</v>
      </c>
      <c r="N1587">
        <v>0</v>
      </c>
      <c r="O1587">
        <v>0</v>
      </c>
      <c r="P1587" t="s">
        <v>79</v>
      </c>
    </row>
    <row r="1588" spans="1:16" x14ac:dyDescent="0.3">
      <c r="A1588">
        <v>3351</v>
      </c>
      <c r="B1588" t="s">
        <v>292</v>
      </c>
      <c r="C1588" t="s">
        <v>76</v>
      </c>
      <c r="D1588">
        <v>35</v>
      </c>
      <c r="E1588">
        <v>29178</v>
      </c>
      <c r="F1588" s="1">
        <v>43870</v>
      </c>
      <c r="G1588" t="s">
        <v>3065</v>
      </c>
      <c r="H1588" t="s">
        <v>77</v>
      </c>
      <c r="I1588">
        <v>5</v>
      </c>
      <c r="J1588">
        <v>19</v>
      </c>
      <c r="K1588" s="2">
        <v>4.0625000000000001E-2</v>
      </c>
      <c r="L1588" s="2">
        <v>5.8912037037037041E-3</v>
      </c>
      <c r="M1588" t="s">
        <v>78</v>
      </c>
      <c r="N1588">
        <v>0</v>
      </c>
      <c r="O1588">
        <v>0</v>
      </c>
      <c r="P1588" t="s">
        <v>79</v>
      </c>
    </row>
    <row r="1589" spans="1:16" x14ac:dyDescent="0.3">
      <c r="A1589">
        <v>3351</v>
      </c>
      <c r="B1589" t="s">
        <v>292</v>
      </c>
      <c r="C1589" t="s">
        <v>76</v>
      </c>
      <c r="D1589">
        <v>35</v>
      </c>
      <c r="E1589">
        <v>29603</v>
      </c>
      <c r="F1589" s="1">
        <v>43873</v>
      </c>
      <c r="G1589" t="s">
        <v>2643</v>
      </c>
      <c r="H1589" t="s">
        <v>162</v>
      </c>
      <c r="I1589">
        <v>10</v>
      </c>
      <c r="J1589">
        <v>16</v>
      </c>
      <c r="K1589" s="2">
        <v>4.5023148148148145E-2</v>
      </c>
      <c r="L1589" s="2">
        <v>9.2361111111111116E-3</v>
      </c>
      <c r="M1589" t="s">
        <v>78</v>
      </c>
      <c r="N1589">
        <v>0</v>
      </c>
      <c r="O1589">
        <v>0</v>
      </c>
      <c r="P1589" t="s">
        <v>79</v>
      </c>
    </row>
    <row r="1590" spans="1:16" x14ac:dyDescent="0.3">
      <c r="A1590">
        <v>3351</v>
      </c>
      <c r="B1590" t="s">
        <v>292</v>
      </c>
      <c r="C1590" t="s">
        <v>76</v>
      </c>
      <c r="D1590">
        <v>35</v>
      </c>
      <c r="E1590">
        <v>29816</v>
      </c>
      <c r="F1590" s="1">
        <v>43884</v>
      </c>
      <c r="G1590" t="s">
        <v>63</v>
      </c>
      <c r="H1590" t="s">
        <v>77</v>
      </c>
      <c r="I1590">
        <v>15</v>
      </c>
      <c r="J1590">
        <v>25</v>
      </c>
      <c r="K1590" s="2">
        <v>4.3333333333333335E-2</v>
      </c>
      <c r="L1590" s="2">
        <v>1.0706018518518519E-2</v>
      </c>
      <c r="M1590" t="s">
        <v>78</v>
      </c>
      <c r="N1590">
        <v>0</v>
      </c>
      <c r="O1590">
        <v>0</v>
      </c>
      <c r="P1590" t="s">
        <v>79</v>
      </c>
    </row>
    <row r="1591" spans="1:16" x14ac:dyDescent="0.3">
      <c r="A1591">
        <v>3351</v>
      </c>
      <c r="B1591" t="s">
        <v>292</v>
      </c>
      <c r="C1591" t="s">
        <v>76</v>
      </c>
      <c r="D1591">
        <v>35</v>
      </c>
      <c r="E1591">
        <v>30258</v>
      </c>
      <c r="F1591" s="1">
        <v>43898</v>
      </c>
      <c r="G1591" t="s">
        <v>2654</v>
      </c>
      <c r="H1591" t="s">
        <v>80</v>
      </c>
      <c r="I1591">
        <v>12</v>
      </c>
      <c r="J1591">
        <v>21</v>
      </c>
      <c r="K1591" s="2">
        <v>4.6504629629629632E-2</v>
      </c>
      <c r="L1591" s="2">
        <v>8.5763888888888886E-3</v>
      </c>
      <c r="M1591" t="s">
        <v>78</v>
      </c>
      <c r="N1591">
        <v>0</v>
      </c>
      <c r="O1591">
        <v>0</v>
      </c>
      <c r="P1591" t="s">
        <v>79</v>
      </c>
    </row>
    <row r="1592" spans="1:16" x14ac:dyDescent="0.3">
      <c r="A1592">
        <v>3351</v>
      </c>
      <c r="B1592" t="s">
        <v>292</v>
      </c>
      <c r="C1592" t="s">
        <v>76</v>
      </c>
      <c r="D1592">
        <v>35</v>
      </c>
      <c r="E1592">
        <v>29605</v>
      </c>
      <c r="F1592" s="1">
        <v>43901</v>
      </c>
      <c r="G1592" t="s">
        <v>2947</v>
      </c>
      <c r="H1592" t="s">
        <v>162</v>
      </c>
      <c r="I1592">
        <v>19</v>
      </c>
      <c r="J1592">
        <v>23</v>
      </c>
      <c r="K1592" s="2">
        <v>4.2048611111111113E-2</v>
      </c>
      <c r="L1592" s="2">
        <v>8.0555555555555554E-3</v>
      </c>
      <c r="M1592" t="s">
        <v>78</v>
      </c>
      <c r="N1592">
        <v>0</v>
      </c>
      <c r="O1592">
        <v>0</v>
      </c>
      <c r="P1592" t="s">
        <v>79</v>
      </c>
    </row>
    <row r="1593" spans="1:16" x14ac:dyDescent="0.3">
      <c r="A1593">
        <v>3351</v>
      </c>
      <c r="B1593" t="s">
        <v>292</v>
      </c>
      <c r="C1593" t="s">
        <v>76</v>
      </c>
      <c r="D1593">
        <v>35</v>
      </c>
      <c r="E1593">
        <v>29280</v>
      </c>
      <c r="F1593" s="1">
        <v>43903</v>
      </c>
      <c r="G1593" t="s">
        <v>2948</v>
      </c>
      <c r="H1593" t="s">
        <v>3035</v>
      </c>
      <c r="I1593">
        <v>7</v>
      </c>
      <c r="J1593">
        <v>8</v>
      </c>
      <c r="K1593" s="2">
        <v>5.8043981481481481E-2</v>
      </c>
      <c r="L1593" s="2">
        <v>1.3796296296296296E-2</v>
      </c>
      <c r="M1593" t="s">
        <v>78</v>
      </c>
      <c r="N1593">
        <v>0</v>
      </c>
      <c r="O1593">
        <v>0</v>
      </c>
      <c r="P1593" t="s">
        <v>79</v>
      </c>
    </row>
    <row r="1594" spans="1:16" x14ac:dyDescent="0.3">
      <c r="A1594">
        <v>3351</v>
      </c>
      <c r="B1594" t="s">
        <v>292</v>
      </c>
      <c r="C1594" t="s">
        <v>76</v>
      </c>
      <c r="D1594">
        <v>35</v>
      </c>
      <c r="E1594">
        <v>30189</v>
      </c>
      <c r="F1594" s="1">
        <v>43912</v>
      </c>
      <c r="G1594" t="s">
        <v>2649</v>
      </c>
      <c r="H1594" t="s">
        <v>80</v>
      </c>
      <c r="I1594">
        <v>8</v>
      </c>
      <c r="J1594">
        <v>27</v>
      </c>
      <c r="K1594" s="2">
        <v>3.7071759259259263E-2</v>
      </c>
      <c r="L1594" s="2">
        <v>5.4398148148148149E-3</v>
      </c>
      <c r="M1594" t="s">
        <v>78</v>
      </c>
      <c r="N1594">
        <v>0</v>
      </c>
      <c r="O1594">
        <v>0</v>
      </c>
      <c r="P1594" t="s">
        <v>79</v>
      </c>
    </row>
    <row r="1595" spans="1:16" x14ac:dyDescent="0.3">
      <c r="A1595">
        <v>3351</v>
      </c>
      <c r="B1595" t="s">
        <v>292</v>
      </c>
      <c r="C1595" t="s">
        <v>76</v>
      </c>
      <c r="D1595">
        <v>35</v>
      </c>
      <c r="E1595">
        <v>30460</v>
      </c>
      <c r="F1595" s="1">
        <v>43914</v>
      </c>
      <c r="G1595" t="s">
        <v>3066</v>
      </c>
      <c r="H1595" t="s">
        <v>77</v>
      </c>
      <c r="I1595">
        <v>14</v>
      </c>
      <c r="J1595">
        <v>16</v>
      </c>
      <c r="K1595" s="2">
        <v>4.6249999999999999E-2</v>
      </c>
      <c r="L1595" s="2">
        <v>1.545138888888889E-2</v>
      </c>
      <c r="M1595" t="s">
        <v>78</v>
      </c>
      <c r="N1595">
        <v>0</v>
      </c>
      <c r="O1595">
        <v>0</v>
      </c>
      <c r="P1595" t="s">
        <v>79</v>
      </c>
    </row>
    <row r="1596" spans="1:16" x14ac:dyDescent="0.3">
      <c r="A1596">
        <v>3351</v>
      </c>
      <c r="B1596" t="s">
        <v>292</v>
      </c>
      <c r="C1596" t="s">
        <v>76</v>
      </c>
      <c r="D1596">
        <v>35</v>
      </c>
      <c r="E1596">
        <v>31635</v>
      </c>
      <c r="F1596" s="1">
        <v>43972</v>
      </c>
      <c r="G1596" t="s">
        <v>3067</v>
      </c>
      <c r="H1596" t="s">
        <v>3068</v>
      </c>
      <c r="J1596">
        <v>31</v>
      </c>
      <c r="K1596" s="2"/>
      <c r="L1596" s="2"/>
      <c r="M1596" t="s">
        <v>82</v>
      </c>
      <c r="N1596">
        <v>0</v>
      </c>
      <c r="O1596">
        <v>0</v>
      </c>
      <c r="P1596" t="s">
        <v>79</v>
      </c>
    </row>
    <row r="1597" spans="1:16" x14ac:dyDescent="0.3">
      <c r="A1597">
        <v>3351</v>
      </c>
      <c r="B1597" t="s">
        <v>292</v>
      </c>
      <c r="C1597" t="s">
        <v>76</v>
      </c>
      <c r="D1597">
        <v>35</v>
      </c>
      <c r="E1597">
        <v>31629</v>
      </c>
      <c r="F1597" s="1">
        <v>43988</v>
      </c>
      <c r="G1597" t="s">
        <v>3069</v>
      </c>
      <c r="H1597" t="s">
        <v>130</v>
      </c>
      <c r="I1597">
        <v>1</v>
      </c>
      <c r="J1597">
        <v>4</v>
      </c>
      <c r="K1597" s="2">
        <v>5.0983796296296298E-2</v>
      </c>
      <c r="L1597" s="2">
        <v>0</v>
      </c>
      <c r="M1597" t="s">
        <v>78</v>
      </c>
      <c r="N1597">
        <v>0</v>
      </c>
      <c r="O1597">
        <v>0</v>
      </c>
      <c r="P1597" t="s">
        <v>79</v>
      </c>
    </row>
    <row r="1598" spans="1:16" x14ac:dyDescent="0.3">
      <c r="A1598">
        <v>3351</v>
      </c>
      <c r="B1598" t="s">
        <v>292</v>
      </c>
      <c r="C1598" t="s">
        <v>76</v>
      </c>
      <c r="D1598">
        <v>35</v>
      </c>
      <c r="E1598">
        <v>32211</v>
      </c>
      <c r="F1598" s="1">
        <v>43995</v>
      </c>
      <c r="G1598" t="s">
        <v>3070</v>
      </c>
      <c r="H1598" t="s">
        <v>3071</v>
      </c>
      <c r="I1598">
        <v>9</v>
      </c>
      <c r="J1598">
        <v>11</v>
      </c>
      <c r="K1598" s="2">
        <v>3.439814814814815E-2</v>
      </c>
      <c r="L1598" s="2">
        <v>0</v>
      </c>
      <c r="M1598" t="s">
        <v>78</v>
      </c>
      <c r="N1598">
        <v>0</v>
      </c>
      <c r="O1598">
        <v>0</v>
      </c>
      <c r="P1598" t="s">
        <v>79</v>
      </c>
    </row>
    <row r="1599" spans="1:16" x14ac:dyDescent="0.3">
      <c r="A1599">
        <v>3351</v>
      </c>
      <c r="B1599" t="s">
        <v>292</v>
      </c>
      <c r="C1599" t="s">
        <v>76</v>
      </c>
      <c r="D1599">
        <v>35</v>
      </c>
      <c r="E1599">
        <v>33405</v>
      </c>
      <c r="F1599" s="1">
        <v>44045</v>
      </c>
      <c r="G1599" t="s">
        <v>102</v>
      </c>
      <c r="H1599" t="s">
        <v>84</v>
      </c>
      <c r="I1599">
        <v>25</v>
      </c>
      <c r="J1599">
        <v>53</v>
      </c>
      <c r="K1599" s="2">
        <v>3.425925925925926E-2</v>
      </c>
      <c r="L1599" s="2">
        <v>1.0590277777777778E-2</v>
      </c>
      <c r="M1599" t="s">
        <v>78</v>
      </c>
      <c r="N1599">
        <v>9</v>
      </c>
      <c r="O1599">
        <v>40</v>
      </c>
      <c r="P1599" t="s">
        <v>79</v>
      </c>
    </row>
    <row r="1600" spans="1:16" x14ac:dyDescent="0.3">
      <c r="A1600">
        <v>3351</v>
      </c>
      <c r="B1600" t="s">
        <v>292</v>
      </c>
      <c r="C1600" t="s">
        <v>76</v>
      </c>
      <c r="D1600">
        <v>35</v>
      </c>
      <c r="E1600">
        <v>32956</v>
      </c>
      <c r="F1600" s="1">
        <v>44065</v>
      </c>
      <c r="G1600" t="s">
        <v>2931</v>
      </c>
      <c r="H1600" t="s">
        <v>84</v>
      </c>
      <c r="I1600">
        <v>17</v>
      </c>
      <c r="J1600">
        <v>21</v>
      </c>
      <c r="K1600" s="2">
        <v>2.9050925925925924E-2</v>
      </c>
      <c r="L1600" s="2">
        <v>9.9768518518518513E-3</v>
      </c>
      <c r="M1600" t="s">
        <v>78</v>
      </c>
      <c r="N1600">
        <v>11</v>
      </c>
      <c r="O1600">
        <v>40</v>
      </c>
      <c r="P1600" t="s">
        <v>79</v>
      </c>
    </row>
    <row r="1601" spans="1:16" x14ac:dyDescent="0.3">
      <c r="A1601">
        <v>3351</v>
      </c>
      <c r="B1601" t="s">
        <v>292</v>
      </c>
      <c r="C1601" t="s">
        <v>76</v>
      </c>
      <c r="D1601">
        <v>35</v>
      </c>
      <c r="E1601">
        <v>33308</v>
      </c>
      <c r="F1601" s="1">
        <v>44066</v>
      </c>
      <c r="G1601" t="s">
        <v>2938</v>
      </c>
      <c r="H1601" t="s">
        <v>84</v>
      </c>
      <c r="I1601">
        <v>6</v>
      </c>
      <c r="J1601">
        <v>9</v>
      </c>
      <c r="K1601" s="2">
        <v>3.7893518518518521E-2</v>
      </c>
      <c r="L1601" s="2">
        <v>7.3842592592592597E-3</v>
      </c>
      <c r="M1601" t="s">
        <v>78</v>
      </c>
      <c r="N1601">
        <v>19</v>
      </c>
      <c r="O1601">
        <v>30</v>
      </c>
      <c r="P1601" t="s">
        <v>79</v>
      </c>
    </row>
    <row r="1602" spans="1:16" x14ac:dyDescent="0.3">
      <c r="A1602">
        <v>3351</v>
      </c>
      <c r="B1602" t="s">
        <v>292</v>
      </c>
      <c r="C1602" t="s">
        <v>76</v>
      </c>
      <c r="D1602">
        <v>35</v>
      </c>
      <c r="E1602">
        <v>31365</v>
      </c>
      <c r="F1602" s="1">
        <v>44072</v>
      </c>
      <c r="G1602" t="s">
        <v>2939</v>
      </c>
      <c r="H1602" t="s">
        <v>84</v>
      </c>
      <c r="I1602">
        <v>9</v>
      </c>
      <c r="J1602">
        <v>15</v>
      </c>
      <c r="K1602" s="2">
        <v>6.070601851851852E-2</v>
      </c>
      <c r="L1602" s="2">
        <v>1.4247685185185184E-2</v>
      </c>
      <c r="M1602" t="s">
        <v>78</v>
      </c>
      <c r="N1602">
        <v>19</v>
      </c>
      <c r="O1602">
        <v>40</v>
      </c>
      <c r="P1602" t="s">
        <v>79</v>
      </c>
    </row>
    <row r="1603" spans="1:16" x14ac:dyDescent="0.3">
      <c r="A1603">
        <v>3351</v>
      </c>
      <c r="B1603" t="s">
        <v>292</v>
      </c>
      <c r="C1603" t="s">
        <v>76</v>
      </c>
      <c r="D1603">
        <v>35</v>
      </c>
      <c r="E1603">
        <v>31366</v>
      </c>
      <c r="F1603" s="1">
        <v>44072</v>
      </c>
      <c r="G1603" t="s">
        <v>2926</v>
      </c>
      <c r="H1603" t="s">
        <v>84</v>
      </c>
      <c r="I1603">
        <v>11</v>
      </c>
      <c r="J1603">
        <v>23</v>
      </c>
      <c r="K1603" s="2">
        <v>2.5185185185185185E-2</v>
      </c>
      <c r="L1603" s="2">
        <v>6.4699074074074077E-3</v>
      </c>
      <c r="M1603" t="s">
        <v>78</v>
      </c>
      <c r="N1603">
        <v>21</v>
      </c>
      <c r="O1603">
        <v>40</v>
      </c>
      <c r="P1603" t="s">
        <v>79</v>
      </c>
    </row>
    <row r="1604" spans="1:16" x14ac:dyDescent="0.3">
      <c r="A1604">
        <v>3351</v>
      </c>
      <c r="B1604" t="s">
        <v>292</v>
      </c>
      <c r="C1604" t="s">
        <v>76</v>
      </c>
      <c r="D1604">
        <v>35</v>
      </c>
      <c r="E1604">
        <v>26634</v>
      </c>
      <c r="F1604" s="1">
        <v>44078</v>
      </c>
      <c r="G1604" t="s">
        <v>3072</v>
      </c>
      <c r="H1604" t="s">
        <v>130</v>
      </c>
      <c r="I1604">
        <v>1</v>
      </c>
      <c r="J1604">
        <v>2</v>
      </c>
      <c r="K1604" s="2">
        <v>3.7928240740740742E-2</v>
      </c>
      <c r="L1604" s="2">
        <v>0</v>
      </c>
      <c r="M1604" t="s">
        <v>78</v>
      </c>
      <c r="N1604">
        <v>40</v>
      </c>
      <c r="O1604">
        <v>40</v>
      </c>
      <c r="P1604" t="s">
        <v>79</v>
      </c>
    </row>
    <row r="1605" spans="1:16" x14ac:dyDescent="0.3">
      <c r="A1605">
        <v>3351</v>
      </c>
      <c r="B1605" t="s">
        <v>292</v>
      </c>
      <c r="C1605" t="s">
        <v>76</v>
      </c>
      <c r="D1605">
        <v>35</v>
      </c>
      <c r="E1605">
        <v>26637</v>
      </c>
      <c r="F1605" s="1">
        <v>44085</v>
      </c>
      <c r="G1605" t="s">
        <v>34</v>
      </c>
      <c r="H1605" t="s">
        <v>130</v>
      </c>
      <c r="I1605">
        <v>1</v>
      </c>
      <c r="J1605">
        <v>6</v>
      </c>
      <c r="K1605" s="2">
        <v>4.7164351851851853E-2</v>
      </c>
      <c r="L1605" s="2">
        <v>0</v>
      </c>
      <c r="M1605" t="s">
        <v>78</v>
      </c>
      <c r="N1605">
        <v>40</v>
      </c>
      <c r="O1605">
        <v>40</v>
      </c>
      <c r="P1605" t="s">
        <v>79</v>
      </c>
    </row>
    <row r="1606" spans="1:16" x14ac:dyDescent="0.3">
      <c r="A1606">
        <v>3351</v>
      </c>
      <c r="B1606" t="s">
        <v>292</v>
      </c>
      <c r="C1606" t="s">
        <v>76</v>
      </c>
      <c r="D1606">
        <v>35</v>
      </c>
      <c r="E1606">
        <v>26636</v>
      </c>
      <c r="F1606" s="1">
        <v>44086</v>
      </c>
      <c r="G1606" t="s">
        <v>32</v>
      </c>
      <c r="H1606" t="s">
        <v>130</v>
      </c>
      <c r="I1606">
        <v>2</v>
      </c>
      <c r="J1606">
        <v>7</v>
      </c>
      <c r="K1606" s="2">
        <v>3.3298611111111112E-2</v>
      </c>
      <c r="L1606" s="2">
        <v>1.1226851851851851E-3</v>
      </c>
      <c r="M1606" t="s">
        <v>78</v>
      </c>
      <c r="N1606">
        <v>36</v>
      </c>
      <c r="O1606">
        <v>40</v>
      </c>
      <c r="P1606" t="s">
        <v>79</v>
      </c>
    </row>
    <row r="1607" spans="1:16" x14ac:dyDescent="0.3">
      <c r="A1607">
        <v>3351</v>
      </c>
      <c r="B1607" t="s">
        <v>292</v>
      </c>
      <c r="C1607" t="s">
        <v>76</v>
      </c>
      <c r="D1607">
        <v>35</v>
      </c>
      <c r="E1607">
        <v>30605</v>
      </c>
      <c r="F1607" s="1">
        <v>44100</v>
      </c>
      <c r="G1607" t="s">
        <v>2933</v>
      </c>
      <c r="H1607" t="s">
        <v>84</v>
      </c>
      <c r="I1607">
        <v>10</v>
      </c>
      <c r="J1607">
        <v>25</v>
      </c>
      <c r="K1607" s="2">
        <v>2.5462962962962962E-2</v>
      </c>
      <c r="L1607" s="2">
        <v>5.0694444444444441E-3</v>
      </c>
      <c r="M1607" t="s">
        <v>78</v>
      </c>
      <c r="N1607">
        <v>25</v>
      </c>
      <c r="O1607">
        <v>40</v>
      </c>
      <c r="P1607" t="s">
        <v>79</v>
      </c>
    </row>
    <row r="1608" spans="1:16" x14ac:dyDescent="0.3">
      <c r="A1608">
        <v>3351</v>
      </c>
      <c r="B1608" t="s">
        <v>292</v>
      </c>
      <c r="C1608" t="s">
        <v>76</v>
      </c>
      <c r="D1608">
        <v>35</v>
      </c>
      <c r="E1608">
        <v>33402</v>
      </c>
      <c r="F1608" s="1">
        <v>44100</v>
      </c>
      <c r="G1608" t="s">
        <v>3012</v>
      </c>
      <c r="H1608" t="s">
        <v>84</v>
      </c>
      <c r="I1608">
        <v>13</v>
      </c>
      <c r="J1608">
        <v>16</v>
      </c>
      <c r="K1608" s="2">
        <v>6.2604166666666669E-2</v>
      </c>
      <c r="L1608" s="2">
        <v>2.8333333333333332E-2</v>
      </c>
      <c r="M1608" t="s">
        <v>78</v>
      </c>
      <c r="N1608">
        <v>0</v>
      </c>
      <c r="O1608">
        <v>0</v>
      </c>
      <c r="P1608" t="s">
        <v>79</v>
      </c>
    </row>
    <row r="1609" spans="1:16" x14ac:dyDescent="0.3">
      <c r="A1609">
        <v>3351</v>
      </c>
      <c r="B1609" t="s">
        <v>292</v>
      </c>
      <c r="C1609" t="s">
        <v>76</v>
      </c>
      <c r="D1609">
        <v>35</v>
      </c>
      <c r="E1609">
        <v>34331</v>
      </c>
      <c r="F1609" s="1">
        <v>44105</v>
      </c>
      <c r="G1609" t="s">
        <v>57</v>
      </c>
      <c r="H1609" t="s">
        <v>81</v>
      </c>
      <c r="J1609">
        <v>29</v>
      </c>
      <c r="K1609" s="2"/>
      <c r="L1609" s="2"/>
      <c r="M1609" t="s">
        <v>86</v>
      </c>
      <c r="N1609">
        <v>0</v>
      </c>
      <c r="O1609">
        <v>0</v>
      </c>
      <c r="P1609" t="s">
        <v>79</v>
      </c>
    </row>
    <row r="1610" spans="1:16" x14ac:dyDescent="0.3">
      <c r="A1610">
        <v>3351</v>
      </c>
      <c r="B1610" t="s">
        <v>292</v>
      </c>
      <c r="C1610" t="s">
        <v>76</v>
      </c>
      <c r="D1610">
        <v>35</v>
      </c>
      <c r="E1610">
        <v>30519</v>
      </c>
      <c r="F1610" s="1">
        <v>44106</v>
      </c>
      <c r="G1610" t="s">
        <v>2997</v>
      </c>
      <c r="H1610" t="s">
        <v>84</v>
      </c>
      <c r="I1610">
        <v>10</v>
      </c>
      <c r="J1610">
        <v>18</v>
      </c>
      <c r="K1610" s="2">
        <v>4.2893518518518518E-2</v>
      </c>
      <c r="L1610" s="2">
        <v>1.1261574074074075E-2</v>
      </c>
      <c r="M1610" t="s">
        <v>78</v>
      </c>
      <c r="N1610">
        <v>23</v>
      </c>
      <c r="O1610">
        <v>40</v>
      </c>
      <c r="P1610" t="s">
        <v>79</v>
      </c>
    </row>
    <row r="1611" spans="1:16" x14ac:dyDescent="0.3">
      <c r="A1611">
        <v>3351</v>
      </c>
      <c r="B1611" t="s">
        <v>292</v>
      </c>
      <c r="C1611" t="s">
        <v>76</v>
      </c>
      <c r="D1611">
        <v>35</v>
      </c>
      <c r="E1611">
        <v>30525</v>
      </c>
      <c r="F1611" s="1">
        <v>44108</v>
      </c>
      <c r="G1611" t="s">
        <v>3073</v>
      </c>
      <c r="H1611" t="s">
        <v>84</v>
      </c>
      <c r="I1611">
        <v>9</v>
      </c>
      <c r="J1611">
        <v>10</v>
      </c>
      <c r="K1611" s="2">
        <v>2.3923611111111111E-2</v>
      </c>
      <c r="L1611" s="2">
        <v>7.1875000000000003E-3</v>
      </c>
      <c r="M1611" t="s">
        <v>78</v>
      </c>
      <c r="N1611">
        <v>19</v>
      </c>
      <c r="O1611">
        <v>40</v>
      </c>
      <c r="P1611" t="s">
        <v>79</v>
      </c>
    </row>
    <row r="1612" spans="1:16" x14ac:dyDescent="0.3">
      <c r="A1612">
        <v>3351</v>
      </c>
      <c r="B1612" t="s">
        <v>292</v>
      </c>
      <c r="C1612" t="s">
        <v>76</v>
      </c>
      <c r="D1612">
        <v>35</v>
      </c>
      <c r="E1612">
        <v>30784</v>
      </c>
      <c r="F1612" s="1">
        <v>44121</v>
      </c>
      <c r="G1612" t="s">
        <v>59</v>
      </c>
      <c r="H1612" t="s">
        <v>84</v>
      </c>
      <c r="I1612">
        <v>10</v>
      </c>
      <c r="J1612">
        <v>22</v>
      </c>
      <c r="K1612" s="2">
        <v>3.2407407407407406E-2</v>
      </c>
      <c r="L1612" s="2">
        <v>7.9629629629629634E-3</v>
      </c>
      <c r="M1612" t="s">
        <v>78</v>
      </c>
      <c r="N1612">
        <v>17</v>
      </c>
      <c r="O1612">
        <v>40</v>
      </c>
      <c r="P1612" t="s">
        <v>79</v>
      </c>
    </row>
    <row r="1613" spans="1:16" x14ac:dyDescent="0.3">
      <c r="A1613">
        <v>3351</v>
      </c>
      <c r="B1613" t="s">
        <v>292</v>
      </c>
      <c r="C1613" t="s">
        <v>76</v>
      </c>
      <c r="D1613">
        <v>35</v>
      </c>
      <c r="E1613">
        <v>34570</v>
      </c>
      <c r="F1613" s="1">
        <v>44133</v>
      </c>
      <c r="G1613" t="s">
        <v>2941</v>
      </c>
      <c r="H1613" t="s">
        <v>77</v>
      </c>
      <c r="I1613">
        <v>11</v>
      </c>
      <c r="J1613">
        <v>13</v>
      </c>
      <c r="K1613" s="2">
        <v>4.1516203703703701E-2</v>
      </c>
      <c r="L1613" s="2">
        <v>4.0625000000000001E-3</v>
      </c>
      <c r="M1613" t="s">
        <v>78</v>
      </c>
      <c r="N1613">
        <v>0</v>
      </c>
      <c r="O1613">
        <v>0</v>
      </c>
      <c r="P1613" t="s">
        <v>79</v>
      </c>
    </row>
    <row r="1614" spans="1:16" x14ac:dyDescent="0.3">
      <c r="A1614">
        <v>13552</v>
      </c>
      <c r="B1614" t="s">
        <v>293</v>
      </c>
      <c r="C1614" t="s">
        <v>76</v>
      </c>
      <c r="D1614">
        <v>21</v>
      </c>
      <c r="E1614">
        <v>29557</v>
      </c>
      <c r="F1614" s="1">
        <v>43862</v>
      </c>
      <c r="G1614" t="s">
        <v>2963</v>
      </c>
      <c r="H1614" t="s">
        <v>119</v>
      </c>
      <c r="I1614">
        <v>11</v>
      </c>
      <c r="J1614">
        <v>46</v>
      </c>
      <c r="K1614" s="2">
        <v>1.1747685185185186E-2</v>
      </c>
      <c r="L1614" s="2">
        <v>2.1180555555555558E-3</v>
      </c>
      <c r="M1614" t="s">
        <v>78</v>
      </c>
      <c r="N1614">
        <v>0</v>
      </c>
      <c r="O1614">
        <v>0</v>
      </c>
      <c r="P1614" t="s">
        <v>79</v>
      </c>
    </row>
    <row r="1615" spans="1:16" x14ac:dyDescent="0.3">
      <c r="A1615">
        <v>13552</v>
      </c>
      <c r="B1615" t="s">
        <v>293</v>
      </c>
      <c r="C1615" t="s">
        <v>76</v>
      </c>
      <c r="D1615">
        <v>21</v>
      </c>
      <c r="E1615">
        <v>29813</v>
      </c>
      <c r="F1615" s="1">
        <v>43863</v>
      </c>
      <c r="G1615" t="s">
        <v>63</v>
      </c>
      <c r="H1615" t="s">
        <v>77</v>
      </c>
      <c r="I1615">
        <v>9</v>
      </c>
      <c r="J1615">
        <v>29</v>
      </c>
      <c r="K1615" s="2">
        <v>4.0081018518518516E-2</v>
      </c>
      <c r="L1615" s="2">
        <v>8.4375000000000006E-3</v>
      </c>
      <c r="M1615" t="s">
        <v>78</v>
      </c>
      <c r="N1615">
        <v>0</v>
      </c>
      <c r="O1615">
        <v>0</v>
      </c>
      <c r="P1615" t="s">
        <v>79</v>
      </c>
    </row>
    <row r="1616" spans="1:16" x14ac:dyDescent="0.3">
      <c r="A1616">
        <v>13552</v>
      </c>
      <c r="B1616" t="s">
        <v>293</v>
      </c>
      <c r="C1616" t="s">
        <v>76</v>
      </c>
      <c r="D1616">
        <v>21</v>
      </c>
      <c r="E1616">
        <v>29816</v>
      </c>
      <c r="F1616" s="1">
        <v>43884</v>
      </c>
      <c r="G1616" t="s">
        <v>63</v>
      </c>
      <c r="H1616" t="s">
        <v>77</v>
      </c>
      <c r="I1616">
        <v>13</v>
      </c>
      <c r="J1616">
        <v>25</v>
      </c>
      <c r="K1616" s="2">
        <v>4.1226851851851855E-2</v>
      </c>
      <c r="L1616" s="2">
        <v>8.5995370370370375E-3</v>
      </c>
      <c r="M1616" t="s">
        <v>78</v>
      </c>
      <c r="N1616">
        <v>0</v>
      </c>
      <c r="O1616">
        <v>0</v>
      </c>
      <c r="P1616" t="s">
        <v>79</v>
      </c>
    </row>
    <row r="1617" spans="1:16" x14ac:dyDescent="0.3">
      <c r="A1617">
        <v>13552</v>
      </c>
      <c r="B1617" t="s">
        <v>293</v>
      </c>
      <c r="C1617" t="s">
        <v>76</v>
      </c>
      <c r="D1617">
        <v>21</v>
      </c>
      <c r="E1617">
        <v>29280</v>
      </c>
      <c r="F1617" s="1">
        <v>43903</v>
      </c>
      <c r="G1617" t="s">
        <v>2948</v>
      </c>
      <c r="H1617" t="s">
        <v>2971</v>
      </c>
      <c r="I1617">
        <v>1</v>
      </c>
      <c r="J1617">
        <v>20</v>
      </c>
      <c r="K1617" s="2">
        <v>3.4918981481481481E-2</v>
      </c>
      <c r="L1617" s="2">
        <v>0</v>
      </c>
      <c r="M1617" t="s">
        <v>78</v>
      </c>
      <c r="N1617">
        <v>0</v>
      </c>
      <c r="O1617">
        <v>0</v>
      </c>
      <c r="P1617" t="s">
        <v>79</v>
      </c>
    </row>
    <row r="1618" spans="1:16" x14ac:dyDescent="0.3">
      <c r="A1618">
        <v>13552</v>
      </c>
      <c r="B1618" t="s">
        <v>293</v>
      </c>
      <c r="C1618" t="s">
        <v>76</v>
      </c>
      <c r="D1618">
        <v>21</v>
      </c>
      <c r="E1618">
        <v>30189</v>
      </c>
      <c r="F1618" s="1">
        <v>43912</v>
      </c>
      <c r="G1618" t="s">
        <v>2649</v>
      </c>
      <c r="H1618" t="s">
        <v>80</v>
      </c>
      <c r="I1618">
        <v>11</v>
      </c>
      <c r="J1618">
        <v>27</v>
      </c>
      <c r="K1618" s="2">
        <v>3.8287037037037036E-2</v>
      </c>
      <c r="L1618" s="2">
        <v>6.6550925925925927E-3</v>
      </c>
      <c r="M1618" t="s">
        <v>78</v>
      </c>
      <c r="N1618">
        <v>0</v>
      </c>
      <c r="O1618">
        <v>0</v>
      </c>
      <c r="P1618" t="s">
        <v>79</v>
      </c>
    </row>
    <row r="1619" spans="1:16" x14ac:dyDescent="0.3">
      <c r="A1619">
        <v>13552</v>
      </c>
      <c r="B1619" t="s">
        <v>293</v>
      </c>
      <c r="C1619" t="s">
        <v>76</v>
      </c>
      <c r="D1619">
        <v>21</v>
      </c>
      <c r="E1619">
        <v>32605</v>
      </c>
      <c r="F1619" s="1">
        <v>44037</v>
      </c>
      <c r="G1619" t="s">
        <v>2964</v>
      </c>
      <c r="H1619" t="s">
        <v>3031</v>
      </c>
      <c r="I1619">
        <v>11</v>
      </c>
      <c r="J1619">
        <v>28</v>
      </c>
      <c r="K1619" s="2">
        <v>6.9502314814814808E-2</v>
      </c>
      <c r="L1619" s="2">
        <v>1.9166666666666665E-2</v>
      </c>
      <c r="M1619" t="s">
        <v>78</v>
      </c>
      <c r="N1619">
        <v>0</v>
      </c>
      <c r="O1619">
        <v>0</v>
      </c>
      <c r="P1619" t="s">
        <v>79</v>
      </c>
    </row>
    <row r="1620" spans="1:16" x14ac:dyDescent="0.3">
      <c r="A1620">
        <v>13552</v>
      </c>
      <c r="B1620" t="s">
        <v>293</v>
      </c>
      <c r="C1620" t="s">
        <v>76</v>
      </c>
      <c r="D1620">
        <v>21</v>
      </c>
      <c r="E1620">
        <v>33085</v>
      </c>
      <c r="F1620" s="1">
        <v>44052</v>
      </c>
      <c r="G1620" t="s">
        <v>10</v>
      </c>
      <c r="H1620" t="s">
        <v>84</v>
      </c>
      <c r="I1620">
        <v>10</v>
      </c>
      <c r="J1620">
        <v>16</v>
      </c>
      <c r="K1620" s="2">
        <v>2.5046296296296296E-2</v>
      </c>
      <c r="L1620" s="2">
        <v>6.3310185185185188E-3</v>
      </c>
      <c r="M1620" t="s">
        <v>78</v>
      </c>
      <c r="N1620">
        <v>11</v>
      </c>
      <c r="O1620">
        <v>30</v>
      </c>
      <c r="P1620" t="s">
        <v>79</v>
      </c>
    </row>
    <row r="1621" spans="1:16" x14ac:dyDescent="0.3">
      <c r="A1621">
        <v>13552</v>
      </c>
      <c r="B1621" t="s">
        <v>293</v>
      </c>
      <c r="C1621" t="s">
        <v>76</v>
      </c>
      <c r="D1621">
        <v>21</v>
      </c>
      <c r="E1621">
        <v>25634</v>
      </c>
      <c r="F1621" s="1">
        <v>44086</v>
      </c>
      <c r="G1621" t="s">
        <v>33</v>
      </c>
      <c r="H1621" t="s">
        <v>84</v>
      </c>
      <c r="I1621">
        <v>25</v>
      </c>
      <c r="J1621">
        <v>34</v>
      </c>
      <c r="K1621" s="2">
        <v>3.0162037037037036E-2</v>
      </c>
      <c r="L1621" s="2">
        <v>7.6388888888888886E-3</v>
      </c>
      <c r="M1621" t="s">
        <v>78</v>
      </c>
      <c r="N1621">
        <v>18</v>
      </c>
      <c r="O1621">
        <v>40</v>
      </c>
      <c r="P1621" t="s">
        <v>79</v>
      </c>
    </row>
    <row r="1622" spans="1:16" x14ac:dyDescent="0.3">
      <c r="A1622">
        <v>13552</v>
      </c>
      <c r="B1622" t="s">
        <v>293</v>
      </c>
      <c r="C1622" t="s">
        <v>76</v>
      </c>
      <c r="D1622">
        <v>21</v>
      </c>
      <c r="E1622">
        <v>30605</v>
      </c>
      <c r="F1622" s="1">
        <v>44100</v>
      </c>
      <c r="G1622" t="s">
        <v>2933</v>
      </c>
      <c r="H1622" t="s">
        <v>84</v>
      </c>
      <c r="I1622">
        <v>21</v>
      </c>
      <c r="J1622">
        <v>25</v>
      </c>
      <c r="K1622" s="2">
        <v>3.5370370370370371E-2</v>
      </c>
      <c r="L1622" s="2">
        <v>1.4976851851851852E-2</v>
      </c>
      <c r="M1622" t="s">
        <v>78</v>
      </c>
      <c r="N1622">
        <v>0</v>
      </c>
      <c r="O1622">
        <v>40</v>
      </c>
      <c r="P1622" t="s">
        <v>79</v>
      </c>
    </row>
    <row r="1623" spans="1:16" x14ac:dyDescent="0.3">
      <c r="A1623">
        <v>16682</v>
      </c>
      <c r="B1623" t="s">
        <v>294</v>
      </c>
      <c r="C1623" t="s">
        <v>76</v>
      </c>
      <c r="D1623">
        <v>21</v>
      </c>
      <c r="E1623">
        <v>29694</v>
      </c>
      <c r="F1623" s="1">
        <v>43835</v>
      </c>
      <c r="G1623" t="s">
        <v>63</v>
      </c>
      <c r="H1623" t="s">
        <v>81</v>
      </c>
      <c r="I1623">
        <v>8</v>
      </c>
      <c r="J1623">
        <v>21</v>
      </c>
      <c r="K1623" s="2">
        <v>3.7337962962962962E-2</v>
      </c>
      <c r="L1623" s="2">
        <v>6.4583333333333333E-3</v>
      </c>
      <c r="M1623" t="s">
        <v>78</v>
      </c>
      <c r="N1623">
        <v>0</v>
      </c>
      <c r="O1623">
        <v>0</v>
      </c>
      <c r="P1623" t="s">
        <v>79</v>
      </c>
    </row>
    <row r="1624" spans="1:16" x14ac:dyDescent="0.3">
      <c r="A1624">
        <v>16682</v>
      </c>
      <c r="B1624" t="s">
        <v>294</v>
      </c>
      <c r="C1624" t="s">
        <v>76</v>
      </c>
      <c r="D1624">
        <v>21</v>
      </c>
      <c r="E1624">
        <v>29814</v>
      </c>
      <c r="F1624" s="1">
        <v>43870</v>
      </c>
      <c r="G1624" t="s">
        <v>63</v>
      </c>
      <c r="H1624" t="s">
        <v>77</v>
      </c>
      <c r="I1624">
        <v>19</v>
      </c>
      <c r="J1624">
        <v>32</v>
      </c>
      <c r="K1624" s="2">
        <v>4.5682870370370374E-2</v>
      </c>
      <c r="L1624" s="2">
        <v>1.0671296296296297E-2</v>
      </c>
      <c r="M1624" t="s">
        <v>78</v>
      </c>
      <c r="N1624">
        <v>0</v>
      </c>
      <c r="O1624">
        <v>0</v>
      </c>
      <c r="P1624" t="s">
        <v>79</v>
      </c>
    </row>
    <row r="1625" spans="1:16" x14ac:dyDescent="0.3">
      <c r="A1625">
        <v>16682</v>
      </c>
      <c r="B1625" t="s">
        <v>294</v>
      </c>
      <c r="C1625" t="s">
        <v>76</v>
      </c>
      <c r="D1625">
        <v>21</v>
      </c>
      <c r="E1625">
        <v>30189</v>
      </c>
      <c r="F1625" s="1">
        <v>43912</v>
      </c>
      <c r="G1625" t="s">
        <v>2649</v>
      </c>
      <c r="H1625" t="s">
        <v>81</v>
      </c>
      <c r="I1625">
        <v>27</v>
      </c>
      <c r="J1625">
        <v>47</v>
      </c>
      <c r="K1625" s="2">
        <v>4.7581018518518516E-2</v>
      </c>
      <c r="L1625" s="2">
        <v>2.0127314814814813E-2</v>
      </c>
      <c r="M1625" t="s">
        <v>78</v>
      </c>
      <c r="N1625">
        <v>0</v>
      </c>
      <c r="O1625">
        <v>0</v>
      </c>
      <c r="P1625" t="s">
        <v>79</v>
      </c>
    </row>
    <row r="1626" spans="1:16" x14ac:dyDescent="0.3">
      <c r="A1626">
        <v>16682</v>
      </c>
      <c r="B1626" t="s">
        <v>294</v>
      </c>
      <c r="C1626" t="s">
        <v>76</v>
      </c>
      <c r="D1626">
        <v>21</v>
      </c>
      <c r="E1626">
        <v>32449</v>
      </c>
      <c r="F1626" s="1">
        <v>43998</v>
      </c>
      <c r="G1626" t="s">
        <v>12</v>
      </c>
      <c r="H1626" t="s">
        <v>84</v>
      </c>
      <c r="J1626">
        <v>13</v>
      </c>
      <c r="K1626" s="2"/>
      <c r="L1626" s="2"/>
      <c r="M1626" t="s">
        <v>82</v>
      </c>
      <c r="N1626">
        <v>0</v>
      </c>
      <c r="O1626">
        <v>30</v>
      </c>
      <c r="P1626" t="s">
        <v>79</v>
      </c>
    </row>
    <row r="1627" spans="1:16" x14ac:dyDescent="0.3">
      <c r="A1627">
        <v>16682</v>
      </c>
      <c r="B1627" t="s">
        <v>294</v>
      </c>
      <c r="C1627" t="s">
        <v>76</v>
      </c>
      <c r="D1627">
        <v>21</v>
      </c>
      <c r="E1627">
        <v>33405</v>
      </c>
      <c r="F1627" s="1">
        <v>44045</v>
      </c>
      <c r="G1627" t="s">
        <v>102</v>
      </c>
      <c r="H1627" t="s">
        <v>84</v>
      </c>
      <c r="I1627">
        <v>44</v>
      </c>
      <c r="J1627">
        <v>53</v>
      </c>
      <c r="K1627" s="2">
        <v>5.3912037037037036E-2</v>
      </c>
      <c r="L1627" s="2">
        <v>3.0243055555555554E-2</v>
      </c>
      <c r="M1627" t="s">
        <v>78</v>
      </c>
      <c r="N1627">
        <v>0</v>
      </c>
      <c r="O1627">
        <v>40</v>
      </c>
      <c r="P1627" t="s">
        <v>79</v>
      </c>
    </row>
    <row r="1628" spans="1:16" x14ac:dyDescent="0.3">
      <c r="A1628">
        <v>16682</v>
      </c>
      <c r="B1628" t="s">
        <v>294</v>
      </c>
      <c r="C1628" t="s">
        <v>76</v>
      </c>
      <c r="D1628">
        <v>21</v>
      </c>
      <c r="E1628">
        <v>33085</v>
      </c>
      <c r="F1628" s="1">
        <v>44052</v>
      </c>
      <c r="G1628" t="s">
        <v>10</v>
      </c>
      <c r="H1628" t="s">
        <v>84</v>
      </c>
      <c r="I1628">
        <v>11</v>
      </c>
      <c r="J1628">
        <v>16</v>
      </c>
      <c r="K1628" s="2">
        <v>2.5740740740740741E-2</v>
      </c>
      <c r="L1628" s="2">
        <v>7.0254629629629634E-3</v>
      </c>
      <c r="M1628" t="s">
        <v>78</v>
      </c>
      <c r="N1628">
        <v>9</v>
      </c>
      <c r="O1628">
        <v>30</v>
      </c>
      <c r="P1628" t="s">
        <v>79</v>
      </c>
    </row>
    <row r="1629" spans="1:16" x14ac:dyDescent="0.3">
      <c r="A1629">
        <v>16682</v>
      </c>
      <c r="B1629" t="s">
        <v>294</v>
      </c>
      <c r="C1629" t="s">
        <v>76</v>
      </c>
      <c r="D1629">
        <v>21</v>
      </c>
      <c r="E1629">
        <v>31868</v>
      </c>
      <c r="F1629" s="1">
        <v>44108</v>
      </c>
      <c r="G1629" t="s">
        <v>49</v>
      </c>
      <c r="H1629" t="s">
        <v>84</v>
      </c>
      <c r="I1629">
        <v>16</v>
      </c>
      <c r="J1629">
        <v>20</v>
      </c>
      <c r="K1629" s="2">
        <v>1.5219907407407408E-2</v>
      </c>
      <c r="L1629" s="2">
        <v>4.9074074074074072E-3</v>
      </c>
      <c r="M1629" t="s">
        <v>78</v>
      </c>
      <c r="N1629">
        <v>11</v>
      </c>
      <c r="O1629">
        <v>40</v>
      </c>
      <c r="P1629" t="s">
        <v>79</v>
      </c>
    </row>
    <row r="1630" spans="1:16" x14ac:dyDescent="0.3">
      <c r="A1630">
        <v>102513</v>
      </c>
      <c r="B1630" t="s">
        <v>295</v>
      </c>
      <c r="C1630" t="s">
        <v>76</v>
      </c>
      <c r="D1630">
        <v>16</v>
      </c>
      <c r="E1630">
        <v>29592</v>
      </c>
      <c r="F1630" s="1">
        <v>43841</v>
      </c>
      <c r="G1630" t="s">
        <v>2958</v>
      </c>
      <c r="H1630" t="s">
        <v>119</v>
      </c>
      <c r="I1630">
        <v>9</v>
      </c>
      <c r="J1630">
        <v>48</v>
      </c>
      <c r="K1630" s="2">
        <v>1.2303240740740741E-2</v>
      </c>
      <c r="L1630" s="2">
        <v>2.3726851851851851E-3</v>
      </c>
      <c r="M1630" t="s">
        <v>78</v>
      </c>
      <c r="N1630">
        <v>0</v>
      </c>
      <c r="O1630">
        <v>0</v>
      </c>
      <c r="P1630" t="s">
        <v>79</v>
      </c>
    </row>
    <row r="1631" spans="1:16" x14ac:dyDescent="0.3">
      <c r="A1631">
        <v>102513</v>
      </c>
      <c r="B1631" t="s">
        <v>295</v>
      </c>
      <c r="C1631" t="s">
        <v>76</v>
      </c>
      <c r="D1631">
        <v>16</v>
      </c>
      <c r="E1631">
        <v>29696</v>
      </c>
      <c r="F1631" s="1">
        <v>43849</v>
      </c>
      <c r="G1631" t="s">
        <v>63</v>
      </c>
      <c r="H1631" t="s">
        <v>77</v>
      </c>
      <c r="I1631">
        <v>13</v>
      </c>
      <c r="J1631">
        <v>23</v>
      </c>
      <c r="K1631" s="2">
        <v>4.8287037037037038E-2</v>
      </c>
      <c r="L1631" s="2">
        <v>1.5520833333333333E-2</v>
      </c>
      <c r="M1631" t="s">
        <v>78</v>
      </c>
      <c r="N1631">
        <v>0</v>
      </c>
      <c r="O1631">
        <v>0</v>
      </c>
      <c r="P1631" t="s">
        <v>79</v>
      </c>
    </row>
    <row r="1632" spans="1:16" x14ac:dyDescent="0.3">
      <c r="A1632">
        <v>102513</v>
      </c>
      <c r="B1632" t="s">
        <v>295</v>
      </c>
      <c r="C1632" t="s">
        <v>76</v>
      </c>
      <c r="D1632">
        <v>16</v>
      </c>
      <c r="E1632">
        <v>29812</v>
      </c>
      <c r="F1632" s="1">
        <v>43856</v>
      </c>
      <c r="G1632" t="s">
        <v>63</v>
      </c>
      <c r="H1632" t="s">
        <v>80</v>
      </c>
      <c r="I1632">
        <v>10</v>
      </c>
      <c r="J1632">
        <v>30</v>
      </c>
      <c r="K1632" s="2">
        <v>4.3784722222222225E-2</v>
      </c>
      <c r="L1632" s="2">
        <v>9.8148148148148144E-3</v>
      </c>
      <c r="M1632" t="s">
        <v>78</v>
      </c>
      <c r="N1632">
        <v>0</v>
      </c>
      <c r="O1632">
        <v>0</v>
      </c>
      <c r="P1632" t="s">
        <v>79</v>
      </c>
    </row>
    <row r="1633" spans="1:16" x14ac:dyDescent="0.3">
      <c r="A1633">
        <v>102513</v>
      </c>
      <c r="B1633" t="s">
        <v>295</v>
      </c>
      <c r="C1633" t="s">
        <v>76</v>
      </c>
      <c r="D1633">
        <v>16</v>
      </c>
      <c r="E1633">
        <v>29602</v>
      </c>
      <c r="F1633" s="1">
        <v>43858</v>
      </c>
      <c r="G1633" t="s">
        <v>2943</v>
      </c>
      <c r="H1633" t="s">
        <v>167</v>
      </c>
      <c r="I1633">
        <v>1</v>
      </c>
      <c r="J1633">
        <v>15</v>
      </c>
      <c r="K1633" s="2">
        <v>3.1168981481481482E-2</v>
      </c>
      <c r="L1633" s="2">
        <v>0</v>
      </c>
      <c r="M1633" t="s">
        <v>78</v>
      </c>
      <c r="N1633">
        <v>0</v>
      </c>
      <c r="O1633">
        <v>0</v>
      </c>
      <c r="P1633" t="s">
        <v>79</v>
      </c>
    </row>
    <row r="1634" spans="1:16" x14ac:dyDescent="0.3">
      <c r="A1634">
        <v>102513</v>
      </c>
      <c r="B1634" t="s">
        <v>295</v>
      </c>
      <c r="C1634" t="s">
        <v>76</v>
      </c>
      <c r="D1634">
        <v>16</v>
      </c>
      <c r="E1634">
        <v>29557</v>
      </c>
      <c r="F1634" s="1">
        <v>43862</v>
      </c>
      <c r="G1634" t="s">
        <v>2963</v>
      </c>
      <c r="H1634" t="s">
        <v>119</v>
      </c>
      <c r="I1634">
        <v>6</v>
      </c>
      <c r="J1634">
        <v>46</v>
      </c>
      <c r="K1634" s="2">
        <v>1.125E-2</v>
      </c>
      <c r="L1634" s="2">
        <v>1.6203703703703703E-3</v>
      </c>
      <c r="M1634" t="s">
        <v>78</v>
      </c>
      <c r="N1634">
        <v>0</v>
      </c>
      <c r="O1634">
        <v>0</v>
      </c>
      <c r="P1634" t="s">
        <v>79</v>
      </c>
    </row>
    <row r="1635" spans="1:16" x14ac:dyDescent="0.3">
      <c r="A1635">
        <v>102513</v>
      </c>
      <c r="B1635" t="s">
        <v>295</v>
      </c>
      <c r="C1635" t="s">
        <v>76</v>
      </c>
      <c r="D1635">
        <v>16</v>
      </c>
      <c r="E1635">
        <v>29813</v>
      </c>
      <c r="F1635" s="1">
        <v>43863</v>
      </c>
      <c r="G1635" t="s">
        <v>63</v>
      </c>
      <c r="H1635" t="s">
        <v>77</v>
      </c>
      <c r="I1635">
        <v>11</v>
      </c>
      <c r="J1635">
        <v>29</v>
      </c>
      <c r="K1635" s="2">
        <v>4.0925925925925928E-2</v>
      </c>
      <c r="L1635" s="2">
        <v>9.2824074074074076E-3</v>
      </c>
      <c r="M1635" t="s">
        <v>78</v>
      </c>
      <c r="N1635">
        <v>0</v>
      </c>
      <c r="O1635">
        <v>0</v>
      </c>
      <c r="P1635" t="s">
        <v>79</v>
      </c>
    </row>
    <row r="1636" spans="1:16" x14ac:dyDescent="0.3">
      <c r="A1636">
        <v>102513</v>
      </c>
      <c r="B1636" t="s">
        <v>295</v>
      </c>
      <c r="C1636" t="s">
        <v>76</v>
      </c>
      <c r="D1636">
        <v>16</v>
      </c>
      <c r="E1636">
        <v>29604</v>
      </c>
      <c r="F1636" s="1">
        <v>43887</v>
      </c>
      <c r="G1636" t="s">
        <v>2651</v>
      </c>
      <c r="H1636" t="s">
        <v>167</v>
      </c>
      <c r="I1636">
        <v>2</v>
      </c>
      <c r="J1636">
        <v>18</v>
      </c>
      <c r="K1636" s="2">
        <v>6.6516203703703702E-2</v>
      </c>
      <c r="L1636" s="2">
        <v>2.5694444444444445E-3</v>
      </c>
      <c r="M1636" t="s">
        <v>78</v>
      </c>
      <c r="N1636">
        <v>0</v>
      </c>
      <c r="O1636">
        <v>0</v>
      </c>
      <c r="P1636" t="s">
        <v>79</v>
      </c>
    </row>
    <row r="1637" spans="1:16" x14ac:dyDescent="0.3">
      <c r="A1637">
        <v>102513</v>
      </c>
      <c r="B1637" t="s">
        <v>295</v>
      </c>
      <c r="C1637" t="s">
        <v>76</v>
      </c>
      <c r="D1637">
        <v>16</v>
      </c>
      <c r="E1637">
        <v>29280</v>
      </c>
      <c r="F1637" s="1">
        <v>43903</v>
      </c>
      <c r="G1637" t="s">
        <v>2948</v>
      </c>
      <c r="H1637" t="s">
        <v>3051</v>
      </c>
      <c r="I1637">
        <v>1</v>
      </c>
      <c r="J1637">
        <v>10</v>
      </c>
      <c r="K1637" s="2">
        <v>3.3414351851851855E-2</v>
      </c>
      <c r="L1637" s="2">
        <v>0</v>
      </c>
      <c r="M1637" t="s">
        <v>78</v>
      </c>
      <c r="N1637">
        <v>0</v>
      </c>
      <c r="O1637">
        <v>0</v>
      </c>
      <c r="P1637" t="s">
        <v>79</v>
      </c>
    </row>
    <row r="1638" spans="1:16" x14ac:dyDescent="0.3">
      <c r="A1638">
        <v>102513</v>
      </c>
      <c r="B1638" t="s">
        <v>295</v>
      </c>
      <c r="C1638" t="s">
        <v>76</v>
      </c>
      <c r="D1638">
        <v>16</v>
      </c>
      <c r="E1638">
        <v>31070</v>
      </c>
      <c r="F1638" s="1">
        <v>43956</v>
      </c>
      <c r="G1638" t="s">
        <v>2972</v>
      </c>
      <c r="H1638" t="s">
        <v>198</v>
      </c>
      <c r="I1638">
        <v>9</v>
      </c>
      <c r="J1638">
        <v>24</v>
      </c>
      <c r="K1638" s="2">
        <v>2.4814814814814814E-2</v>
      </c>
      <c r="L1638" s="2">
        <v>5.5208333333333333E-3</v>
      </c>
      <c r="M1638" t="s">
        <v>78</v>
      </c>
      <c r="N1638">
        <v>0</v>
      </c>
      <c r="O1638">
        <v>0</v>
      </c>
      <c r="P1638" t="s">
        <v>79</v>
      </c>
    </row>
    <row r="1639" spans="1:16" x14ac:dyDescent="0.3">
      <c r="A1639">
        <v>102513</v>
      </c>
      <c r="B1639" t="s">
        <v>295</v>
      </c>
      <c r="C1639" t="s">
        <v>76</v>
      </c>
      <c r="D1639">
        <v>16</v>
      </c>
      <c r="E1639">
        <v>31438</v>
      </c>
      <c r="F1639" s="1">
        <v>43997</v>
      </c>
      <c r="G1639" t="s">
        <v>2973</v>
      </c>
      <c r="H1639" t="s">
        <v>163</v>
      </c>
      <c r="I1639">
        <v>18</v>
      </c>
      <c r="J1639">
        <v>23</v>
      </c>
      <c r="K1639" s="2">
        <v>5.994212962962963E-2</v>
      </c>
      <c r="L1639" s="2">
        <v>2.7233796296296298E-2</v>
      </c>
      <c r="M1639" t="s">
        <v>78</v>
      </c>
      <c r="N1639">
        <v>0</v>
      </c>
      <c r="O1639">
        <v>0</v>
      </c>
      <c r="P1639" t="s">
        <v>79</v>
      </c>
    </row>
    <row r="1640" spans="1:16" x14ac:dyDescent="0.3">
      <c r="A1640">
        <v>102513</v>
      </c>
      <c r="B1640" t="s">
        <v>295</v>
      </c>
      <c r="C1640" t="s">
        <v>76</v>
      </c>
      <c r="D1640">
        <v>16</v>
      </c>
      <c r="E1640">
        <v>32449</v>
      </c>
      <c r="F1640" s="1">
        <v>43998</v>
      </c>
      <c r="G1640" t="s">
        <v>12</v>
      </c>
      <c r="H1640" t="s">
        <v>153</v>
      </c>
      <c r="I1640">
        <v>1</v>
      </c>
      <c r="J1640">
        <v>5</v>
      </c>
      <c r="K1640" s="2">
        <v>8.3333333333333332E-3</v>
      </c>
      <c r="L1640" s="2">
        <v>0</v>
      </c>
      <c r="M1640" t="s">
        <v>78</v>
      </c>
      <c r="N1640">
        <v>30</v>
      </c>
      <c r="O1640">
        <v>30</v>
      </c>
      <c r="P1640" t="s">
        <v>79</v>
      </c>
    </row>
    <row r="1641" spans="1:16" x14ac:dyDescent="0.3">
      <c r="A1641">
        <v>102513</v>
      </c>
      <c r="B1641" t="s">
        <v>295</v>
      </c>
      <c r="C1641" t="s">
        <v>76</v>
      </c>
      <c r="D1641">
        <v>16</v>
      </c>
      <c r="E1641">
        <v>33405</v>
      </c>
      <c r="F1641" s="1">
        <v>44045</v>
      </c>
      <c r="G1641" t="s">
        <v>102</v>
      </c>
      <c r="H1641" t="s">
        <v>153</v>
      </c>
      <c r="I1641">
        <v>6</v>
      </c>
      <c r="J1641">
        <v>24</v>
      </c>
      <c r="K1641" s="2">
        <v>1.9409722222222221E-2</v>
      </c>
      <c r="L1641" s="2">
        <v>3.0671296296296297E-3</v>
      </c>
      <c r="M1641" t="s">
        <v>78</v>
      </c>
      <c r="N1641">
        <v>31</v>
      </c>
      <c r="O1641">
        <v>40</v>
      </c>
      <c r="P1641" t="s">
        <v>79</v>
      </c>
    </row>
    <row r="1642" spans="1:16" x14ac:dyDescent="0.3">
      <c r="A1642">
        <v>102513</v>
      </c>
      <c r="B1642" t="s">
        <v>295</v>
      </c>
      <c r="C1642" t="s">
        <v>76</v>
      </c>
      <c r="D1642">
        <v>16</v>
      </c>
      <c r="E1642">
        <v>33085</v>
      </c>
      <c r="F1642" s="1">
        <v>44052</v>
      </c>
      <c r="G1642" t="s">
        <v>10</v>
      </c>
      <c r="H1642" t="s">
        <v>153</v>
      </c>
      <c r="J1642">
        <v>6</v>
      </c>
      <c r="K1642" s="2"/>
      <c r="L1642" s="2"/>
      <c r="M1642" t="s">
        <v>218</v>
      </c>
      <c r="N1642">
        <v>0</v>
      </c>
      <c r="O1642">
        <v>30</v>
      </c>
      <c r="P1642" t="s">
        <v>79</v>
      </c>
    </row>
    <row r="1643" spans="1:16" x14ac:dyDescent="0.3">
      <c r="A1643">
        <v>102513</v>
      </c>
      <c r="B1643" t="s">
        <v>295</v>
      </c>
      <c r="C1643" t="s">
        <v>76</v>
      </c>
      <c r="D1643">
        <v>16</v>
      </c>
      <c r="E1643">
        <v>32429</v>
      </c>
      <c r="F1643" s="1">
        <v>44059</v>
      </c>
      <c r="G1643" t="s">
        <v>2974</v>
      </c>
      <c r="H1643" t="s">
        <v>167</v>
      </c>
      <c r="I1643">
        <v>12</v>
      </c>
      <c r="J1643">
        <v>22</v>
      </c>
      <c r="K1643" s="2">
        <v>3.4502314814814812E-2</v>
      </c>
      <c r="L1643" s="2">
        <v>5.6712962962962967E-3</v>
      </c>
      <c r="M1643" t="s">
        <v>78</v>
      </c>
      <c r="N1643">
        <v>0</v>
      </c>
      <c r="O1643">
        <v>0</v>
      </c>
      <c r="P1643" t="s">
        <v>79</v>
      </c>
    </row>
    <row r="1644" spans="1:16" x14ac:dyDescent="0.3">
      <c r="A1644">
        <v>102513</v>
      </c>
      <c r="B1644" t="s">
        <v>295</v>
      </c>
      <c r="C1644" t="s">
        <v>76</v>
      </c>
      <c r="D1644">
        <v>16</v>
      </c>
      <c r="E1644">
        <v>32956</v>
      </c>
      <c r="F1644" s="1">
        <v>44065</v>
      </c>
      <c r="G1644" t="s">
        <v>2931</v>
      </c>
      <c r="H1644" t="s">
        <v>153</v>
      </c>
      <c r="I1644">
        <v>10</v>
      </c>
      <c r="J1644">
        <v>23</v>
      </c>
      <c r="K1644" s="2">
        <v>2.1666666666666667E-2</v>
      </c>
      <c r="L1644" s="2">
        <v>4.4675925925925924E-3</v>
      </c>
      <c r="M1644" t="s">
        <v>78</v>
      </c>
      <c r="N1644">
        <v>27</v>
      </c>
      <c r="O1644">
        <v>40</v>
      </c>
      <c r="P1644" t="s">
        <v>79</v>
      </c>
    </row>
    <row r="1645" spans="1:16" x14ac:dyDescent="0.3">
      <c r="A1645">
        <v>102513</v>
      </c>
      <c r="B1645" t="s">
        <v>295</v>
      </c>
      <c r="C1645" t="s">
        <v>76</v>
      </c>
      <c r="D1645">
        <v>16</v>
      </c>
      <c r="E1645">
        <v>33308</v>
      </c>
      <c r="F1645" s="1">
        <v>44066</v>
      </c>
      <c r="G1645" t="s">
        <v>2938</v>
      </c>
      <c r="H1645" t="s">
        <v>153</v>
      </c>
      <c r="I1645">
        <v>1</v>
      </c>
      <c r="J1645">
        <v>5</v>
      </c>
      <c r="K1645" s="2">
        <v>2.7199074074074073E-2</v>
      </c>
      <c r="L1645" s="2">
        <v>0</v>
      </c>
      <c r="M1645" t="s">
        <v>78</v>
      </c>
      <c r="N1645">
        <v>30</v>
      </c>
      <c r="O1645">
        <v>30</v>
      </c>
      <c r="P1645" t="s">
        <v>79</v>
      </c>
    </row>
    <row r="1646" spans="1:16" x14ac:dyDescent="0.3">
      <c r="A1646">
        <v>102513</v>
      </c>
      <c r="B1646" t="s">
        <v>295</v>
      </c>
      <c r="C1646" t="s">
        <v>76</v>
      </c>
      <c r="D1646">
        <v>16</v>
      </c>
      <c r="E1646">
        <v>32902</v>
      </c>
      <c r="F1646" s="1">
        <v>44067</v>
      </c>
      <c r="G1646" t="s">
        <v>2992</v>
      </c>
      <c r="H1646" t="s">
        <v>3015</v>
      </c>
      <c r="J1646">
        <v>18</v>
      </c>
      <c r="K1646" s="2"/>
      <c r="L1646" s="2"/>
      <c r="M1646" t="s">
        <v>86</v>
      </c>
      <c r="N1646">
        <v>0</v>
      </c>
      <c r="O1646">
        <v>0</v>
      </c>
      <c r="P1646" t="s">
        <v>79</v>
      </c>
    </row>
    <row r="1647" spans="1:16" x14ac:dyDescent="0.3">
      <c r="A1647">
        <v>102513</v>
      </c>
      <c r="B1647" t="s">
        <v>295</v>
      </c>
      <c r="C1647" t="s">
        <v>76</v>
      </c>
      <c r="D1647">
        <v>16</v>
      </c>
      <c r="E1647">
        <v>31365</v>
      </c>
      <c r="F1647" s="1">
        <v>44072</v>
      </c>
      <c r="G1647" t="s">
        <v>2939</v>
      </c>
      <c r="H1647" t="s">
        <v>153</v>
      </c>
      <c r="I1647">
        <v>8</v>
      </c>
      <c r="J1647">
        <v>24</v>
      </c>
      <c r="K1647" s="2">
        <v>2.7905092592592592E-2</v>
      </c>
      <c r="L1647" s="2">
        <v>3.3101851851851851E-3</v>
      </c>
      <c r="M1647" t="s">
        <v>78</v>
      </c>
      <c r="N1647">
        <v>35</v>
      </c>
      <c r="O1647">
        <v>40</v>
      </c>
      <c r="P1647" t="s">
        <v>79</v>
      </c>
    </row>
    <row r="1648" spans="1:16" x14ac:dyDescent="0.3">
      <c r="A1648">
        <v>102513</v>
      </c>
      <c r="B1648" t="s">
        <v>295</v>
      </c>
      <c r="C1648" t="s">
        <v>76</v>
      </c>
      <c r="D1648">
        <v>16</v>
      </c>
      <c r="E1648">
        <v>31366</v>
      </c>
      <c r="F1648" s="1">
        <v>44072</v>
      </c>
      <c r="G1648" t="s">
        <v>2926</v>
      </c>
      <c r="H1648" t="s">
        <v>153</v>
      </c>
      <c r="I1648">
        <v>6</v>
      </c>
      <c r="J1648">
        <v>24</v>
      </c>
      <c r="K1648" s="2">
        <v>2.0324074074074074E-2</v>
      </c>
      <c r="L1648" s="2">
        <v>4.5486111111111109E-3</v>
      </c>
      <c r="M1648" t="s">
        <v>78</v>
      </c>
      <c r="N1648">
        <v>26</v>
      </c>
      <c r="O1648">
        <v>40</v>
      </c>
      <c r="P1648" t="s">
        <v>79</v>
      </c>
    </row>
    <row r="1649" spans="1:16" x14ac:dyDescent="0.3">
      <c r="A1649">
        <v>102513</v>
      </c>
      <c r="B1649" t="s">
        <v>295</v>
      </c>
      <c r="C1649" t="s">
        <v>76</v>
      </c>
      <c r="D1649">
        <v>16</v>
      </c>
      <c r="E1649">
        <v>33341</v>
      </c>
      <c r="F1649" s="1">
        <v>44074</v>
      </c>
      <c r="G1649" t="s">
        <v>11</v>
      </c>
      <c r="H1649" t="s">
        <v>3015</v>
      </c>
      <c r="I1649">
        <v>11</v>
      </c>
      <c r="J1649">
        <v>16</v>
      </c>
      <c r="K1649" s="2">
        <v>2.34375E-2</v>
      </c>
      <c r="L1649" s="2">
        <v>6.4004629629629628E-3</v>
      </c>
      <c r="M1649" t="s">
        <v>78</v>
      </c>
      <c r="N1649">
        <v>0</v>
      </c>
      <c r="O1649">
        <v>0</v>
      </c>
      <c r="P1649" t="s">
        <v>79</v>
      </c>
    </row>
    <row r="1650" spans="1:16" x14ac:dyDescent="0.3">
      <c r="A1650">
        <v>102513</v>
      </c>
      <c r="B1650" t="s">
        <v>295</v>
      </c>
      <c r="C1650" t="s">
        <v>76</v>
      </c>
      <c r="D1650">
        <v>16</v>
      </c>
      <c r="E1650">
        <v>33441</v>
      </c>
      <c r="F1650" s="1">
        <v>44087</v>
      </c>
      <c r="G1650" t="s">
        <v>38</v>
      </c>
      <c r="H1650" t="s">
        <v>153</v>
      </c>
      <c r="I1650">
        <v>2</v>
      </c>
      <c r="J1650">
        <v>14</v>
      </c>
      <c r="K1650" s="2">
        <v>2.2280092592592591E-2</v>
      </c>
      <c r="L1650" s="2">
        <v>1.5046296296296297E-4</v>
      </c>
      <c r="M1650" t="s">
        <v>78</v>
      </c>
      <c r="N1650">
        <v>39</v>
      </c>
      <c r="O1650">
        <v>40</v>
      </c>
      <c r="P1650" t="s">
        <v>79</v>
      </c>
    </row>
    <row r="1651" spans="1:16" x14ac:dyDescent="0.3">
      <c r="A1651">
        <v>102513</v>
      </c>
      <c r="B1651" t="s">
        <v>295</v>
      </c>
      <c r="C1651" t="s">
        <v>76</v>
      </c>
      <c r="D1651">
        <v>16</v>
      </c>
      <c r="E1651">
        <v>31868</v>
      </c>
      <c r="F1651" s="1">
        <v>44108</v>
      </c>
      <c r="G1651" t="s">
        <v>49</v>
      </c>
      <c r="H1651" t="s">
        <v>153</v>
      </c>
      <c r="I1651">
        <v>3</v>
      </c>
      <c r="J1651">
        <v>25</v>
      </c>
      <c r="K1651" s="2">
        <v>8.6574074074074071E-3</v>
      </c>
      <c r="L1651" s="2">
        <v>4.861111111111111E-4</v>
      </c>
      <c r="M1651" t="s">
        <v>78</v>
      </c>
      <c r="N1651">
        <v>37</v>
      </c>
      <c r="O1651">
        <v>40</v>
      </c>
      <c r="P1651" t="s">
        <v>79</v>
      </c>
    </row>
    <row r="1652" spans="1:16" x14ac:dyDescent="0.3">
      <c r="A1652">
        <v>102513</v>
      </c>
      <c r="B1652" t="s">
        <v>295</v>
      </c>
      <c r="C1652" t="s">
        <v>76</v>
      </c>
      <c r="D1652">
        <v>16</v>
      </c>
      <c r="E1652">
        <v>25634</v>
      </c>
      <c r="F1652" s="1">
        <v>44086</v>
      </c>
      <c r="G1652" t="s">
        <v>33</v>
      </c>
      <c r="H1652" t="s">
        <v>153</v>
      </c>
      <c r="I1652">
        <v>2</v>
      </c>
      <c r="J1652">
        <v>18</v>
      </c>
      <c r="K1652" s="2">
        <v>1.9976851851851853E-2</v>
      </c>
      <c r="L1652" s="2">
        <v>1.8518518518518519E-3</v>
      </c>
      <c r="M1652" t="s">
        <v>78</v>
      </c>
      <c r="N1652">
        <v>34</v>
      </c>
      <c r="O1652">
        <v>40</v>
      </c>
      <c r="P1652" t="s">
        <v>79</v>
      </c>
    </row>
    <row r="1653" spans="1:16" x14ac:dyDescent="0.3">
      <c r="A1653">
        <v>102513</v>
      </c>
      <c r="B1653" t="s">
        <v>295</v>
      </c>
      <c r="C1653" t="s">
        <v>76</v>
      </c>
      <c r="D1653">
        <v>16</v>
      </c>
      <c r="E1653">
        <v>32937</v>
      </c>
      <c r="F1653" s="1">
        <v>44093</v>
      </c>
      <c r="G1653" t="s">
        <v>42</v>
      </c>
      <c r="H1653" t="s">
        <v>153</v>
      </c>
      <c r="I1653">
        <v>14</v>
      </c>
      <c r="J1653">
        <v>100</v>
      </c>
      <c r="K1653" s="2">
        <v>3.0902777777777779E-2</v>
      </c>
      <c r="L1653" s="2">
        <v>3.9004629629629628E-3</v>
      </c>
      <c r="M1653" t="s">
        <v>78</v>
      </c>
      <c r="N1653">
        <v>34</v>
      </c>
      <c r="O1653">
        <v>40</v>
      </c>
      <c r="P1653" t="s">
        <v>79</v>
      </c>
    </row>
    <row r="1654" spans="1:16" x14ac:dyDescent="0.3">
      <c r="A1654">
        <v>102513</v>
      </c>
      <c r="B1654" t="s">
        <v>295</v>
      </c>
      <c r="C1654" t="s">
        <v>76</v>
      </c>
      <c r="D1654">
        <v>16</v>
      </c>
      <c r="E1654">
        <v>30605</v>
      </c>
      <c r="F1654" s="1">
        <v>44100</v>
      </c>
      <c r="G1654" t="s">
        <v>2933</v>
      </c>
      <c r="H1654" t="s">
        <v>153</v>
      </c>
      <c r="I1654">
        <v>3</v>
      </c>
      <c r="J1654">
        <v>13</v>
      </c>
      <c r="K1654" s="2">
        <v>1.8738425925925926E-2</v>
      </c>
      <c r="L1654" s="2">
        <v>2.7546296296296294E-3</v>
      </c>
      <c r="M1654" t="s">
        <v>78</v>
      </c>
      <c r="N1654">
        <v>32</v>
      </c>
      <c r="O1654">
        <v>40</v>
      </c>
      <c r="P1654" t="s">
        <v>79</v>
      </c>
    </row>
    <row r="1655" spans="1:16" x14ac:dyDescent="0.3">
      <c r="A1655">
        <v>102513</v>
      </c>
      <c r="B1655" t="s">
        <v>295</v>
      </c>
      <c r="C1655" t="s">
        <v>76</v>
      </c>
      <c r="D1655">
        <v>16</v>
      </c>
      <c r="E1655">
        <v>33402</v>
      </c>
      <c r="F1655" s="1">
        <v>44100</v>
      </c>
      <c r="G1655" t="s">
        <v>3012</v>
      </c>
      <c r="H1655" t="s">
        <v>153</v>
      </c>
      <c r="I1655">
        <v>3</v>
      </c>
      <c r="J1655">
        <v>6</v>
      </c>
      <c r="K1655" s="2">
        <v>4.4930555555555557E-2</v>
      </c>
      <c r="L1655" s="2">
        <v>1.53125E-2</v>
      </c>
      <c r="M1655" t="s">
        <v>78</v>
      </c>
      <c r="N1655">
        <v>0</v>
      </c>
      <c r="O1655">
        <v>0</v>
      </c>
      <c r="P1655" t="s">
        <v>79</v>
      </c>
    </row>
    <row r="1656" spans="1:16" x14ac:dyDescent="0.3">
      <c r="A1656">
        <v>102513</v>
      </c>
      <c r="B1656" t="s">
        <v>295</v>
      </c>
      <c r="C1656" t="s">
        <v>76</v>
      </c>
      <c r="D1656">
        <v>16</v>
      </c>
      <c r="E1656">
        <v>34331</v>
      </c>
      <c r="F1656" s="1">
        <v>44105</v>
      </c>
      <c r="G1656" t="s">
        <v>57</v>
      </c>
      <c r="H1656" t="s">
        <v>81</v>
      </c>
      <c r="I1656">
        <v>4</v>
      </c>
      <c r="J1656">
        <v>29</v>
      </c>
      <c r="K1656" s="2">
        <v>2.7986111111111111E-2</v>
      </c>
      <c r="L1656" s="2">
        <v>6.9444444444444444E-5</v>
      </c>
      <c r="M1656" t="s">
        <v>78</v>
      </c>
      <c r="N1656">
        <v>0</v>
      </c>
      <c r="O1656">
        <v>0</v>
      </c>
      <c r="P1656" t="s">
        <v>79</v>
      </c>
    </row>
    <row r="1657" spans="1:16" x14ac:dyDescent="0.3">
      <c r="A1657">
        <v>102513</v>
      </c>
      <c r="B1657" t="s">
        <v>295</v>
      </c>
      <c r="C1657" t="s">
        <v>76</v>
      </c>
      <c r="D1657">
        <v>16</v>
      </c>
      <c r="E1657">
        <v>27871</v>
      </c>
      <c r="F1657" s="1">
        <v>44078</v>
      </c>
      <c r="G1657" t="s">
        <v>36</v>
      </c>
      <c r="H1657" t="s">
        <v>153</v>
      </c>
      <c r="I1657">
        <v>3</v>
      </c>
      <c r="J1657">
        <v>9</v>
      </c>
      <c r="K1657" s="2">
        <v>2.9050925925925924E-2</v>
      </c>
      <c r="L1657" s="2">
        <v>6.3773148148148148E-3</v>
      </c>
      <c r="M1657" t="s">
        <v>78</v>
      </c>
      <c r="N1657">
        <v>30</v>
      </c>
      <c r="O1657">
        <v>40</v>
      </c>
      <c r="P1657" t="s">
        <v>79</v>
      </c>
    </row>
    <row r="1658" spans="1:16" x14ac:dyDescent="0.3">
      <c r="A1658">
        <v>102513</v>
      </c>
      <c r="B1658" t="s">
        <v>295</v>
      </c>
      <c r="C1658" t="s">
        <v>76</v>
      </c>
      <c r="D1658">
        <v>16</v>
      </c>
      <c r="E1658">
        <v>34420</v>
      </c>
      <c r="F1658" s="1">
        <v>44112</v>
      </c>
      <c r="G1658" t="s">
        <v>51</v>
      </c>
      <c r="H1658" t="s">
        <v>81</v>
      </c>
      <c r="I1658">
        <v>7</v>
      </c>
      <c r="J1658">
        <v>34</v>
      </c>
      <c r="K1658" s="2">
        <v>3.6111111111111108E-2</v>
      </c>
      <c r="L1658" s="2">
        <v>4.7337962962962967E-3</v>
      </c>
      <c r="M1658" t="s">
        <v>78</v>
      </c>
      <c r="N1658">
        <v>0</v>
      </c>
      <c r="O1658">
        <v>0</v>
      </c>
      <c r="P1658" t="s">
        <v>79</v>
      </c>
    </row>
    <row r="1659" spans="1:16" x14ac:dyDescent="0.3">
      <c r="A1659">
        <v>102513</v>
      </c>
      <c r="B1659" t="s">
        <v>295</v>
      </c>
      <c r="C1659" t="s">
        <v>76</v>
      </c>
      <c r="D1659">
        <v>16</v>
      </c>
      <c r="E1659">
        <v>34116</v>
      </c>
      <c r="F1659" s="1">
        <v>44120</v>
      </c>
      <c r="G1659" t="s">
        <v>40</v>
      </c>
      <c r="H1659" t="s">
        <v>153</v>
      </c>
      <c r="J1659">
        <v>88</v>
      </c>
      <c r="K1659" s="2"/>
      <c r="L1659" s="2"/>
      <c r="M1659" t="s">
        <v>86</v>
      </c>
      <c r="N1659">
        <v>0</v>
      </c>
      <c r="O1659">
        <v>40</v>
      </c>
      <c r="P1659" t="s">
        <v>79</v>
      </c>
    </row>
    <row r="1660" spans="1:16" x14ac:dyDescent="0.3">
      <c r="A1660">
        <v>102513</v>
      </c>
      <c r="B1660" t="s">
        <v>295</v>
      </c>
      <c r="C1660" t="s">
        <v>76</v>
      </c>
      <c r="D1660">
        <v>16</v>
      </c>
      <c r="E1660">
        <v>34117</v>
      </c>
      <c r="F1660" s="1">
        <v>44121</v>
      </c>
      <c r="G1660" t="s">
        <v>2940</v>
      </c>
      <c r="H1660" t="s">
        <v>153</v>
      </c>
      <c r="J1660">
        <v>75</v>
      </c>
      <c r="K1660" s="2"/>
      <c r="L1660" s="2"/>
      <c r="M1660" t="s">
        <v>86</v>
      </c>
      <c r="N1660">
        <v>0</v>
      </c>
      <c r="O1660">
        <v>40</v>
      </c>
      <c r="P1660" t="s">
        <v>79</v>
      </c>
    </row>
    <row r="1661" spans="1:16" x14ac:dyDescent="0.3">
      <c r="A1661">
        <v>102513</v>
      </c>
      <c r="B1661" t="s">
        <v>295</v>
      </c>
      <c r="C1661" t="s">
        <v>76</v>
      </c>
      <c r="D1661">
        <v>16</v>
      </c>
      <c r="E1661">
        <v>34570</v>
      </c>
      <c r="F1661" s="1">
        <v>44133</v>
      </c>
      <c r="G1661" t="s">
        <v>2941</v>
      </c>
      <c r="H1661" t="s">
        <v>81</v>
      </c>
      <c r="I1661">
        <v>4</v>
      </c>
      <c r="J1661">
        <v>30</v>
      </c>
      <c r="K1661" s="2">
        <v>2.9618055555555557E-2</v>
      </c>
      <c r="L1661" s="2">
        <v>1.6203703703703703E-4</v>
      </c>
      <c r="M1661" t="s">
        <v>78</v>
      </c>
      <c r="N1661">
        <v>0</v>
      </c>
      <c r="O1661">
        <v>0</v>
      </c>
      <c r="P1661" t="s">
        <v>79</v>
      </c>
    </row>
    <row r="1662" spans="1:16" x14ac:dyDescent="0.3">
      <c r="A1662">
        <v>15422</v>
      </c>
      <c r="B1662" t="s">
        <v>296</v>
      </c>
      <c r="C1662" t="s">
        <v>76</v>
      </c>
      <c r="D1662">
        <v>50</v>
      </c>
      <c r="E1662">
        <v>29601</v>
      </c>
      <c r="F1662" s="1">
        <v>43845</v>
      </c>
      <c r="G1662" t="s">
        <v>2986</v>
      </c>
      <c r="H1662" t="s">
        <v>167</v>
      </c>
      <c r="I1662">
        <v>7</v>
      </c>
      <c r="J1662">
        <v>18</v>
      </c>
      <c r="K1662" s="2">
        <v>4.2766203703703702E-2</v>
      </c>
      <c r="L1662" s="2">
        <v>6.3773148148148148E-3</v>
      </c>
      <c r="M1662" t="s">
        <v>78</v>
      </c>
      <c r="N1662">
        <v>0</v>
      </c>
      <c r="O1662">
        <v>0</v>
      </c>
      <c r="P1662" t="s">
        <v>79</v>
      </c>
    </row>
    <row r="1663" spans="1:16" x14ac:dyDescent="0.3">
      <c r="A1663">
        <v>15422</v>
      </c>
      <c r="B1663" t="s">
        <v>296</v>
      </c>
      <c r="C1663" t="s">
        <v>76</v>
      </c>
      <c r="D1663">
        <v>50</v>
      </c>
      <c r="E1663">
        <v>29812</v>
      </c>
      <c r="F1663" s="1">
        <v>43856</v>
      </c>
      <c r="G1663" t="s">
        <v>63</v>
      </c>
      <c r="H1663" t="s">
        <v>92</v>
      </c>
      <c r="J1663">
        <v>63</v>
      </c>
      <c r="K1663" s="2"/>
      <c r="L1663" s="2"/>
      <c r="M1663" t="s">
        <v>82</v>
      </c>
      <c r="N1663">
        <v>0</v>
      </c>
      <c r="O1663">
        <v>0</v>
      </c>
      <c r="P1663" t="s">
        <v>79</v>
      </c>
    </row>
    <row r="1664" spans="1:16" x14ac:dyDescent="0.3">
      <c r="A1664">
        <v>15422</v>
      </c>
      <c r="B1664" t="s">
        <v>296</v>
      </c>
      <c r="C1664" t="s">
        <v>76</v>
      </c>
      <c r="D1664">
        <v>50</v>
      </c>
      <c r="E1664">
        <v>29557</v>
      </c>
      <c r="F1664" s="1">
        <v>43862</v>
      </c>
      <c r="G1664" t="s">
        <v>2963</v>
      </c>
      <c r="H1664" t="s">
        <v>119</v>
      </c>
      <c r="I1664">
        <v>19</v>
      </c>
      <c r="J1664">
        <v>46</v>
      </c>
      <c r="K1664" s="2">
        <v>1.2916666666666667E-2</v>
      </c>
      <c r="L1664" s="2">
        <v>3.2870370370370371E-3</v>
      </c>
      <c r="M1664" t="s">
        <v>78</v>
      </c>
      <c r="N1664">
        <v>0</v>
      </c>
      <c r="O1664">
        <v>0</v>
      </c>
      <c r="P1664" t="s">
        <v>79</v>
      </c>
    </row>
    <row r="1665" spans="1:16" x14ac:dyDescent="0.3">
      <c r="A1665">
        <v>15422</v>
      </c>
      <c r="B1665" t="s">
        <v>296</v>
      </c>
      <c r="C1665" t="s">
        <v>76</v>
      </c>
      <c r="D1665">
        <v>50</v>
      </c>
      <c r="E1665">
        <v>29814</v>
      </c>
      <c r="F1665" s="1">
        <v>43870</v>
      </c>
      <c r="G1665" t="s">
        <v>63</v>
      </c>
      <c r="H1665" t="s">
        <v>81</v>
      </c>
      <c r="I1665">
        <v>5</v>
      </c>
      <c r="J1665">
        <v>29</v>
      </c>
      <c r="K1665" s="2">
        <v>3.5520833333333335E-2</v>
      </c>
      <c r="L1665" s="2">
        <v>3.1018518518518517E-3</v>
      </c>
      <c r="M1665" t="s">
        <v>78</v>
      </c>
      <c r="N1665">
        <v>0</v>
      </c>
      <c r="O1665">
        <v>0</v>
      </c>
      <c r="P1665" t="s">
        <v>79</v>
      </c>
    </row>
    <row r="1666" spans="1:16" x14ac:dyDescent="0.3">
      <c r="A1666">
        <v>15422</v>
      </c>
      <c r="B1666" t="s">
        <v>296</v>
      </c>
      <c r="C1666" t="s">
        <v>76</v>
      </c>
      <c r="D1666">
        <v>50</v>
      </c>
      <c r="E1666">
        <v>29603</v>
      </c>
      <c r="F1666" s="1">
        <v>43873</v>
      </c>
      <c r="G1666" t="s">
        <v>2643</v>
      </c>
      <c r="H1666" t="s">
        <v>167</v>
      </c>
      <c r="I1666">
        <v>5</v>
      </c>
      <c r="J1666">
        <v>18</v>
      </c>
      <c r="K1666" s="2">
        <v>3.4363425925925929E-2</v>
      </c>
      <c r="L1666" s="2">
        <v>2.5347222222222221E-3</v>
      </c>
      <c r="M1666" t="s">
        <v>78</v>
      </c>
      <c r="N1666">
        <v>0</v>
      </c>
      <c r="O1666">
        <v>0</v>
      </c>
      <c r="P1666" t="s">
        <v>79</v>
      </c>
    </row>
    <row r="1667" spans="1:16" x14ac:dyDescent="0.3">
      <c r="A1667">
        <v>15422</v>
      </c>
      <c r="B1667" t="s">
        <v>296</v>
      </c>
      <c r="C1667" t="s">
        <v>76</v>
      </c>
      <c r="D1667">
        <v>50</v>
      </c>
      <c r="E1667">
        <v>29816</v>
      </c>
      <c r="F1667" s="1">
        <v>43884</v>
      </c>
      <c r="G1667" t="s">
        <v>63</v>
      </c>
      <c r="H1667" t="s">
        <v>81</v>
      </c>
      <c r="I1667">
        <v>7</v>
      </c>
      <c r="J1667">
        <v>36</v>
      </c>
      <c r="K1667" s="2">
        <v>3.3171296296296296E-2</v>
      </c>
      <c r="L1667" s="2">
        <v>5.1041666666666666E-3</v>
      </c>
      <c r="M1667" t="s">
        <v>78</v>
      </c>
      <c r="N1667">
        <v>0</v>
      </c>
      <c r="O1667">
        <v>0</v>
      </c>
      <c r="P1667" t="s">
        <v>79</v>
      </c>
    </row>
    <row r="1668" spans="1:16" x14ac:dyDescent="0.3">
      <c r="A1668">
        <v>15422</v>
      </c>
      <c r="B1668" t="s">
        <v>296</v>
      </c>
      <c r="C1668" t="s">
        <v>76</v>
      </c>
      <c r="D1668">
        <v>50</v>
      </c>
      <c r="E1668">
        <v>26735</v>
      </c>
      <c r="F1668" s="1">
        <v>43889</v>
      </c>
      <c r="G1668" t="s">
        <v>2645</v>
      </c>
      <c r="H1668" t="s">
        <v>178</v>
      </c>
      <c r="I1668">
        <v>7</v>
      </c>
      <c r="J1668">
        <v>26</v>
      </c>
      <c r="K1668" s="2">
        <v>3.4039351851851848E-2</v>
      </c>
      <c r="L1668" s="2">
        <v>7.4537037037037037E-3</v>
      </c>
      <c r="M1668" t="s">
        <v>78</v>
      </c>
      <c r="N1668">
        <v>29</v>
      </c>
      <c r="O1668">
        <v>40</v>
      </c>
      <c r="P1668" t="s">
        <v>79</v>
      </c>
    </row>
    <row r="1669" spans="1:16" x14ac:dyDescent="0.3">
      <c r="A1669">
        <v>15422</v>
      </c>
      <c r="B1669" t="s">
        <v>296</v>
      </c>
      <c r="C1669" t="s">
        <v>76</v>
      </c>
      <c r="D1669">
        <v>50</v>
      </c>
      <c r="E1669">
        <v>26736</v>
      </c>
      <c r="F1669" s="1">
        <v>43889</v>
      </c>
      <c r="G1669" t="s">
        <v>2646</v>
      </c>
      <c r="H1669" t="s">
        <v>178</v>
      </c>
      <c r="J1669">
        <v>64</v>
      </c>
      <c r="K1669" s="2"/>
      <c r="L1669" s="2"/>
      <c r="M1669" t="s">
        <v>86</v>
      </c>
      <c r="N1669">
        <v>0</v>
      </c>
      <c r="O1669">
        <v>40</v>
      </c>
      <c r="P1669" t="s">
        <v>79</v>
      </c>
    </row>
    <row r="1670" spans="1:16" x14ac:dyDescent="0.3">
      <c r="A1670">
        <v>15422</v>
      </c>
      <c r="B1670" t="s">
        <v>296</v>
      </c>
      <c r="C1670" t="s">
        <v>76</v>
      </c>
      <c r="D1670">
        <v>50</v>
      </c>
      <c r="E1670">
        <v>26737</v>
      </c>
      <c r="F1670" s="1">
        <v>43890</v>
      </c>
      <c r="G1670" t="s">
        <v>2647</v>
      </c>
      <c r="H1670" t="s">
        <v>178</v>
      </c>
      <c r="J1670">
        <v>49</v>
      </c>
      <c r="K1670" s="2"/>
      <c r="L1670" s="2"/>
      <c r="M1670" t="s">
        <v>86</v>
      </c>
      <c r="N1670">
        <v>0</v>
      </c>
      <c r="O1670">
        <v>40</v>
      </c>
      <c r="P1670" t="s">
        <v>79</v>
      </c>
    </row>
    <row r="1671" spans="1:16" x14ac:dyDescent="0.3">
      <c r="A1671">
        <v>15422</v>
      </c>
      <c r="B1671" t="s">
        <v>296</v>
      </c>
      <c r="C1671" t="s">
        <v>76</v>
      </c>
      <c r="D1671">
        <v>50</v>
      </c>
      <c r="E1671">
        <v>32449</v>
      </c>
      <c r="F1671" s="1">
        <v>43998</v>
      </c>
      <c r="G1671" t="s">
        <v>12</v>
      </c>
      <c r="H1671" t="s">
        <v>178</v>
      </c>
      <c r="J1671">
        <v>8</v>
      </c>
      <c r="K1671" s="2"/>
      <c r="L1671" s="2"/>
      <c r="M1671" t="s">
        <v>82</v>
      </c>
      <c r="N1671">
        <v>0</v>
      </c>
      <c r="O1671">
        <v>30</v>
      </c>
      <c r="P1671" t="s">
        <v>79</v>
      </c>
    </row>
    <row r="1672" spans="1:16" x14ac:dyDescent="0.3">
      <c r="A1672">
        <v>15422</v>
      </c>
      <c r="B1672" t="s">
        <v>296</v>
      </c>
      <c r="C1672" t="s">
        <v>76</v>
      </c>
      <c r="D1672">
        <v>50</v>
      </c>
      <c r="E1672">
        <v>32670</v>
      </c>
      <c r="F1672" s="1">
        <v>44019</v>
      </c>
      <c r="G1672" t="s">
        <v>2677</v>
      </c>
      <c r="H1672" t="s">
        <v>128</v>
      </c>
      <c r="I1672">
        <v>10</v>
      </c>
      <c r="J1672">
        <v>27</v>
      </c>
      <c r="K1672" s="2">
        <v>3.6631944444444446E-2</v>
      </c>
      <c r="L1672" s="2">
        <v>1.0428240740740741E-2</v>
      </c>
      <c r="M1672" t="s">
        <v>78</v>
      </c>
      <c r="N1672">
        <v>0</v>
      </c>
      <c r="O1672">
        <v>0</v>
      </c>
      <c r="P1672" t="s">
        <v>79</v>
      </c>
    </row>
    <row r="1673" spans="1:16" x14ac:dyDescent="0.3">
      <c r="A1673">
        <v>15422</v>
      </c>
      <c r="B1673" t="s">
        <v>296</v>
      </c>
      <c r="C1673" t="s">
        <v>76</v>
      </c>
      <c r="D1673">
        <v>50</v>
      </c>
      <c r="E1673">
        <v>32605</v>
      </c>
      <c r="F1673" s="1">
        <v>44037</v>
      </c>
      <c r="G1673" t="s">
        <v>2964</v>
      </c>
      <c r="H1673" t="s">
        <v>3033</v>
      </c>
      <c r="I1673">
        <v>49</v>
      </c>
      <c r="J1673">
        <v>74</v>
      </c>
      <c r="K1673" s="2">
        <v>7.0532407407407405E-2</v>
      </c>
      <c r="L1673" s="2">
        <v>3.5081018518518518E-2</v>
      </c>
      <c r="M1673" t="s">
        <v>78</v>
      </c>
      <c r="N1673">
        <v>0</v>
      </c>
      <c r="O1673">
        <v>0</v>
      </c>
      <c r="P1673" t="s">
        <v>79</v>
      </c>
    </row>
    <row r="1674" spans="1:16" x14ac:dyDescent="0.3">
      <c r="A1674">
        <v>15422</v>
      </c>
      <c r="B1674" t="s">
        <v>296</v>
      </c>
      <c r="C1674" t="s">
        <v>76</v>
      </c>
      <c r="D1674">
        <v>50</v>
      </c>
      <c r="E1674">
        <v>25118</v>
      </c>
      <c r="F1674" s="1">
        <v>44038</v>
      </c>
      <c r="G1674" t="s">
        <v>16</v>
      </c>
      <c r="H1674" t="s">
        <v>122</v>
      </c>
      <c r="I1674">
        <v>6</v>
      </c>
      <c r="J1674">
        <v>26</v>
      </c>
      <c r="K1674" s="2">
        <v>3.2534722222222222E-2</v>
      </c>
      <c r="L1674" s="2">
        <v>6.9328703703703705E-3</v>
      </c>
      <c r="M1674" t="s">
        <v>78</v>
      </c>
      <c r="N1674">
        <v>20</v>
      </c>
      <c r="O1674">
        <v>40</v>
      </c>
      <c r="P1674" t="s">
        <v>79</v>
      </c>
    </row>
    <row r="1675" spans="1:16" x14ac:dyDescent="0.3">
      <c r="A1675">
        <v>15422</v>
      </c>
      <c r="B1675" t="s">
        <v>296</v>
      </c>
      <c r="C1675" t="s">
        <v>76</v>
      </c>
      <c r="D1675">
        <v>50</v>
      </c>
      <c r="E1675">
        <v>25119</v>
      </c>
      <c r="F1675" s="1">
        <v>44039</v>
      </c>
      <c r="G1675" t="s">
        <v>17</v>
      </c>
      <c r="H1675" t="s">
        <v>180</v>
      </c>
      <c r="I1675">
        <v>7</v>
      </c>
      <c r="J1675">
        <v>11</v>
      </c>
      <c r="K1675" s="2">
        <v>6.7314814814814813E-2</v>
      </c>
      <c r="L1675" s="2">
        <v>2.7870370370370372E-2</v>
      </c>
      <c r="M1675" t="s">
        <v>78</v>
      </c>
      <c r="N1675">
        <v>0</v>
      </c>
      <c r="O1675">
        <v>40</v>
      </c>
      <c r="P1675" t="s">
        <v>79</v>
      </c>
    </row>
    <row r="1676" spans="1:16" x14ac:dyDescent="0.3">
      <c r="A1676">
        <v>15422</v>
      </c>
      <c r="B1676" t="s">
        <v>296</v>
      </c>
      <c r="C1676" t="s">
        <v>76</v>
      </c>
      <c r="D1676">
        <v>50</v>
      </c>
      <c r="E1676">
        <v>25120</v>
      </c>
      <c r="F1676" s="1">
        <v>44040</v>
      </c>
      <c r="G1676" t="s">
        <v>18</v>
      </c>
      <c r="H1676" t="s">
        <v>122</v>
      </c>
      <c r="I1676">
        <v>18</v>
      </c>
      <c r="J1676">
        <v>36</v>
      </c>
      <c r="K1676" s="2">
        <v>3.0983796296296297E-2</v>
      </c>
      <c r="L1676" s="2">
        <v>7.060185185185185E-3</v>
      </c>
      <c r="M1676" t="s">
        <v>78</v>
      </c>
      <c r="N1676">
        <v>29</v>
      </c>
      <c r="O1676">
        <v>40</v>
      </c>
      <c r="P1676" t="s">
        <v>79</v>
      </c>
    </row>
    <row r="1677" spans="1:16" x14ac:dyDescent="0.3">
      <c r="A1677">
        <v>15422</v>
      </c>
      <c r="B1677" t="s">
        <v>296</v>
      </c>
      <c r="C1677" t="s">
        <v>76</v>
      </c>
      <c r="D1677">
        <v>50</v>
      </c>
      <c r="E1677">
        <v>33405</v>
      </c>
      <c r="F1677" s="1">
        <v>44045</v>
      </c>
      <c r="G1677" t="s">
        <v>102</v>
      </c>
      <c r="H1677" t="s">
        <v>178</v>
      </c>
      <c r="I1677">
        <v>35</v>
      </c>
      <c r="J1677">
        <v>39</v>
      </c>
      <c r="K1677" s="2">
        <v>3.9490740740740743E-2</v>
      </c>
      <c r="L1677" s="2">
        <v>2.2164351851851852E-2</v>
      </c>
      <c r="M1677" t="s">
        <v>78</v>
      </c>
      <c r="N1677">
        <v>0</v>
      </c>
      <c r="O1677">
        <v>40</v>
      </c>
      <c r="P1677" t="s">
        <v>79</v>
      </c>
    </row>
    <row r="1678" spans="1:16" x14ac:dyDescent="0.3">
      <c r="A1678">
        <v>15422</v>
      </c>
      <c r="B1678" t="s">
        <v>296</v>
      </c>
      <c r="C1678" t="s">
        <v>76</v>
      </c>
      <c r="D1678">
        <v>50</v>
      </c>
      <c r="E1678">
        <v>33085</v>
      </c>
      <c r="F1678" s="1">
        <v>44052</v>
      </c>
      <c r="G1678" t="s">
        <v>10</v>
      </c>
      <c r="H1678" t="s">
        <v>178</v>
      </c>
      <c r="J1678">
        <v>4</v>
      </c>
      <c r="K1678" s="2"/>
      <c r="L1678" s="2"/>
      <c r="M1678" t="s">
        <v>218</v>
      </c>
      <c r="N1678">
        <v>0</v>
      </c>
      <c r="O1678">
        <v>30</v>
      </c>
      <c r="P1678" t="s">
        <v>79</v>
      </c>
    </row>
    <row r="1679" spans="1:16" x14ac:dyDescent="0.3">
      <c r="A1679">
        <v>15422</v>
      </c>
      <c r="B1679" t="s">
        <v>296</v>
      </c>
      <c r="C1679" t="s">
        <v>76</v>
      </c>
      <c r="D1679">
        <v>50</v>
      </c>
      <c r="E1679">
        <v>33175</v>
      </c>
      <c r="F1679" s="1">
        <v>44054</v>
      </c>
      <c r="G1679" t="s">
        <v>2968</v>
      </c>
      <c r="H1679" t="s">
        <v>128</v>
      </c>
      <c r="I1679">
        <v>12</v>
      </c>
      <c r="J1679">
        <v>27</v>
      </c>
      <c r="K1679" s="2">
        <v>3.7673611111111109E-2</v>
      </c>
      <c r="L1679" s="2">
        <v>1.068287037037037E-2</v>
      </c>
      <c r="M1679" t="s">
        <v>78</v>
      </c>
      <c r="N1679">
        <v>0</v>
      </c>
      <c r="O1679">
        <v>0</v>
      </c>
      <c r="P1679" t="s">
        <v>79</v>
      </c>
    </row>
    <row r="1680" spans="1:16" x14ac:dyDescent="0.3">
      <c r="A1680">
        <v>15422</v>
      </c>
      <c r="B1680" t="s">
        <v>296</v>
      </c>
      <c r="C1680" t="s">
        <v>76</v>
      </c>
      <c r="D1680">
        <v>50</v>
      </c>
      <c r="E1680">
        <v>32836</v>
      </c>
      <c r="F1680" s="1">
        <v>44058</v>
      </c>
      <c r="G1680" t="s">
        <v>2751</v>
      </c>
      <c r="H1680" t="s">
        <v>178</v>
      </c>
      <c r="I1680">
        <v>8</v>
      </c>
      <c r="J1680">
        <v>25</v>
      </c>
      <c r="K1680" s="2">
        <v>1.0416666666666666E-2</v>
      </c>
      <c r="L1680" s="2">
        <v>1.4236111111111112E-3</v>
      </c>
      <c r="M1680" t="s">
        <v>78</v>
      </c>
      <c r="N1680">
        <v>31</v>
      </c>
      <c r="O1680">
        <v>40</v>
      </c>
      <c r="P1680" t="s">
        <v>79</v>
      </c>
    </row>
    <row r="1681" spans="1:16" x14ac:dyDescent="0.3">
      <c r="A1681">
        <v>15422</v>
      </c>
      <c r="B1681" t="s">
        <v>296</v>
      </c>
      <c r="C1681" t="s">
        <v>76</v>
      </c>
      <c r="D1681">
        <v>50</v>
      </c>
      <c r="E1681">
        <v>32429</v>
      </c>
      <c r="F1681" s="1">
        <v>44059</v>
      </c>
      <c r="G1681" t="s">
        <v>2974</v>
      </c>
      <c r="H1681" t="s">
        <v>162</v>
      </c>
      <c r="I1681">
        <v>24</v>
      </c>
      <c r="J1681">
        <v>25</v>
      </c>
      <c r="K1681" s="2">
        <v>4.2187500000000003E-2</v>
      </c>
      <c r="L1681" s="2">
        <v>1.6307870370370372E-2</v>
      </c>
      <c r="M1681" t="s">
        <v>78</v>
      </c>
      <c r="N1681">
        <v>0</v>
      </c>
      <c r="O1681">
        <v>0</v>
      </c>
      <c r="P1681" t="s">
        <v>79</v>
      </c>
    </row>
    <row r="1682" spans="1:16" x14ac:dyDescent="0.3">
      <c r="A1682">
        <v>15422</v>
      </c>
      <c r="B1682" t="s">
        <v>296</v>
      </c>
      <c r="C1682" t="s">
        <v>76</v>
      </c>
      <c r="D1682">
        <v>50</v>
      </c>
      <c r="E1682">
        <v>32956</v>
      </c>
      <c r="F1682" s="1">
        <v>44065</v>
      </c>
      <c r="G1682" t="s">
        <v>2931</v>
      </c>
      <c r="H1682" t="s">
        <v>178</v>
      </c>
      <c r="I1682">
        <v>9</v>
      </c>
      <c r="J1682">
        <v>15</v>
      </c>
      <c r="K1682" s="2">
        <v>2.7106481481481481E-2</v>
      </c>
      <c r="L1682" s="2">
        <v>8.6689814814814806E-3</v>
      </c>
      <c r="M1682" t="s">
        <v>78</v>
      </c>
      <c r="N1682">
        <v>15</v>
      </c>
      <c r="O1682">
        <v>40</v>
      </c>
      <c r="P1682" t="s">
        <v>79</v>
      </c>
    </row>
    <row r="1683" spans="1:16" x14ac:dyDescent="0.3">
      <c r="A1683">
        <v>15422</v>
      </c>
      <c r="B1683" t="s">
        <v>296</v>
      </c>
      <c r="C1683" t="s">
        <v>76</v>
      </c>
      <c r="D1683">
        <v>50</v>
      </c>
      <c r="E1683">
        <v>33308</v>
      </c>
      <c r="F1683" s="1">
        <v>44066</v>
      </c>
      <c r="G1683" t="s">
        <v>2938</v>
      </c>
      <c r="H1683" t="s">
        <v>178</v>
      </c>
      <c r="I1683">
        <v>2</v>
      </c>
      <c r="J1683">
        <v>3</v>
      </c>
      <c r="K1683" s="2">
        <v>3.7627314814814815E-2</v>
      </c>
      <c r="L1683" s="2">
        <v>6.0648148148148145E-3</v>
      </c>
      <c r="M1683" t="s">
        <v>78</v>
      </c>
      <c r="N1683">
        <v>21</v>
      </c>
      <c r="O1683">
        <v>30</v>
      </c>
      <c r="P1683" t="s">
        <v>79</v>
      </c>
    </row>
    <row r="1684" spans="1:16" x14ac:dyDescent="0.3">
      <c r="A1684">
        <v>15422</v>
      </c>
      <c r="B1684" t="s">
        <v>296</v>
      </c>
      <c r="C1684" t="s">
        <v>76</v>
      </c>
      <c r="D1684">
        <v>50</v>
      </c>
      <c r="E1684">
        <v>32902</v>
      </c>
      <c r="F1684" s="1">
        <v>44067</v>
      </c>
      <c r="G1684" t="s">
        <v>2992</v>
      </c>
      <c r="H1684" t="s">
        <v>2993</v>
      </c>
      <c r="I1684">
        <v>18</v>
      </c>
      <c r="J1684">
        <v>20</v>
      </c>
      <c r="K1684" s="2">
        <v>4.2129629629629628E-2</v>
      </c>
      <c r="L1684" s="2">
        <v>1.726851851851852E-2</v>
      </c>
      <c r="M1684" t="s">
        <v>78</v>
      </c>
      <c r="N1684">
        <v>0</v>
      </c>
      <c r="O1684">
        <v>0</v>
      </c>
      <c r="P1684" t="s">
        <v>79</v>
      </c>
    </row>
    <row r="1685" spans="1:16" x14ac:dyDescent="0.3">
      <c r="A1685">
        <v>15422</v>
      </c>
      <c r="B1685" t="s">
        <v>296</v>
      </c>
      <c r="C1685" t="s">
        <v>76</v>
      </c>
      <c r="D1685">
        <v>50</v>
      </c>
      <c r="E1685">
        <v>33341</v>
      </c>
      <c r="F1685" s="1">
        <v>44074</v>
      </c>
      <c r="G1685" t="s">
        <v>11</v>
      </c>
      <c r="H1685" t="s">
        <v>3015</v>
      </c>
      <c r="I1685">
        <v>4</v>
      </c>
      <c r="J1685">
        <v>16</v>
      </c>
      <c r="K1685" s="2">
        <v>2.0625000000000001E-2</v>
      </c>
      <c r="L1685" s="2">
        <v>3.5879629629629629E-3</v>
      </c>
      <c r="M1685" t="s">
        <v>78</v>
      </c>
      <c r="N1685">
        <v>0</v>
      </c>
      <c r="O1685">
        <v>0</v>
      </c>
      <c r="P1685" t="s">
        <v>79</v>
      </c>
    </row>
    <row r="1686" spans="1:16" x14ac:dyDescent="0.3">
      <c r="A1686">
        <v>15422</v>
      </c>
      <c r="B1686" t="s">
        <v>296</v>
      </c>
      <c r="C1686" t="s">
        <v>76</v>
      </c>
      <c r="D1686">
        <v>50</v>
      </c>
      <c r="E1686">
        <v>27871</v>
      </c>
      <c r="F1686" s="1">
        <v>44078</v>
      </c>
      <c r="G1686" t="s">
        <v>36</v>
      </c>
      <c r="H1686" t="s">
        <v>178</v>
      </c>
      <c r="I1686">
        <v>15</v>
      </c>
      <c r="J1686">
        <v>19</v>
      </c>
      <c r="K1686" s="2">
        <v>6.2592592592592589E-2</v>
      </c>
      <c r="L1686" s="2">
        <v>2.9583333333333333E-2</v>
      </c>
      <c r="M1686" t="s">
        <v>78</v>
      </c>
      <c r="N1686">
        <v>0</v>
      </c>
      <c r="O1686">
        <v>40</v>
      </c>
      <c r="P1686" t="s">
        <v>79</v>
      </c>
    </row>
    <row r="1687" spans="1:16" x14ac:dyDescent="0.3">
      <c r="A1687">
        <v>15422</v>
      </c>
      <c r="B1687" t="s">
        <v>296</v>
      </c>
      <c r="C1687" t="s">
        <v>76</v>
      </c>
      <c r="D1687">
        <v>50</v>
      </c>
      <c r="E1687">
        <v>33564</v>
      </c>
      <c r="F1687" s="1">
        <v>44080</v>
      </c>
      <c r="G1687" t="s">
        <v>3011</v>
      </c>
      <c r="H1687" t="s">
        <v>178</v>
      </c>
      <c r="J1687">
        <v>15</v>
      </c>
      <c r="K1687" s="2"/>
      <c r="L1687" s="2"/>
      <c r="M1687" t="s">
        <v>86</v>
      </c>
      <c r="N1687">
        <v>0</v>
      </c>
      <c r="O1687">
        <v>40</v>
      </c>
      <c r="P1687" t="s">
        <v>79</v>
      </c>
    </row>
    <row r="1688" spans="1:16" x14ac:dyDescent="0.3">
      <c r="A1688">
        <v>15422</v>
      </c>
      <c r="B1688" t="s">
        <v>296</v>
      </c>
      <c r="C1688" t="s">
        <v>76</v>
      </c>
      <c r="D1688">
        <v>50</v>
      </c>
      <c r="E1688">
        <v>25634</v>
      </c>
      <c r="F1688" s="1">
        <v>44086</v>
      </c>
      <c r="G1688" t="s">
        <v>33</v>
      </c>
      <c r="H1688" t="s">
        <v>178</v>
      </c>
      <c r="J1688">
        <v>29</v>
      </c>
      <c r="K1688" s="2"/>
      <c r="L1688" s="2"/>
      <c r="M1688" t="s">
        <v>82</v>
      </c>
      <c r="N1688">
        <v>0</v>
      </c>
      <c r="O1688">
        <v>40</v>
      </c>
      <c r="P1688" t="s">
        <v>79</v>
      </c>
    </row>
    <row r="1689" spans="1:16" x14ac:dyDescent="0.3">
      <c r="A1689">
        <v>15422</v>
      </c>
      <c r="B1689" t="s">
        <v>296</v>
      </c>
      <c r="C1689" t="s">
        <v>76</v>
      </c>
      <c r="D1689">
        <v>50</v>
      </c>
      <c r="E1689">
        <v>33441</v>
      </c>
      <c r="F1689" s="1">
        <v>44087</v>
      </c>
      <c r="G1689" t="s">
        <v>38</v>
      </c>
      <c r="H1689" t="s">
        <v>178</v>
      </c>
      <c r="I1689">
        <v>6</v>
      </c>
      <c r="J1689">
        <v>22</v>
      </c>
      <c r="K1689" s="2">
        <v>2.7905092592592592E-2</v>
      </c>
      <c r="L1689" s="2">
        <v>4.340277777777778E-3</v>
      </c>
      <c r="M1689" t="s">
        <v>78</v>
      </c>
      <c r="N1689">
        <v>33</v>
      </c>
      <c r="O1689">
        <v>40</v>
      </c>
      <c r="P1689" t="s">
        <v>79</v>
      </c>
    </row>
    <row r="1690" spans="1:16" x14ac:dyDescent="0.3">
      <c r="A1690">
        <v>15422</v>
      </c>
      <c r="B1690" t="s">
        <v>296</v>
      </c>
      <c r="C1690" t="s">
        <v>76</v>
      </c>
      <c r="D1690">
        <v>50</v>
      </c>
      <c r="E1690">
        <v>32330</v>
      </c>
      <c r="F1690" s="1">
        <v>44093</v>
      </c>
      <c r="G1690" t="s">
        <v>3016</v>
      </c>
      <c r="H1690" t="s">
        <v>178</v>
      </c>
      <c r="J1690">
        <v>25</v>
      </c>
      <c r="K1690" s="2"/>
      <c r="L1690" s="2"/>
      <c r="M1690" t="s">
        <v>86</v>
      </c>
      <c r="N1690">
        <v>0</v>
      </c>
      <c r="O1690">
        <v>40</v>
      </c>
      <c r="P1690" t="s">
        <v>79</v>
      </c>
    </row>
    <row r="1691" spans="1:16" x14ac:dyDescent="0.3">
      <c r="A1691">
        <v>15422</v>
      </c>
      <c r="B1691" t="s">
        <v>296</v>
      </c>
      <c r="C1691" t="s">
        <v>76</v>
      </c>
      <c r="D1691">
        <v>50</v>
      </c>
      <c r="E1691">
        <v>30605</v>
      </c>
      <c r="F1691" s="1">
        <v>44100</v>
      </c>
      <c r="G1691" t="s">
        <v>2933</v>
      </c>
      <c r="H1691" t="s">
        <v>178</v>
      </c>
      <c r="I1691">
        <v>21</v>
      </c>
      <c r="J1691">
        <v>32</v>
      </c>
      <c r="K1691" s="2">
        <v>3.2511574074074075E-2</v>
      </c>
      <c r="L1691" s="2">
        <v>1.4999999999999999E-2</v>
      </c>
      <c r="M1691" t="s">
        <v>78</v>
      </c>
      <c r="N1691">
        <v>0</v>
      </c>
      <c r="O1691">
        <v>40</v>
      </c>
      <c r="P1691" t="s">
        <v>79</v>
      </c>
    </row>
    <row r="1692" spans="1:16" x14ac:dyDescent="0.3">
      <c r="A1692">
        <v>15422</v>
      </c>
      <c r="B1692" t="s">
        <v>296</v>
      </c>
      <c r="C1692" t="s">
        <v>76</v>
      </c>
      <c r="D1692">
        <v>50</v>
      </c>
      <c r="E1692">
        <v>33402</v>
      </c>
      <c r="F1692" s="1">
        <v>44100</v>
      </c>
      <c r="G1692" t="s">
        <v>3012</v>
      </c>
      <c r="H1692" t="s">
        <v>178</v>
      </c>
      <c r="I1692">
        <v>16</v>
      </c>
      <c r="J1692">
        <v>24</v>
      </c>
      <c r="K1692" s="2">
        <v>6.5590277777777775E-2</v>
      </c>
      <c r="L1692" s="2">
        <v>2.6597222222222223E-2</v>
      </c>
      <c r="M1692" t="s">
        <v>78</v>
      </c>
      <c r="N1692">
        <v>0</v>
      </c>
      <c r="O1692">
        <v>0</v>
      </c>
      <c r="P1692" t="s">
        <v>79</v>
      </c>
    </row>
    <row r="1693" spans="1:16" x14ac:dyDescent="0.3">
      <c r="A1693">
        <v>15422</v>
      </c>
      <c r="B1693" t="s">
        <v>296</v>
      </c>
      <c r="C1693" t="s">
        <v>76</v>
      </c>
      <c r="D1693">
        <v>50</v>
      </c>
      <c r="E1693">
        <v>34331</v>
      </c>
      <c r="F1693" s="1">
        <v>44105</v>
      </c>
      <c r="G1693" t="s">
        <v>57</v>
      </c>
      <c r="H1693" t="s">
        <v>81</v>
      </c>
      <c r="J1693">
        <v>29</v>
      </c>
      <c r="K1693" s="2"/>
      <c r="L1693" s="2"/>
      <c r="M1693" t="s">
        <v>86</v>
      </c>
      <c r="N1693">
        <v>0</v>
      </c>
      <c r="O1693">
        <v>0</v>
      </c>
      <c r="P1693" t="s">
        <v>79</v>
      </c>
    </row>
    <row r="1694" spans="1:16" x14ac:dyDescent="0.3">
      <c r="A1694">
        <v>15422</v>
      </c>
      <c r="B1694" t="s">
        <v>296</v>
      </c>
      <c r="C1694" t="s">
        <v>76</v>
      </c>
      <c r="D1694">
        <v>50</v>
      </c>
      <c r="E1694">
        <v>31868</v>
      </c>
      <c r="F1694" s="1">
        <v>44108</v>
      </c>
      <c r="G1694" t="s">
        <v>49</v>
      </c>
      <c r="H1694" t="s">
        <v>178</v>
      </c>
      <c r="I1694">
        <v>10</v>
      </c>
      <c r="J1694">
        <v>31</v>
      </c>
      <c r="K1694" s="2">
        <v>1.0868055555555556E-2</v>
      </c>
      <c r="L1694" s="2">
        <v>2.2800925925925927E-3</v>
      </c>
      <c r="M1694" t="s">
        <v>78</v>
      </c>
      <c r="N1694">
        <v>26</v>
      </c>
      <c r="O1694">
        <v>40</v>
      </c>
      <c r="P1694" t="s">
        <v>79</v>
      </c>
    </row>
    <row r="1695" spans="1:16" x14ac:dyDescent="0.3">
      <c r="A1695">
        <v>15422</v>
      </c>
      <c r="B1695" t="s">
        <v>296</v>
      </c>
      <c r="C1695" t="s">
        <v>76</v>
      </c>
      <c r="D1695">
        <v>50</v>
      </c>
      <c r="E1695">
        <v>34420</v>
      </c>
      <c r="F1695" s="1">
        <v>44112</v>
      </c>
      <c r="G1695" t="s">
        <v>51</v>
      </c>
      <c r="H1695" t="s">
        <v>81</v>
      </c>
      <c r="I1695">
        <v>16</v>
      </c>
      <c r="J1695">
        <v>34</v>
      </c>
      <c r="K1695" s="2">
        <v>3.7395833333333336E-2</v>
      </c>
      <c r="L1695" s="2">
        <v>6.0185185185185185E-3</v>
      </c>
      <c r="M1695" t="s">
        <v>78</v>
      </c>
      <c r="N1695">
        <v>0</v>
      </c>
      <c r="O1695">
        <v>0</v>
      </c>
      <c r="P1695" t="s">
        <v>79</v>
      </c>
    </row>
    <row r="1696" spans="1:16" x14ac:dyDescent="0.3">
      <c r="A1696">
        <v>15422</v>
      </c>
      <c r="B1696" t="s">
        <v>296</v>
      </c>
      <c r="C1696" t="s">
        <v>76</v>
      </c>
      <c r="D1696">
        <v>50</v>
      </c>
      <c r="E1696">
        <v>34409</v>
      </c>
      <c r="F1696" s="1">
        <v>44115</v>
      </c>
      <c r="G1696" t="s">
        <v>3013</v>
      </c>
      <c r="H1696" t="s">
        <v>191</v>
      </c>
      <c r="I1696">
        <v>7</v>
      </c>
      <c r="J1696">
        <v>29</v>
      </c>
      <c r="K1696" s="2">
        <v>3.111111111111111E-2</v>
      </c>
      <c r="L1696" s="2">
        <v>7.951388888888888E-3</v>
      </c>
      <c r="M1696" t="s">
        <v>78</v>
      </c>
      <c r="N1696">
        <v>0</v>
      </c>
      <c r="O1696">
        <v>0</v>
      </c>
      <c r="P1696" t="s">
        <v>79</v>
      </c>
    </row>
    <row r="1697" spans="1:16" x14ac:dyDescent="0.3">
      <c r="A1697">
        <v>15422</v>
      </c>
      <c r="B1697" t="s">
        <v>296</v>
      </c>
      <c r="C1697" t="s">
        <v>76</v>
      </c>
      <c r="D1697">
        <v>50</v>
      </c>
      <c r="E1697">
        <v>30647</v>
      </c>
      <c r="F1697" s="1">
        <v>44121</v>
      </c>
      <c r="G1697" t="s">
        <v>2846</v>
      </c>
      <c r="H1697" t="s">
        <v>178</v>
      </c>
      <c r="I1697">
        <v>3</v>
      </c>
      <c r="J1697">
        <v>17</v>
      </c>
      <c r="K1697" s="2">
        <v>1.7615740740740741E-2</v>
      </c>
      <c r="L1697" s="2">
        <v>1.6319444444444445E-3</v>
      </c>
      <c r="M1697" t="s">
        <v>78</v>
      </c>
      <c r="N1697">
        <v>35</v>
      </c>
      <c r="O1697">
        <v>40</v>
      </c>
      <c r="P1697" t="s">
        <v>79</v>
      </c>
    </row>
    <row r="1698" spans="1:16" x14ac:dyDescent="0.3">
      <c r="A1698">
        <v>15422</v>
      </c>
      <c r="B1698" t="s">
        <v>296</v>
      </c>
      <c r="C1698" t="s">
        <v>76</v>
      </c>
      <c r="D1698">
        <v>50</v>
      </c>
      <c r="E1698">
        <v>30784</v>
      </c>
      <c r="F1698" s="1">
        <v>44121</v>
      </c>
      <c r="G1698" t="s">
        <v>59</v>
      </c>
      <c r="H1698" t="s">
        <v>178</v>
      </c>
      <c r="I1698">
        <v>16</v>
      </c>
      <c r="J1698">
        <v>27</v>
      </c>
      <c r="K1698" s="2">
        <v>3.2337962962962964E-2</v>
      </c>
      <c r="L1698" s="2">
        <v>9.3981481481481485E-3</v>
      </c>
      <c r="M1698" t="s">
        <v>78</v>
      </c>
      <c r="N1698">
        <v>12</v>
      </c>
      <c r="O1698">
        <v>40</v>
      </c>
      <c r="P1698" t="s">
        <v>79</v>
      </c>
    </row>
    <row r="1699" spans="1:16" x14ac:dyDescent="0.3">
      <c r="A1699">
        <v>15422</v>
      </c>
      <c r="B1699" t="s">
        <v>296</v>
      </c>
      <c r="C1699" t="s">
        <v>76</v>
      </c>
      <c r="D1699">
        <v>50</v>
      </c>
      <c r="E1699">
        <v>34502</v>
      </c>
      <c r="F1699" s="1">
        <v>44126</v>
      </c>
      <c r="G1699" t="s">
        <v>58</v>
      </c>
      <c r="H1699" t="s">
        <v>81</v>
      </c>
      <c r="I1699">
        <v>13</v>
      </c>
      <c r="J1699">
        <v>26</v>
      </c>
      <c r="K1699" s="2">
        <v>4.659722222222222E-2</v>
      </c>
      <c r="L1699" s="2">
        <v>7.1643518518518514E-3</v>
      </c>
      <c r="M1699" t="s">
        <v>78</v>
      </c>
      <c r="N1699">
        <v>0</v>
      </c>
      <c r="O1699">
        <v>0</v>
      </c>
      <c r="P1699" t="s">
        <v>79</v>
      </c>
    </row>
    <row r="1700" spans="1:16" x14ac:dyDescent="0.3">
      <c r="A1700">
        <v>15422</v>
      </c>
      <c r="B1700" t="s">
        <v>296</v>
      </c>
      <c r="C1700" t="s">
        <v>76</v>
      </c>
      <c r="D1700">
        <v>50</v>
      </c>
      <c r="E1700">
        <v>34570</v>
      </c>
      <c r="F1700" s="1">
        <v>44133</v>
      </c>
      <c r="G1700" t="s">
        <v>2941</v>
      </c>
      <c r="H1700" t="s">
        <v>81</v>
      </c>
      <c r="I1700">
        <v>13</v>
      </c>
      <c r="J1700">
        <v>30</v>
      </c>
      <c r="K1700" s="2">
        <v>3.1620370370370368E-2</v>
      </c>
      <c r="L1700" s="2">
        <v>2.1643518518518518E-3</v>
      </c>
      <c r="M1700" t="s">
        <v>78</v>
      </c>
      <c r="N1700">
        <v>0</v>
      </c>
      <c r="O1700">
        <v>0</v>
      </c>
      <c r="P1700" t="s">
        <v>79</v>
      </c>
    </row>
    <row r="1701" spans="1:16" x14ac:dyDescent="0.3">
      <c r="A1701">
        <v>15422</v>
      </c>
      <c r="B1701" t="s">
        <v>296</v>
      </c>
      <c r="C1701" t="s">
        <v>76</v>
      </c>
      <c r="D1701">
        <v>50</v>
      </c>
      <c r="E1701">
        <v>34820</v>
      </c>
      <c r="F1701" s="1">
        <v>44137</v>
      </c>
      <c r="G1701" t="s">
        <v>2942</v>
      </c>
      <c r="H1701" t="s">
        <v>104</v>
      </c>
      <c r="I1701">
        <v>14</v>
      </c>
      <c r="J1701">
        <v>20</v>
      </c>
      <c r="K1701" s="2">
        <v>1.1145833333333334E-2</v>
      </c>
      <c r="L1701" s="2">
        <v>2.638888888888889E-3</v>
      </c>
      <c r="M1701" t="s">
        <v>78</v>
      </c>
      <c r="N1701">
        <v>0</v>
      </c>
      <c r="O1701">
        <v>0</v>
      </c>
      <c r="P1701" t="s">
        <v>79</v>
      </c>
    </row>
    <row r="1702" spans="1:16" x14ac:dyDescent="0.3">
      <c r="A1702">
        <v>15422</v>
      </c>
      <c r="B1702" t="s">
        <v>296</v>
      </c>
      <c r="C1702" t="s">
        <v>76</v>
      </c>
      <c r="D1702">
        <v>50</v>
      </c>
      <c r="E1702">
        <v>34866</v>
      </c>
      <c r="F1702" s="1">
        <v>44144</v>
      </c>
      <c r="G1702" t="s">
        <v>2935</v>
      </c>
      <c r="H1702" t="s">
        <v>104</v>
      </c>
      <c r="I1702">
        <v>4</v>
      </c>
      <c r="J1702">
        <v>18</v>
      </c>
      <c r="K1702" s="2">
        <v>1.4351851851851852E-2</v>
      </c>
      <c r="L1702" s="2">
        <v>2.0486111111111113E-3</v>
      </c>
      <c r="M1702" t="s">
        <v>78</v>
      </c>
      <c r="N1702">
        <v>0</v>
      </c>
      <c r="O1702">
        <v>0</v>
      </c>
      <c r="P1702" t="s">
        <v>79</v>
      </c>
    </row>
    <row r="1703" spans="1:16" x14ac:dyDescent="0.3">
      <c r="A1703">
        <v>15422</v>
      </c>
      <c r="B1703" t="s">
        <v>296</v>
      </c>
      <c r="C1703" t="s">
        <v>76</v>
      </c>
      <c r="D1703">
        <v>50</v>
      </c>
      <c r="E1703">
        <v>34941</v>
      </c>
      <c r="F1703" s="1">
        <v>44151</v>
      </c>
      <c r="G1703" t="s">
        <v>2936</v>
      </c>
      <c r="H1703" t="s">
        <v>104</v>
      </c>
      <c r="I1703">
        <v>4</v>
      </c>
      <c r="J1703">
        <v>19</v>
      </c>
      <c r="K1703" s="2">
        <v>1.3900462962962963E-2</v>
      </c>
      <c r="L1703" s="2">
        <v>1.3194444444444445E-3</v>
      </c>
      <c r="M1703" t="s">
        <v>78</v>
      </c>
      <c r="N1703">
        <v>0</v>
      </c>
      <c r="O1703">
        <v>0</v>
      </c>
      <c r="P1703" t="s">
        <v>79</v>
      </c>
    </row>
    <row r="1704" spans="1:16" x14ac:dyDescent="0.3">
      <c r="A1704">
        <v>15422</v>
      </c>
      <c r="B1704" t="s">
        <v>296</v>
      </c>
      <c r="C1704" t="s">
        <v>76</v>
      </c>
      <c r="D1704">
        <v>50</v>
      </c>
      <c r="E1704">
        <v>34979</v>
      </c>
      <c r="F1704" s="1">
        <v>44159</v>
      </c>
      <c r="G1704" t="s">
        <v>2937</v>
      </c>
      <c r="H1704" t="s">
        <v>104</v>
      </c>
      <c r="I1704">
        <v>4</v>
      </c>
      <c r="J1704">
        <v>15</v>
      </c>
      <c r="K1704" s="2">
        <v>9.6296296296296303E-3</v>
      </c>
      <c r="L1704" s="2">
        <v>4.7453703703703704E-4</v>
      </c>
      <c r="M1704" t="s">
        <v>78</v>
      </c>
      <c r="N1704">
        <v>0</v>
      </c>
      <c r="O1704">
        <v>0</v>
      </c>
      <c r="P1704" t="s">
        <v>79</v>
      </c>
    </row>
    <row r="1705" spans="1:16" x14ac:dyDescent="0.3">
      <c r="A1705">
        <v>18282</v>
      </c>
      <c r="B1705" t="s">
        <v>297</v>
      </c>
      <c r="C1705" t="s">
        <v>96</v>
      </c>
      <c r="D1705">
        <v>21</v>
      </c>
      <c r="E1705">
        <v>30258</v>
      </c>
      <c r="F1705" s="1">
        <v>43898</v>
      </c>
      <c r="G1705" t="s">
        <v>2654</v>
      </c>
      <c r="H1705" t="s">
        <v>81</v>
      </c>
      <c r="I1705">
        <v>10</v>
      </c>
      <c r="J1705">
        <v>26</v>
      </c>
      <c r="K1705" s="2">
        <v>4.3356481481481482E-2</v>
      </c>
      <c r="L1705" s="2">
        <v>5.6944444444444447E-3</v>
      </c>
      <c r="M1705" t="s">
        <v>78</v>
      </c>
      <c r="N1705">
        <v>0</v>
      </c>
      <c r="O1705">
        <v>0</v>
      </c>
      <c r="P1705" t="s">
        <v>79</v>
      </c>
    </row>
    <row r="1706" spans="1:16" x14ac:dyDescent="0.3">
      <c r="A1706">
        <v>18282</v>
      </c>
      <c r="B1706" t="s">
        <v>297</v>
      </c>
      <c r="C1706" t="s">
        <v>96</v>
      </c>
      <c r="D1706">
        <v>21</v>
      </c>
      <c r="E1706">
        <v>32449</v>
      </c>
      <c r="F1706" s="1">
        <v>43998</v>
      </c>
      <c r="G1706" t="s">
        <v>12</v>
      </c>
      <c r="H1706" t="s">
        <v>109</v>
      </c>
      <c r="J1706">
        <v>12</v>
      </c>
      <c r="K1706" s="2"/>
      <c r="L1706" s="2"/>
      <c r="M1706" t="s">
        <v>86</v>
      </c>
      <c r="N1706">
        <v>0</v>
      </c>
      <c r="O1706">
        <v>30</v>
      </c>
      <c r="P1706" t="s">
        <v>79</v>
      </c>
    </row>
    <row r="1707" spans="1:16" x14ac:dyDescent="0.3">
      <c r="A1707">
        <v>18282</v>
      </c>
      <c r="B1707" t="s">
        <v>297</v>
      </c>
      <c r="C1707" t="s">
        <v>96</v>
      </c>
      <c r="D1707">
        <v>21</v>
      </c>
      <c r="E1707">
        <v>32742</v>
      </c>
      <c r="F1707" s="1">
        <v>44031</v>
      </c>
      <c r="G1707" t="s">
        <v>3057</v>
      </c>
      <c r="H1707" t="s">
        <v>3058</v>
      </c>
      <c r="I1707">
        <v>2</v>
      </c>
      <c r="J1707">
        <v>12</v>
      </c>
      <c r="K1707" s="2">
        <v>2.8356481481481483E-2</v>
      </c>
      <c r="L1707" s="2">
        <v>1.9560185185185184E-3</v>
      </c>
      <c r="M1707" t="s">
        <v>78</v>
      </c>
      <c r="N1707">
        <v>0</v>
      </c>
      <c r="O1707">
        <v>0</v>
      </c>
      <c r="P1707" t="s">
        <v>79</v>
      </c>
    </row>
    <row r="1708" spans="1:16" x14ac:dyDescent="0.3">
      <c r="A1708">
        <v>18282</v>
      </c>
      <c r="B1708" t="s">
        <v>297</v>
      </c>
      <c r="C1708" t="s">
        <v>96</v>
      </c>
      <c r="D1708">
        <v>21</v>
      </c>
      <c r="E1708">
        <v>33085</v>
      </c>
      <c r="F1708" s="1">
        <v>44052</v>
      </c>
      <c r="G1708" t="s">
        <v>10</v>
      </c>
      <c r="H1708" t="s">
        <v>109</v>
      </c>
      <c r="I1708">
        <v>4</v>
      </c>
      <c r="J1708">
        <v>9</v>
      </c>
      <c r="K1708" s="2">
        <v>2.8703703703703703E-2</v>
      </c>
      <c r="L1708" s="2">
        <v>8.9351851851851849E-3</v>
      </c>
      <c r="M1708" t="s">
        <v>78</v>
      </c>
      <c r="N1708">
        <v>4</v>
      </c>
      <c r="O1708">
        <v>30</v>
      </c>
      <c r="P1708" t="s">
        <v>79</v>
      </c>
    </row>
    <row r="1709" spans="1:16" x14ac:dyDescent="0.3">
      <c r="A1709">
        <v>18282</v>
      </c>
      <c r="B1709" t="s">
        <v>297</v>
      </c>
      <c r="C1709" t="s">
        <v>96</v>
      </c>
      <c r="D1709">
        <v>21</v>
      </c>
      <c r="E1709">
        <v>33308</v>
      </c>
      <c r="F1709" s="1">
        <v>44066</v>
      </c>
      <c r="G1709" t="s">
        <v>2938</v>
      </c>
      <c r="H1709" t="s">
        <v>109</v>
      </c>
      <c r="I1709">
        <v>3</v>
      </c>
      <c r="J1709">
        <v>3</v>
      </c>
      <c r="K1709" s="2">
        <v>5.0590277777777776E-2</v>
      </c>
      <c r="L1709" s="2">
        <v>2.1284722222222222E-2</v>
      </c>
      <c r="M1709" t="s">
        <v>78</v>
      </c>
      <c r="N1709">
        <v>0</v>
      </c>
      <c r="O1709">
        <v>30</v>
      </c>
      <c r="P1709" t="s">
        <v>79</v>
      </c>
    </row>
    <row r="1710" spans="1:16" x14ac:dyDescent="0.3">
      <c r="A1710">
        <v>3186</v>
      </c>
      <c r="B1710" t="s">
        <v>298</v>
      </c>
      <c r="C1710" t="s">
        <v>89</v>
      </c>
      <c r="D1710">
        <v>21</v>
      </c>
      <c r="E1710">
        <v>25118</v>
      </c>
      <c r="F1710" s="1">
        <v>44038</v>
      </c>
      <c r="G1710" t="s">
        <v>16</v>
      </c>
      <c r="H1710" t="s">
        <v>179</v>
      </c>
      <c r="I1710">
        <v>3</v>
      </c>
      <c r="J1710">
        <v>32</v>
      </c>
      <c r="K1710" s="2">
        <v>3.170138888888889E-2</v>
      </c>
      <c r="L1710" s="2">
        <v>7.9861111111111116E-4</v>
      </c>
      <c r="M1710" t="s">
        <v>78</v>
      </c>
      <c r="N1710">
        <v>37</v>
      </c>
      <c r="O1710">
        <v>40</v>
      </c>
      <c r="P1710" t="s">
        <v>79</v>
      </c>
    </row>
    <row r="1711" spans="1:16" x14ac:dyDescent="0.3">
      <c r="A1711">
        <v>3186</v>
      </c>
      <c r="B1711" t="s">
        <v>298</v>
      </c>
      <c r="C1711" t="s">
        <v>96</v>
      </c>
      <c r="D1711">
        <v>21</v>
      </c>
      <c r="E1711">
        <v>25119</v>
      </c>
      <c r="F1711" s="1">
        <v>44039</v>
      </c>
      <c r="G1711" t="s">
        <v>17</v>
      </c>
      <c r="H1711" t="s">
        <v>179</v>
      </c>
      <c r="I1711">
        <v>7</v>
      </c>
      <c r="J1711">
        <v>52</v>
      </c>
      <c r="K1711" s="2">
        <v>3.6458333333333336E-2</v>
      </c>
      <c r="L1711" s="2">
        <v>8.4606481481481477E-3</v>
      </c>
      <c r="M1711" t="s">
        <v>78</v>
      </c>
      <c r="N1711">
        <v>27</v>
      </c>
      <c r="O1711">
        <v>40</v>
      </c>
      <c r="P1711" t="s">
        <v>79</v>
      </c>
    </row>
    <row r="1712" spans="1:16" x14ac:dyDescent="0.3">
      <c r="A1712">
        <v>3186</v>
      </c>
      <c r="B1712" t="s">
        <v>298</v>
      </c>
      <c r="C1712" t="s">
        <v>96</v>
      </c>
      <c r="D1712">
        <v>21</v>
      </c>
      <c r="E1712">
        <v>25120</v>
      </c>
      <c r="F1712" s="1">
        <v>44040</v>
      </c>
      <c r="G1712" t="s">
        <v>18</v>
      </c>
      <c r="H1712" t="s">
        <v>179</v>
      </c>
      <c r="J1712">
        <v>36</v>
      </c>
      <c r="K1712" s="2"/>
      <c r="L1712" s="2"/>
      <c r="M1712" t="s">
        <v>86</v>
      </c>
      <c r="N1712">
        <v>0</v>
      </c>
      <c r="O1712">
        <v>40</v>
      </c>
      <c r="P1712" t="s">
        <v>79</v>
      </c>
    </row>
    <row r="1713" spans="1:16" x14ac:dyDescent="0.3">
      <c r="A1713">
        <v>3186</v>
      </c>
      <c r="B1713" t="s">
        <v>298</v>
      </c>
      <c r="C1713" t="s">
        <v>96</v>
      </c>
      <c r="D1713">
        <v>21</v>
      </c>
      <c r="E1713">
        <v>30519</v>
      </c>
      <c r="F1713" s="1">
        <v>44106</v>
      </c>
      <c r="G1713" t="s">
        <v>2997</v>
      </c>
      <c r="H1713" t="s">
        <v>109</v>
      </c>
      <c r="I1713">
        <v>10</v>
      </c>
      <c r="J1713">
        <v>13</v>
      </c>
      <c r="K1713" s="2">
        <v>4.2465277777777775E-2</v>
      </c>
      <c r="L1713" s="2">
        <v>1.3738425925925926E-2</v>
      </c>
      <c r="M1713" t="s">
        <v>78</v>
      </c>
      <c r="N1713">
        <v>20</v>
      </c>
      <c r="O1713">
        <v>40</v>
      </c>
      <c r="P1713" t="s">
        <v>79</v>
      </c>
    </row>
    <row r="1714" spans="1:16" x14ac:dyDescent="0.3">
      <c r="A1714">
        <v>3186</v>
      </c>
      <c r="B1714" t="s">
        <v>298</v>
      </c>
      <c r="C1714" t="s">
        <v>96</v>
      </c>
      <c r="D1714">
        <v>21</v>
      </c>
      <c r="E1714">
        <v>30525</v>
      </c>
      <c r="F1714" s="1">
        <v>44108</v>
      </c>
      <c r="G1714" t="s">
        <v>3073</v>
      </c>
      <c r="H1714" t="s">
        <v>109</v>
      </c>
      <c r="I1714">
        <v>7</v>
      </c>
      <c r="J1714">
        <v>13</v>
      </c>
      <c r="K1714" s="2">
        <v>2.3078703703703702E-2</v>
      </c>
      <c r="L1714" s="2">
        <v>5.2199074074074075E-3</v>
      </c>
      <c r="M1714" t="s">
        <v>78</v>
      </c>
      <c r="N1714">
        <v>24</v>
      </c>
      <c r="O1714">
        <v>40</v>
      </c>
      <c r="P1714" t="s">
        <v>79</v>
      </c>
    </row>
    <row r="1715" spans="1:16" x14ac:dyDescent="0.3">
      <c r="A1715">
        <v>12070</v>
      </c>
      <c r="B1715" t="s">
        <v>299</v>
      </c>
      <c r="C1715" t="s">
        <v>76</v>
      </c>
      <c r="D1715">
        <v>21</v>
      </c>
      <c r="E1715">
        <v>30548</v>
      </c>
      <c r="F1715" s="1">
        <v>43918</v>
      </c>
      <c r="G1715" t="s">
        <v>3074</v>
      </c>
      <c r="H1715" t="s">
        <v>3075</v>
      </c>
      <c r="I1715">
        <v>9</v>
      </c>
      <c r="J1715">
        <v>44</v>
      </c>
      <c r="K1715" s="2">
        <v>2.7592592592592592E-2</v>
      </c>
      <c r="L1715" s="2">
        <v>6.3541666666666668E-3</v>
      </c>
      <c r="M1715" t="s">
        <v>78</v>
      </c>
      <c r="N1715">
        <v>0</v>
      </c>
      <c r="O1715">
        <v>0</v>
      </c>
      <c r="P1715" t="s">
        <v>79</v>
      </c>
    </row>
    <row r="1716" spans="1:16" x14ac:dyDescent="0.3">
      <c r="A1716">
        <v>12070</v>
      </c>
      <c r="B1716" t="s">
        <v>299</v>
      </c>
      <c r="C1716" t="s">
        <v>76</v>
      </c>
      <c r="D1716">
        <v>21</v>
      </c>
      <c r="E1716">
        <v>30839</v>
      </c>
      <c r="F1716" s="1">
        <v>43925</v>
      </c>
      <c r="G1716" t="s">
        <v>3076</v>
      </c>
      <c r="H1716" t="s">
        <v>3077</v>
      </c>
      <c r="I1716">
        <v>4</v>
      </c>
      <c r="J1716">
        <v>12</v>
      </c>
      <c r="K1716" s="2">
        <v>2.1562499999999998E-2</v>
      </c>
      <c r="L1716" s="2">
        <v>1.5972222222222223E-3</v>
      </c>
      <c r="M1716" t="s">
        <v>78</v>
      </c>
      <c r="N1716">
        <v>0</v>
      </c>
      <c r="O1716">
        <v>0</v>
      </c>
      <c r="P1716" t="s">
        <v>79</v>
      </c>
    </row>
    <row r="1717" spans="1:16" x14ac:dyDescent="0.3">
      <c r="A1717">
        <v>12070</v>
      </c>
      <c r="B1717" t="s">
        <v>299</v>
      </c>
      <c r="C1717" t="s">
        <v>76</v>
      </c>
      <c r="D1717">
        <v>21</v>
      </c>
      <c r="E1717">
        <v>33405</v>
      </c>
      <c r="F1717" s="1">
        <v>44045</v>
      </c>
      <c r="G1717" t="s">
        <v>102</v>
      </c>
      <c r="H1717" t="s">
        <v>84</v>
      </c>
      <c r="J1717">
        <v>53</v>
      </c>
      <c r="K1717" s="2"/>
      <c r="L1717" s="2"/>
      <c r="M1717" t="s">
        <v>82</v>
      </c>
      <c r="N1717">
        <v>0</v>
      </c>
      <c r="O1717">
        <v>40</v>
      </c>
      <c r="P1717" t="s">
        <v>79</v>
      </c>
    </row>
    <row r="1718" spans="1:16" x14ac:dyDescent="0.3">
      <c r="A1718">
        <v>12070</v>
      </c>
      <c r="B1718" t="s">
        <v>299</v>
      </c>
      <c r="C1718" t="s">
        <v>76</v>
      </c>
      <c r="D1718">
        <v>21</v>
      </c>
      <c r="E1718">
        <v>25634</v>
      </c>
      <c r="F1718" s="1">
        <v>44086</v>
      </c>
      <c r="G1718" t="s">
        <v>33</v>
      </c>
      <c r="H1718" t="s">
        <v>84</v>
      </c>
      <c r="J1718">
        <v>34</v>
      </c>
      <c r="K1718" s="2"/>
      <c r="L1718" s="2"/>
      <c r="M1718" t="s">
        <v>82</v>
      </c>
      <c r="N1718">
        <v>0</v>
      </c>
      <c r="O1718">
        <v>40</v>
      </c>
      <c r="P1718" t="s">
        <v>79</v>
      </c>
    </row>
    <row r="1719" spans="1:16" x14ac:dyDescent="0.3">
      <c r="A1719">
        <v>26406</v>
      </c>
      <c r="B1719" t="s">
        <v>300</v>
      </c>
      <c r="C1719" t="s">
        <v>76</v>
      </c>
      <c r="D1719">
        <v>50</v>
      </c>
      <c r="E1719">
        <v>29592</v>
      </c>
      <c r="F1719" s="1">
        <v>43841</v>
      </c>
      <c r="G1719" t="s">
        <v>2958</v>
      </c>
      <c r="H1719" t="s">
        <v>119</v>
      </c>
      <c r="I1719">
        <v>35</v>
      </c>
      <c r="J1719">
        <v>48</v>
      </c>
      <c r="K1719" s="2">
        <v>1.5509259259259259E-2</v>
      </c>
      <c r="L1719" s="2">
        <v>5.5787037037037038E-3</v>
      </c>
      <c r="M1719" t="s">
        <v>78</v>
      </c>
      <c r="N1719">
        <v>0</v>
      </c>
      <c r="O1719">
        <v>0</v>
      </c>
      <c r="P1719" t="s">
        <v>79</v>
      </c>
    </row>
    <row r="1720" spans="1:16" x14ac:dyDescent="0.3">
      <c r="A1720">
        <v>26406</v>
      </c>
      <c r="B1720" t="s">
        <v>300</v>
      </c>
      <c r="C1720" t="s">
        <v>76</v>
      </c>
      <c r="D1720">
        <v>50</v>
      </c>
      <c r="E1720">
        <v>29812</v>
      </c>
      <c r="F1720" s="1">
        <v>43856</v>
      </c>
      <c r="G1720" t="s">
        <v>63</v>
      </c>
      <c r="H1720" t="s">
        <v>92</v>
      </c>
      <c r="I1720">
        <v>2</v>
      </c>
      <c r="J1720">
        <v>63</v>
      </c>
      <c r="K1720" s="2">
        <v>2.0682870370370369E-2</v>
      </c>
      <c r="L1720" s="2">
        <v>4.7453703703703704E-4</v>
      </c>
      <c r="M1720" t="s">
        <v>78</v>
      </c>
      <c r="N1720">
        <v>0</v>
      </c>
      <c r="O1720">
        <v>0</v>
      </c>
      <c r="P1720" t="s">
        <v>79</v>
      </c>
    </row>
    <row r="1721" spans="1:16" x14ac:dyDescent="0.3">
      <c r="A1721">
        <v>26406</v>
      </c>
      <c r="B1721" t="s">
        <v>300</v>
      </c>
      <c r="C1721" t="s">
        <v>76</v>
      </c>
      <c r="D1721">
        <v>50</v>
      </c>
      <c r="E1721">
        <v>29557</v>
      </c>
      <c r="F1721" s="1">
        <v>43862</v>
      </c>
      <c r="G1721" t="s">
        <v>2963</v>
      </c>
      <c r="H1721" t="s">
        <v>119</v>
      </c>
      <c r="I1721">
        <v>27</v>
      </c>
      <c r="J1721">
        <v>46</v>
      </c>
      <c r="K1721" s="2">
        <v>1.4618055555555556E-2</v>
      </c>
      <c r="L1721" s="2">
        <v>4.9884259259259257E-3</v>
      </c>
      <c r="M1721" t="s">
        <v>78</v>
      </c>
      <c r="N1721">
        <v>0</v>
      </c>
      <c r="O1721">
        <v>0</v>
      </c>
      <c r="P1721" t="s">
        <v>79</v>
      </c>
    </row>
    <row r="1722" spans="1:16" x14ac:dyDescent="0.3">
      <c r="A1722">
        <v>26406</v>
      </c>
      <c r="B1722" t="s">
        <v>300</v>
      </c>
      <c r="C1722" t="s">
        <v>76</v>
      </c>
      <c r="D1722">
        <v>50</v>
      </c>
      <c r="E1722">
        <v>29816</v>
      </c>
      <c r="F1722" s="1">
        <v>43884</v>
      </c>
      <c r="G1722" t="s">
        <v>63</v>
      </c>
      <c r="H1722" t="s">
        <v>99</v>
      </c>
      <c r="I1722">
        <v>3</v>
      </c>
      <c r="J1722">
        <v>38</v>
      </c>
      <c r="K1722" s="2">
        <v>1.9918981481481482E-2</v>
      </c>
      <c r="L1722" s="2">
        <v>2.476851851851852E-3</v>
      </c>
      <c r="M1722" t="s">
        <v>78</v>
      </c>
      <c r="N1722">
        <v>0</v>
      </c>
      <c r="O1722">
        <v>0</v>
      </c>
      <c r="P1722" t="s">
        <v>79</v>
      </c>
    </row>
    <row r="1723" spans="1:16" x14ac:dyDescent="0.3">
      <c r="A1723">
        <v>26406</v>
      </c>
      <c r="B1723" t="s">
        <v>300</v>
      </c>
      <c r="C1723" t="s">
        <v>76</v>
      </c>
      <c r="D1723">
        <v>50</v>
      </c>
      <c r="E1723">
        <v>30191</v>
      </c>
      <c r="F1723" s="1">
        <v>43897</v>
      </c>
      <c r="G1723" t="s">
        <v>2946</v>
      </c>
      <c r="H1723" t="s">
        <v>119</v>
      </c>
      <c r="I1723">
        <v>21</v>
      </c>
      <c r="J1723">
        <v>34</v>
      </c>
      <c r="K1723" s="2">
        <v>1.5590277777777778E-2</v>
      </c>
      <c r="L1723" s="2">
        <v>6.4814814814814813E-3</v>
      </c>
      <c r="M1723" t="s">
        <v>78</v>
      </c>
      <c r="N1723">
        <v>0</v>
      </c>
      <c r="O1723">
        <v>0</v>
      </c>
      <c r="P1723" t="s">
        <v>79</v>
      </c>
    </row>
    <row r="1724" spans="1:16" x14ac:dyDescent="0.3">
      <c r="A1724">
        <v>26406</v>
      </c>
      <c r="B1724" t="s">
        <v>300</v>
      </c>
      <c r="C1724" t="s">
        <v>76</v>
      </c>
      <c r="D1724">
        <v>50</v>
      </c>
      <c r="E1724">
        <v>30189</v>
      </c>
      <c r="F1724" s="1">
        <v>43912</v>
      </c>
      <c r="G1724" t="s">
        <v>2649</v>
      </c>
      <c r="H1724" t="s">
        <v>92</v>
      </c>
      <c r="I1724">
        <v>6</v>
      </c>
      <c r="J1724">
        <v>38</v>
      </c>
      <c r="K1724" s="2">
        <v>2.3842592592592592E-2</v>
      </c>
      <c r="L1724" s="2">
        <v>6.8865740740740745E-3</v>
      </c>
      <c r="M1724" t="s">
        <v>78</v>
      </c>
      <c r="N1724">
        <v>0</v>
      </c>
      <c r="O1724">
        <v>0</v>
      </c>
      <c r="P1724" t="s">
        <v>79</v>
      </c>
    </row>
    <row r="1725" spans="1:16" x14ac:dyDescent="0.3">
      <c r="A1725">
        <v>26406</v>
      </c>
      <c r="B1725" t="s">
        <v>300</v>
      </c>
      <c r="C1725" t="s">
        <v>76</v>
      </c>
      <c r="D1725">
        <v>50</v>
      </c>
      <c r="E1725">
        <v>32449</v>
      </c>
      <c r="F1725" s="1">
        <v>43998</v>
      </c>
      <c r="G1725" t="s">
        <v>12</v>
      </c>
      <c r="H1725" t="s">
        <v>178</v>
      </c>
      <c r="J1725">
        <v>8</v>
      </c>
      <c r="K1725" s="2"/>
      <c r="L1725" s="2"/>
      <c r="M1725" t="s">
        <v>82</v>
      </c>
      <c r="N1725">
        <v>0</v>
      </c>
      <c r="O1725">
        <v>30</v>
      </c>
      <c r="P1725" t="s">
        <v>79</v>
      </c>
    </row>
    <row r="1726" spans="1:16" x14ac:dyDescent="0.3">
      <c r="A1726">
        <v>26406</v>
      </c>
      <c r="B1726" t="s">
        <v>300</v>
      </c>
      <c r="C1726" t="s">
        <v>76</v>
      </c>
      <c r="D1726">
        <v>50</v>
      </c>
      <c r="E1726">
        <v>25634</v>
      </c>
      <c r="F1726" s="1">
        <v>44086</v>
      </c>
      <c r="G1726" t="s">
        <v>33</v>
      </c>
      <c r="H1726" t="s">
        <v>178</v>
      </c>
      <c r="I1726">
        <v>25</v>
      </c>
      <c r="J1726">
        <v>29</v>
      </c>
      <c r="K1726" s="2">
        <v>3.7002314814814814E-2</v>
      </c>
      <c r="L1726" s="2">
        <v>1.8425925925925925E-2</v>
      </c>
      <c r="M1726" t="s">
        <v>78</v>
      </c>
      <c r="N1726">
        <v>0</v>
      </c>
      <c r="O1726">
        <v>40</v>
      </c>
      <c r="P1726" t="s">
        <v>79</v>
      </c>
    </row>
    <row r="1727" spans="1:16" x14ac:dyDescent="0.3">
      <c r="A1727">
        <v>18147</v>
      </c>
      <c r="B1727" t="s">
        <v>301</v>
      </c>
      <c r="C1727" t="s">
        <v>76</v>
      </c>
      <c r="D1727">
        <v>50</v>
      </c>
      <c r="E1727">
        <v>29694</v>
      </c>
      <c r="F1727" s="1">
        <v>43835</v>
      </c>
      <c r="G1727" t="s">
        <v>63</v>
      </c>
      <c r="H1727" t="s">
        <v>77</v>
      </c>
      <c r="J1727">
        <v>23</v>
      </c>
      <c r="K1727" s="2"/>
      <c r="L1727" s="2"/>
      <c r="M1727" t="s">
        <v>82</v>
      </c>
      <c r="N1727">
        <v>0</v>
      </c>
      <c r="O1727">
        <v>0</v>
      </c>
      <c r="P1727" t="s">
        <v>79</v>
      </c>
    </row>
    <row r="1728" spans="1:16" x14ac:dyDescent="0.3">
      <c r="A1728">
        <v>18147</v>
      </c>
      <c r="B1728" t="s">
        <v>301</v>
      </c>
      <c r="C1728" t="s">
        <v>76</v>
      </c>
      <c r="D1728">
        <v>50</v>
      </c>
      <c r="E1728">
        <v>29592</v>
      </c>
      <c r="F1728" s="1">
        <v>43841</v>
      </c>
      <c r="G1728" t="s">
        <v>2958</v>
      </c>
      <c r="H1728" t="s">
        <v>119</v>
      </c>
      <c r="I1728">
        <v>41</v>
      </c>
      <c r="J1728">
        <v>48</v>
      </c>
      <c r="K1728" s="2">
        <v>1.7905092592592594E-2</v>
      </c>
      <c r="L1728" s="2">
        <v>7.9745370370370369E-3</v>
      </c>
      <c r="M1728" t="s">
        <v>78</v>
      </c>
      <c r="N1728">
        <v>0</v>
      </c>
      <c r="O1728">
        <v>0</v>
      </c>
      <c r="P1728" t="s">
        <v>79</v>
      </c>
    </row>
    <row r="1729" spans="1:16" x14ac:dyDescent="0.3">
      <c r="A1729">
        <v>18147</v>
      </c>
      <c r="B1729" t="s">
        <v>301</v>
      </c>
      <c r="C1729" t="s">
        <v>76</v>
      </c>
      <c r="D1729">
        <v>50</v>
      </c>
      <c r="E1729">
        <v>29696</v>
      </c>
      <c r="F1729" s="1">
        <v>43849</v>
      </c>
      <c r="G1729" t="s">
        <v>63</v>
      </c>
      <c r="H1729" t="s">
        <v>77</v>
      </c>
      <c r="I1729">
        <v>22</v>
      </c>
      <c r="J1729">
        <v>23</v>
      </c>
      <c r="K1729" s="2">
        <v>5.5358796296296295E-2</v>
      </c>
      <c r="L1729" s="2">
        <v>2.2592592592592591E-2</v>
      </c>
      <c r="M1729" t="s">
        <v>78</v>
      </c>
      <c r="N1729">
        <v>0</v>
      </c>
      <c r="O1729">
        <v>0</v>
      </c>
      <c r="P1729" t="s">
        <v>79</v>
      </c>
    </row>
    <row r="1730" spans="1:16" x14ac:dyDescent="0.3">
      <c r="A1730">
        <v>18147</v>
      </c>
      <c r="B1730" t="s">
        <v>301</v>
      </c>
      <c r="C1730" t="s">
        <v>76</v>
      </c>
      <c r="D1730">
        <v>50</v>
      </c>
      <c r="E1730">
        <v>29557</v>
      </c>
      <c r="F1730" s="1">
        <v>43862</v>
      </c>
      <c r="G1730" t="s">
        <v>2963</v>
      </c>
      <c r="H1730" t="s">
        <v>119</v>
      </c>
      <c r="I1730">
        <v>35</v>
      </c>
      <c r="J1730">
        <v>46</v>
      </c>
      <c r="K1730" s="2">
        <v>1.545138888888889E-2</v>
      </c>
      <c r="L1730" s="2">
        <v>5.8217592592592592E-3</v>
      </c>
      <c r="M1730" t="s">
        <v>78</v>
      </c>
      <c r="N1730">
        <v>0</v>
      </c>
      <c r="O1730">
        <v>0</v>
      </c>
      <c r="P1730" t="s">
        <v>79</v>
      </c>
    </row>
    <row r="1731" spans="1:16" x14ac:dyDescent="0.3">
      <c r="A1731">
        <v>18147</v>
      </c>
      <c r="B1731" t="s">
        <v>301</v>
      </c>
      <c r="C1731" t="s">
        <v>76</v>
      </c>
      <c r="D1731">
        <v>50</v>
      </c>
      <c r="E1731">
        <v>29813</v>
      </c>
      <c r="F1731" s="1">
        <v>43863</v>
      </c>
      <c r="G1731" t="s">
        <v>63</v>
      </c>
      <c r="H1731" t="s">
        <v>77</v>
      </c>
      <c r="J1731">
        <v>29</v>
      </c>
      <c r="K1731" s="2"/>
      <c r="L1731" s="2"/>
      <c r="M1731" t="s">
        <v>82</v>
      </c>
      <c r="N1731">
        <v>0</v>
      </c>
      <c r="O1731">
        <v>0</v>
      </c>
      <c r="P1731" t="s">
        <v>79</v>
      </c>
    </row>
    <row r="1732" spans="1:16" x14ac:dyDescent="0.3">
      <c r="A1732">
        <v>18147</v>
      </c>
      <c r="B1732" t="s">
        <v>301</v>
      </c>
      <c r="C1732" t="s">
        <v>76</v>
      </c>
      <c r="D1732">
        <v>50</v>
      </c>
      <c r="E1732">
        <v>30191</v>
      </c>
      <c r="F1732" s="1">
        <v>43897</v>
      </c>
      <c r="G1732" t="s">
        <v>2946</v>
      </c>
      <c r="H1732" t="s">
        <v>119</v>
      </c>
      <c r="I1732">
        <v>19</v>
      </c>
      <c r="J1732">
        <v>34</v>
      </c>
      <c r="K1732" s="2">
        <v>1.4363425925925925E-2</v>
      </c>
      <c r="L1732" s="2">
        <v>5.2546296296296299E-3</v>
      </c>
      <c r="M1732" t="s">
        <v>78</v>
      </c>
      <c r="N1732">
        <v>0</v>
      </c>
      <c r="O1732">
        <v>0</v>
      </c>
      <c r="P1732" t="s">
        <v>79</v>
      </c>
    </row>
    <row r="1733" spans="1:16" x14ac:dyDescent="0.3">
      <c r="A1733">
        <v>18147</v>
      </c>
      <c r="B1733" t="s">
        <v>301</v>
      </c>
      <c r="C1733" t="s">
        <v>76</v>
      </c>
      <c r="D1733">
        <v>50</v>
      </c>
      <c r="E1733">
        <v>30258</v>
      </c>
      <c r="F1733" s="1">
        <v>43898</v>
      </c>
      <c r="G1733" t="s">
        <v>2654</v>
      </c>
      <c r="H1733" t="s">
        <v>81</v>
      </c>
      <c r="I1733">
        <v>13</v>
      </c>
      <c r="J1733">
        <v>26</v>
      </c>
      <c r="K1733" s="2">
        <v>4.5821759259259257E-2</v>
      </c>
      <c r="L1733" s="2">
        <v>8.1597222222222227E-3</v>
      </c>
      <c r="M1733" t="s">
        <v>78</v>
      </c>
      <c r="N1733">
        <v>0</v>
      </c>
      <c r="O1733">
        <v>0</v>
      </c>
      <c r="P1733" t="s">
        <v>79</v>
      </c>
    </row>
    <row r="1734" spans="1:16" x14ac:dyDescent="0.3">
      <c r="A1734">
        <v>18147</v>
      </c>
      <c r="B1734" t="s">
        <v>301</v>
      </c>
      <c r="C1734" t="s">
        <v>76</v>
      </c>
      <c r="D1734">
        <v>50</v>
      </c>
      <c r="E1734">
        <v>29280</v>
      </c>
      <c r="F1734" s="1">
        <v>43903</v>
      </c>
      <c r="G1734" t="s">
        <v>2948</v>
      </c>
      <c r="H1734" t="s">
        <v>2971</v>
      </c>
      <c r="J1734">
        <v>20</v>
      </c>
      <c r="K1734" s="2"/>
      <c r="L1734" s="2"/>
      <c r="M1734" t="s">
        <v>86</v>
      </c>
      <c r="N1734">
        <v>0</v>
      </c>
      <c r="O1734">
        <v>0</v>
      </c>
      <c r="P1734" t="s">
        <v>79</v>
      </c>
    </row>
    <row r="1735" spans="1:16" x14ac:dyDescent="0.3">
      <c r="A1735">
        <v>18147</v>
      </c>
      <c r="B1735" t="s">
        <v>301</v>
      </c>
      <c r="C1735" t="s">
        <v>76</v>
      </c>
      <c r="D1735">
        <v>50</v>
      </c>
      <c r="E1735">
        <v>30189</v>
      </c>
      <c r="F1735" s="1">
        <v>43912</v>
      </c>
      <c r="G1735" t="s">
        <v>2649</v>
      </c>
      <c r="H1735" t="s">
        <v>80</v>
      </c>
      <c r="I1735">
        <v>21</v>
      </c>
      <c r="J1735">
        <v>27</v>
      </c>
      <c r="K1735" s="2">
        <v>4.8553240740740744E-2</v>
      </c>
      <c r="L1735" s="2">
        <v>1.6921296296296295E-2</v>
      </c>
      <c r="M1735" t="s">
        <v>78</v>
      </c>
      <c r="N1735">
        <v>0</v>
      </c>
      <c r="O1735">
        <v>0</v>
      </c>
      <c r="P1735" t="s">
        <v>79</v>
      </c>
    </row>
    <row r="1736" spans="1:16" x14ac:dyDescent="0.3">
      <c r="A1736">
        <v>110475</v>
      </c>
      <c r="B1736" t="s">
        <v>302</v>
      </c>
      <c r="C1736" t="s">
        <v>76</v>
      </c>
      <c r="D1736">
        <v>40</v>
      </c>
      <c r="E1736">
        <v>29592</v>
      </c>
      <c r="F1736" s="1">
        <v>43841</v>
      </c>
      <c r="G1736" t="s">
        <v>2958</v>
      </c>
      <c r="H1736" t="s">
        <v>119</v>
      </c>
      <c r="J1736">
        <v>48</v>
      </c>
      <c r="K1736" s="2"/>
      <c r="L1736" s="2"/>
      <c r="M1736" t="s">
        <v>82</v>
      </c>
      <c r="N1736">
        <v>0</v>
      </c>
      <c r="O1736">
        <v>0</v>
      </c>
      <c r="P1736" t="s">
        <v>79</v>
      </c>
    </row>
    <row r="1737" spans="1:16" x14ac:dyDescent="0.3">
      <c r="A1737">
        <v>110475</v>
      </c>
      <c r="B1737" t="s">
        <v>302</v>
      </c>
      <c r="C1737" t="s">
        <v>76</v>
      </c>
      <c r="D1737">
        <v>40</v>
      </c>
      <c r="E1737">
        <v>29557</v>
      </c>
      <c r="F1737" s="1">
        <v>43862</v>
      </c>
      <c r="G1737" t="s">
        <v>2963</v>
      </c>
      <c r="H1737" t="s">
        <v>119</v>
      </c>
      <c r="I1737">
        <v>10</v>
      </c>
      <c r="J1737">
        <v>46</v>
      </c>
      <c r="K1737" s="2">
        <v>1.1724537037037037E-2</v>
      </c>
      <c r="L1737" s="2">
        <v>2.0949074074074073E-3</v>
      </c>
      <c r="M1737" t="s">
        <v>78</v>
      </c>
      <c r="N1737">
        <v>0</v>
      </c>
      <c r="O1737">
        <v>0</v>
      </c>
      <c r="P1737" t="s">
        <v>79</v>
      </c>
    </row>
    <row r="1738" spans="1:16" x14ac:dyDescent="0.3">
      <c r="A1738">
        <v>110475</v>
      </c>
      <c r="B1738" t="s">
        <v>302</v>
      </c>
      <c r="C1738" t="s">
        <v>76</v>
      </c>
      <c r="D1738">
        <v>40</v>
      </c>
      <c r="E1738">
        <v>30191</v>
      </c>
      <c r="F1738" s="1">
        <v>43897</v>
      </c>
      <c r="G1738" t="s">
        <v>2946</v>
      </c>
      <c r="H1738" t="s">
        <v>119</v>
      </c>
      <c r="I1738">
        <v>16</v>
      </c>
      <c r="J1738">
        <v>34</v>
      </c>
      <c r="K1738" s="2">
        <v>1.361111111111111E-2</v>
      </c>
      <c r="L1738" s="2">
        <v>4.5023148148148149E-3</v>
      </c>
      <c r="M1738" t="s">
        <v>78</v>
      </c>
      <c r="N1738">
        <v>0</v>
      </c>
      <c r="O1738">
        <v>0</v>
      </c>
      <c r="P1738" t="s">
        <v>79</v>
      </c>
    </row>
    <row r="1739" spans="1:16" x14ac:dyDescent="0.3">
      <c r="A1739">
        <v>110475</v>
      </c>
      <c r="B1739" t="s">
        <v>302</v>
      </c>
      <c r="C1739" t="s">
        <v>76</v>
      </c>
      <c r="D1739">
        <v>40</v>
      </c>
      <c r="E1739">
        <v>32449</v>
      </c>
      <c r="F1739" s="1">
        <v>43998</v>
      </c>
      <c r="G1739" t="s">
        <v>12</v>
      </c>
      <c r="H1739" t="s">
        <v>185</v>
      </c>
      <c r="I1739">
        <v>1</v>
      </c>
      <c r="J1739">
        <v>6</v>
      </c>
      <c r="K1739" s="2">
        <v>1.0520833333333333E-2</v>
      </c>
      <c r="L1739" s="2">
        <v>0</v>
      </c>
      <c r="M1739" t="s">
        <v>78</v>
      </c>
      <c r="N1739">
        <v>30</v>
      </c>
      <c r="O1739">
        <v>30</v>
      </c>
      <c r="P1739" t="s">
        <v>79</v>
      </c>
    </row>
    <row r="1740" spans="1:16" x14ac:dyDescent="0.3">
      <c r="A1740">
        <v>110475</v>
      </c>
      <c r="B1740" t="s">
        <v>302</v>
      </c>
      <c r="C1740" t="s">
        <v>76</v>
      </c>
      <c r="D1740">
        <v>40</v>
      </c>
      <c r="E1740">
        <v>31868</v>
      </c>
      <c r="F1740" s="1">
        <v>44108</v>
      </c>
      <c r="G1740" t="s">
        <v>49</v>
      </c>
      <c r="H1740" t="s">
        <v>185</v>
      </c>
      <c r="J1740">
        <v>13</v>
      </c>
      <c r="K1740" s="2"/>
      <c r="L1740" s="2"/>
      <c r="M1740" t="s">
        <v>172</v>
      </c>
      <c r="N1740">
        <v>0</v>
      </c>
      <c r="O1740">
        <v>40</v>
      </c>
      <c r="P1740" t="s">
        <v>79</v>
      </c>
    </row>
    <row r="1741" spans="1:16" x14ac:dyDescent="0.3">
      <c r="A1741">
        <v>70721</v>
      </c>
      <c r="B1741" t="s">
        <v>303</v>
      </c>
      <c r="C1741" t="s">
        <v>76</v>
      </c>
      <c r="D1741">
        <v>20</v>
      </c>
      <c r="E1741">
        <v>29694</v>
      </c>
      <c r="F1741" s="1">
        <v>43835</v>
      </c>
      <c r="G1741" t="s">
        <v>63</v>
      </c>
      <c r="H1741" t="s">
        <v>77</v>
      </c>
      <c r="I1741">
        <v>5</v>
      </c>
      <c r="J1741">
        <v>23</v>
      </c>
      <c r="K1741" s="2">
        <v>3.712962962962963E-2</v>
      </c>
      <c r="L1741" s="2">
        <v>5.7175925925925927E-3</v>
      </c>
      <c r="M1741" t="s">
        <v>78</v>
      </c>
      <c r="N1741">
        <v>0</v>
      </c>
      <c r="O1741">
        <v>0</v>
      </c>
      <c r="P1741" t="s">
        <v>79</v>
      </c>
    </row>
    <row r="1742" spans="1:16" x14ac:dyDescent="0.3">
      <c r="A1742">
        <v>70721</v>
      </c>
      <c r="B1742" t="s">
        <v>303</v>
      </c>
      <c r="C1742" t="s">
        <v>76</v>
      </c>
      <c r="D1742">
        <v>20</v>
      </c>
      <c r="E1742">
        <v>29592</v>
      </c>
      <c r="F1742" s="1">
        <v>43841</v>
      </c>
      <c r="G1742" t="s">
        <v>2958</v>
      </c>
      <c r="H1742" t="s">
        <v>119</v>
      </c>
      <c r="I1742">
        <v>13</v>
      </c>
      <c r="J1742">
        <v>48</v>
      </c>
      <c r="K1742" s="2">
        <v>1.255787037037037E-2</v>
      </c>
      <c r="L1742" s="2">
        <v>2.627314814814815E-3</v>
      </c>
      <c r="M1742" t="s">
        <v>78</v>
      </c>
      <c r="N1742">
        <v>0</v>
      </c>
      <c r="O1742">
        <v>0</v>
      </c>
      <c r="P1742" t="s">
        <v>79</v>
      </c>
    </row>
    <row r="1743" spans="1:16" x14ac:dyDescent="0.3">
      <c r="A1743">
        <v>70721</v>
      </c>
      <c r="B1743" t="s">
        <v>303</v>
      </c>
      <c r="C1743" t="s">
        <v>76</v>
      </c>
      <c r="D1743">
        <v>20</v>
      </c>
      <c r="E1743">
        <v>29601</v>
      </c>
      <c r="F1743" s="1">
        <v>43845</v>
      </c>
      <c r="G1743" t="s">
        <v>2986</v>
      </c>
      <c r="H1743" t="s">
        <v>162</v>
      </c>
      <c r="I1743">
        <v>14</v>
      </c>
      <c r="J1743">
        <v>17</v>
      </c>
      <c r="K1743" s="2">
        <v>5.3530092592592594E-2</v>
      </c>
      <c r="L1743" s="2">
        <v>9.8379629629629633E-3</v>
      </c>
      <c r="M1743" t="s">
        <v>78</v>
      </c>
      <c r="N1743">
        <v>0</v>
      </c>
      <c r="O1743">
        <v>0</v>
      </c>
      <c r="P1743" t="s">
        <v>79</v>
      </c>
    </row>
    <row r="1744" spans="1:16" x14ac:dyDescent="0.3">
      <c r="A1744">
        <v>70721</v>
      </c>
      <c r="B1744" t="s">
        <v>303</v>
      </c>
      <c r="C1744" t="s">
        <v>76</v>
      </c>
      <c r="D1744">
        <v>20</v>
      </c>
      <c r="E1744">
        <v>29557</v>
      </c>
      <c r="F1744" s="1">
        <v>43862</v>
      </c>
      <c r="G1744" t="s">
        <v>2963</v>
      </c>
      <c r="H1744" t="s">
        <v>119</v>
      </c>
      <c r="I1744">
        <v>8</v>
      </c>
      <c r="J1744">
        <v>46</v>
      </c>
      <c r="K1744" s="2">
        <v>1.1342592592592593E-2</v>
      </c>
      <c r="L1744" s="2">
        <v>1.712962962962963E-3</v>
      </c>
      <c r="M1744" t="s">
        <v>78</v>
      </c>
      <c r="N1744">
        <v>0</v>
      </c>
      <c r="O1744">
        <v>0</v>
      </c>
      <c r="P1744" t="s">
        <v>79</v>
      </c>
    </row>
    <row r="1745" spans="1:16" x14ac:dyDescent="0.3">
      <c r="A1745">
        <v>70721</v>
      </c>
      <c r="B1745" t="s">
        <v>303</v>
      </c>
      <c r="C1745" t="s">
        <v>76</v>
      </c>
      <c r="D1745">
        <v>20</v>
      </c>
      <c r="E1745">
        <v>26735</v>
      </c>
      <c r="F1745" s="1">
        <v>43889</v>
      </c>
      <c r="G1745" t="s">
        <v>2645</v>
      </c>
      <c r="H1745" t="s">
        <v>209</v>
      </c>
      <c r="J1745">
        <v>16</v>
      </c>
      <c r="K1745" s="2"/>
      <c r="L1745" s="2"/>
      <c r="M1745" t="s">
        <v>82</v>
      </c>
      <c r="N1745">
        <v>0</v>
      </c>
      <c r="O1745">
        <v>40</v>
      </c>
      <c r="P1745" t="s">
        <v>79</v>
      </c>
    </row>
    <row r="1746" spans="1:16" x14ac:dyDescent="0.3">
      <c r="A1746">
        <v>70721</v>
      </c>
      <c r="B1746" t="s">
        <v>303</v>
      </c>
      <c r="C1746" t="s">
        <v>76</v>
      </c>
      <c r="D1746">
        <v>20</v>
      </c>
      <c r="E1746">
        <v>26736</v>
      </c>
      <c r="F1746" s="1">
        <v>43889</v>
      </c>
      <c r="G1746" t="s">
        <v>2646</v>
      </c>
      <c r="H1746" t="s">
        <v>209</v>
      </c>
      <c r="I1746">
        <v>24</v>
      </c>
      <c r="J1746">
        <v>34</v>
      </c>
      <c r="K1746" s="2">
        <v>2.1967592592592594E-2</v>
      </c>
      <c r="L1746" s="2">
        <v>6.2615740740740739E-3</v>
      </c>
      <c r="M1746" t="s">
        <v>78</v>
      </c>
      <c r="N1746">
        <v>21</v>
      </c>
      <c r="O1746">
        <v>40</v>
      </c>
      <c r="P1746" t="s">
        <v>79</v>
      </c>
    </row>
    <row r="1747" spans="1:16" x14ac:dyDescent="0.3">
      <c r="A1747">
        <v>70721</v>
      </c>
      <c r="B1747" t="s">
        <v>303</v>
      </c>
      <c r="C1747" t="s">
        <v>76</v>
      </c>
      <c r="D1747">
        <v>20</v>
      </c>
      <c r="E1747">
        <v>26737</v>
      </c>
      <c r="F1747" s="1">
        <v>43890</v>
      </c>
      <c r="G1747" t="s">
        <v>2647</v>
      </c>
      <c r="H1747" t="s">
        <v>209</v>
      </c>
      <c r="I1747">
        <v>21</v>
      </c>
      <c r="J1747">
        <v>31</v>
      </c>
      <c r="K1747" s="2">
        <v>3.7037037037037035E-2</v>
      </c>
      <c r="L1747" s="2">
        <v>1.1296296296296296E-2</v>
      </c>
      <c r="M1747" t="s">
        <v>78</v>
      </c>
      <c r="N1747">
        <v>23</v>
      </c>
      <c r="O1747">
        <v>40</v>
      </c>
      <c r="P1747" t="s">
        <v>79</v>
      </c>
    </row>
    <row r="1748" spans="1:16" x14ac:dyDescent="0.3">
      <c r="A1748">
        <v>70721</v>
      </c>
      <c r="B1748" t="s">
        <v>303</v>
      </c>
      <c r="C1748" t="s">
        <v>76</v>
      </c>
      <c r="D1748">
        <v>20</v>
      </c>
      <c r="E1748">
        <v>30191</v>
      </c>
      <c r="F1748" s="1">
        <v>43897</v>
      </c>
      <c r="G1748" t="s">
        <v>2946</v>
      </c>
      <c r="H1748" t="s">
        <v>119</v>
      </c>
      <c r="J1748">
        <v>34</v>
      </c>
      <c r="K1748" s="2"/>
      <c r="L1748" s="2"/>
      <c r="M1748" t="s">
        <v>86</v>
      </c>
      <c r="N1748">
        <v>0</v>
      </c>
      <c r="O1748">
        <v>0</v>
      </c>
      <c r="P1748" t="s">
        <v>79</v>
      </c>
    </row>
    <row r="1749" spans="1:16" x14ac:dyDescent="0.3">
      <c r="A1749">
        <v>70721</v>
      </c>
      <c r="B1749" t="s">
        <v>303</v>
      </c>
      <c r="C1749" t="s">
        <v>76</v>
      </c>
      <c r="D1749">
        <v>20</v>
      </c>
      <c r="E1749">
        <v>32449</v>
      </c>
      <c r="F1749" s="1">
        <v>43998</v>
      </c>
      <c r="G1749" t="s">
        <v>12</v>
      </c>
      <c r="H1749" t="s">
        <v>209</v>
      </c>
      <c r="I1749">
        <v>4</v>
      </c>
      <c r="J1749">
        <v>4</v>
      </c>
      <c r="K1749" s="2">
        <v>1.1782407407407408E-2</v>
      </c>
      <c r="L1749" s="2">
        <v>1.4930555555555556E-3</v>
      </c>
      <c r="M1749" t="s">
        <v>78</v>
      </c>
      <c r="N1749">
        <v>21</v>
      </c>
      <c r="O1749">
        <v>30</v>
      </c>
      <c r="P1749" t="s">
        <v>79</v>
      </c>
    </row>
    <row r="1750" spans="1:16" x14ac:dyDescent="0.3">
      <c r="A1750">
        <v>70721</v>
      </c>
      <c r="B1750" t="s">
        <v>303</v>
      </c>
      <c r="C1750" t="s">
        <v>76</v>
      </c>
      <c r="D1750">
        <v>20</v>
      </c>
      <c r="E1750">
        <v>33085</v>
      </c>
      <c r="F1750" s="1">
        <v>44052</v>
      </c>
      <c r="G1750" t="s">
        <v>10</v>
      </c>
      <c r="H1750" t="s">
        <v>84</v>
      </c>
      <c r="I1750">
        <v>12</v>
      </c>
      <c r="J1750">
        <v>16</v>
      </c>
      <c r="K1750" s="2">
        <v>2.7129629629629629E-2</v>
      </c>
      <c r="L1750" s="2">
        <v>8.4143518518518517E-3</v>
      </c>
      <c r="M1750" t="s">
        <v>78</v>
      </c>
      <c r="N1750">
        <v>5</v>
      </c>
      <c r="O1750">
        <v>30</v>
      </c>
      <c r="P1750" t="s">
        <v>79</v>
      </c>
    </row>
    <row r="1751" spans="1:16" x14ac:dyDescent="0.3">
      <c r="A1751">
        <v>64928</v>
      </c>
      <c r="B1751" t="s">
        <v>304</v>
      </c>
      <c r="C1751" t="s">
        <v>96</v>
      </c>
      <c r="D1751">
        <v>35</v>
      </c>
      <c r="E1751">
        <v>29592</v>
      </c>
      <c r="F1751" s="1">
        <v>43841</v>
      </c>
      <c r="G1751" t="s">
        <v>2958</v>
      </c>
      <c r="H1751" t="s">
        <v>108</v>
      </c>
      <c r="I1751">
        <v>6</v>
      </c>
      <c r="J1751">
        <v>31</v>
      </c>
      <c r="K1751" s="2">
        <v>1.5324074074074073E-2</v>
      </c>
      <c r="L1751" s="2">
        <v>1.4930555555555556E-3</v>
      </c>
      <c r="M1751" t="s">
        <v>78</v>
      </c>
      <c r="N1751">
        <v>0</v>
      </c>
      <c r="O1751">
        <v>0</v>
      </c>
      <c r="P1751" t="s">
        <v>79</v>
      </c>
    </row>
    <row r="1752" spans="1:16" x14ac:dyDescent="0.3">
      <c r="A1752">
        <v>64928</v>
      </c>
      <c r="B1752" t="s">
        <v>304</v>
      </c>
      <c r="C1752" t="s">
        <v>96</v>
      </c>
      <c r="D1752">
        <v>35</v>
      </c>
      <c r="E1752">
        <v>29812</v>
      </c>
      <c r="F1752" s="1">
        <v>43856</v>
      </c>
      <c r="G1752" t="s">
        <v>63</v>
      </c>
      <c r="H1752" t="s">
        <v>80</v>
      </c>
      <c r="I1752">
        <v>27</v>
      </c>
      <c r="J1752">
        <v>30</v>
      </c>
      <c r="K1752" s="2">
        <v>6.6365740740740739E-2</v>
      </c>
      <c r="L1752" s="2">
        <v>3.2395833333333332E-2</v>
      </c>
      <c r="M1752" t="s">
        <v>78</v>
      </c>
      <c r="N1752">
        <v>0</v>
      </c>
      <c r="O1752">
        <v>0</v>
      </c>
      <c r="P1752" t="s">
        <v>79</v>
      </c>
    </row>
    <row r="1753" spans="1:16" x14ac:dyDescent="0.3">
      <c r="A1753">
        <v>64928</v>
      </c>
      <c r="B1753" t="s">
        <v>304</v>
      </c>
      <c r="C1753" t="s">
        <v>96</v>
      </c>
      <c r="D1753">
        <v>35</v>
      </c>
      <c r="E1753">
        <v>29814</v>
      </c>
      <c r="F1753" s="1">
        <v>43870</v>
      </c>
      <c r="G1753" t="s">
        <v>63</v>
      </c>
      <c r="H1753" t="s">
        <v>77</v>
      </c>
      <c r="I1753">
        <v>24</v>
      </c>
      <c r="J1753">
        <v>32</v>
      </c>
      <c r="K1753" s="2">
        <v>4.7766203703703707E-2</v>
      </c>
      <c r="L1753" s="2">
        <v>1.275462962962963E-2</v>
      </c>
      <c r="M1753" t="s">
        <v>78</v>
      </c>
      <c r="N1753">
        <v>0</v>
      </c>
      <c r="O1753">
        <v>0</v>
      </c>
      <c r="P1753" t="s">
        <v>79</v>
      </c>
    </row>
    <row r="1754" spans="1:16" x14ac:dyDescent="0.3">
      <c r="A1754">
        <v>64928</v>
      </c>
      <c r="B1754" t="s">
        <v>304</v>
      </c>
      <c r="C1754" t="s">
        <v>96</v>
      </c>
      <c r="D1754">
        <v>35</v>
      </c>
      <c r="E1754">
        <v>30224</v>
      </c>
      <c r="F1754" s="1">
        <v>43905</v>
      </c>
      <c r="G1754" t="s">
        <v>2660</v>
      </c>
      <c r="H1754" t="s">
        <v>92</v>
      </c>
      <c r="I1754">
        <v>3</v>
      </c>
      <c r="J1754">
        <v>37</v>
      </c>
      <c r="K1754" s="2">
        <v>1.8842592592592591E-2</v>
      </c>
      <c r="L1754" s="2">
        <v>3.9351851851851852E-4</v>
      </c>
      <c r="M1754" t="s">
        <v>78</v>
      </c>
      <c r="N1754">
        <v>0</v>
      </c>
      <c r="O1754">
        <v>0</v>
      </c>
      <c r="P1754" t="s">
        <v>79</v>
      </c>
    </row>
    <row r="1755" spans="1:16" x14ac:dyDescent="0.3">
      <c r="A1755">
        <v>64928</v>
      </c>
      <c r="B1755" t="s">
        <v>304</v>
      </c>
      <c r="C1755" t="s">
        <v>96</v>
      </c>
      <c r="D1755">
        <v>35</v>
      </c>
      <c r="E1755">
        <v>30189</v>
      </c>
      <c r="F1755" s="1">
        <v>43912</v>
      </c>
      <c r="G1755" t="s">
        <v>2649</v>
      </c>
      <c r="H1755" t="s">
        <v>81</v>
      </c>
      <c r="I1755">
        <v>8</v>
      </c>
      <c r="J1755">
        <v>47</v>
      </c>
      <c r="K1755" s="2">
        <v>3.771990740740741E-2</v>
      </c>
      <c r="L1755" s="2">
        <v>1.0266203703703704E-2</v>
      </c>
      <c r="M1755" t="s">
        <v>78</v>
      </c>
      <c r="N1755">
        <v>0</v>
      </c>
      <c r="O1755">
        <v>0</v>
      </c>
      <c r="P1755" t="s">
        <v>79</v>
      </c>
    </row>
    <row r="1756" spans="1:16" x14ac:dyDescent="0.3">
      <c r="A1756">
        <v>64928</v>
      </c>
      <c r="B1756" t="s">
        <v>304</v>
      </c>
      <c r="C1756" t="s">
        <v>96</v>
      </c>
      <c r="D1756">
        <v>35</v>
      </c>
      <c r="E1756">
        <v>32449</v>
      </c>
      <c r="F1756" s="1">
        <v>43998</v>
      </c>
      <c r="G1756" t="s">
        <v>12</v>
      </c>
      <c r="H1756" t="s">
        <v>133</v>
      </c>
      <c r="I1756">
        <v>1</v>
      </c>
      <c r="J1756">
        <v>3</v>
      </c>
      <c r="K1756" s="2">
        <v>1.105324074074074E-2</v>
      </c>
      <c r="L1756" s="2">
        <v>0</v>
      </c>
      <c r="M1756" t="s">
        <v>78</v>
      </c>
      <c r="N1756">
        <v>30</v>
      </c>
      <c r="O1756">
        <v>30</v>
      </c>
      <c r="P1756" t="s">
        <v>79</v>
      </c>
    </row>
    <row r="1757" spans="1:16" x14ac:dyDescent="0.3">
      <c r="A1757">
        <v>64928</v>
      </c>
      <c r="B1757" t="s">
        <v>304</v>
      </c>
      <c r="C1757" t="s">
        <v>96</v>
      </c>
      <c r="D1757">
        <v>35</v>
      </c>
      <c r="E1757">
        <v>33405</v>
      </c>
      <c r="F1757" s="1">
        <v>44045</v>
      </c>
      <c r="G1757" t="s">
        <v>102</v>
      </c>
      <c r="H1757" t="s">
        <v>133</v>
      </c>
      <c r="I1757">
        <v>1</v>
      </c>
      <c r="J1757">
        <v>4</v>
      </c>
      <c r="K1757" s="2">
        <v>2.6712962962962963E-2</v>
      </c>
      <c r="L1757" s="2">
        <v>0</v>
      </c>
      <c r="M1757" t="s">
        <v>78</v>
      </c>
      <c r="N1757">
        <v>40</v>
      </c>
      <c r="O1757">
        <v>40</v>
      </c>
      <c r="P1757" t="s">
        <v>79</v>
      </c>
    </row>
    <row r="1758" spans="1:16" x14ac:dyDescent="0.3">
      <c r="A1758">
        <v>64928</v>
      </c>
      <c r="B1758" t="s">
        <v>304</v>
      </c>
      <c r="C1758" t="s">
        <v>96</v>
      </c>
      <c r="D1758">
        <v>35</v>
      </c>
      <c r="E1758">
        <v>25634</v>
      </c>
      <c r="F1758" s="1">
        <v>44086</v>
      </c>
      <c r="G1758" t="s">
        <v>33</v>
      </c>
      <c r="H1758" t="s">
        <v>133</v>
      </c>
      <c r="I1758">
        <v>3</v>
      </c>
      <c r="J1758">
        <v>6</v>
      </c>
      <c r="K1758" s="2">
        <v>2.9849537037037036E-2</v>
      </c>
      <c r="L1758" s="2">
        <v>5.0578703703703706E-3</v>
      </c>
      <c r="M1758" t="s">
        <v>78</v>
      </c>
      <c r="N1758">
        <v>25</v>
      </c>
      <c r="O1758">
        <v>40</v>
      </c>
      <c r="P1758" t="s">
        <v>79</v>
      </c>
    </row>
    <row r="1759" spans="1:16" x14ac:dyDescent="0.3">
      <c r="A1759">
        <v>64928</v>
      </c>
      <c r="B1759" t="s">
        <v>304</v>
      </c>
      <c r="C1759" t="s">
        <v>96</v>
      </c>
      <c r="D1759">
        <v>35</v>
      </c>
      <c r="E1759">
        <v>31868</v>
      </c>
      <c r="F1759" s="1">
        <v>44108</v>
      </c>
      <c r="G1759" t="s">
        <v>49</v>
      </c>
      <c r="H1759" t="s">
        <v>133</v>
      </c>
      <c r="J1759">
        <v>3</v>
      </c>
      <c r="K1759" s="2"/>
      <c r="L1759" s="2"/>
      <c r="M1759" t="s">
        <v>86</v>
      </c>
      <c r="N1759">
        <v>0</v>
      </c>
      <c r="O1759">
        <v>40</v>
      </c>
      <c r="P1759" t="s">
        <v>79</v>
      </c>
    </row>
    <row r="1760" spans="1:16" x14ac:dyDescent="0.3">
      <c r="A1760">
        <v>64928</v>
      </c>
      <c r="B1760" t="s">
        <v>304</v>
      </c>
      <c r="C1760" t="s">
        <v>96</v>
      </c>
      <c r="D1760">
        <v>35</v>
      </c>
      <c r="E1760">
        <v>30784</v>
      </c>
      <c r="F1760" s="1">
        <v>44121</v>
      </c>
      <c r="G1760" t="s">
        <v>59</v>
      </c>
      <c r="H1760" t="s">
        <v>133</v>
      </c>
      <c r="I1760">
        <v>3</v>
      </c>
      <c r="J1760">
        <v>8</v>
      </c>
      <c r="K1760" s="2">
        <v>3.4178240740740738E-2</v>
      </c>
      <c r="L1760" s="2">
        <v>3.3680555555555556E-3</v>
      </c>
      <c r="M1760" t="s">
        <v>78</v>
      </c>
      <c r="N1760">
        <v>30</v>
      </c>
      <c r="O1760">
        <v>40</v>
      </c>
      <c r="P1760" t="s">
        <v>79</v>
      </c>
    </row>
    <row r="1761" spans="1:16" x14ac:dyDescent="0.3">
      <c r="A1761">
        <v>142400</v>
      </c>
      <c r="B1761" t="s">
        <v>305</v>
      </c>
      <c r="C1761" t="s">
        <v>96</v>
      </c>
      <c r="D1761">
        <v>12</v>
      </c>
      <c r="E1761">
        <v>31491</v>
      </c>
      <c r="F1761" s="1">
        <v>43965</v>
      </c>
      <c r="G1761" t="s">
        <v>2927</v>
      </c>
      <c r="H1761" t="s">
        <v>90</v>
      </c>
      <c r="I1761">
        <v>12</v>
      </c>
      <c r="J1761">
        <v>14</v>
      </c>
      <c r="K1761" s="2">
        <v>2.9409722222222223E-2</v>
      </c>
      <c r="L1761" s="2">
        <v>1.5127314814814816E-2</v>
      </c>
      <c r="M1761" t="s">
        <v>78</v>
      </c>
      <c r="N1761">
        <v>0</v>
      </c>
      <c r="O1761">
        <v>0</v>
      </c>
      <c r="P1761" t="s">
        <v>79</v>
      </c>
    </row>
    <row r="1762" spans="1:16" x14ac:dyDescent="0.3">
      <c r="A1762">
        <v>142400</v>
      </c>
      <c r="B1762" t="s">
        <v>305</v>
      </c>
      <c r="C1762" t="s">
        <v>96</v>
      </c>
      <c r="D1762">
        <v>12</v>
      </c>
      <c r="E1762">
        <v>31540</v>
      </c>
      <c r="F1762" s="1">
        <v>43979</v>
      </c>
      <c r="G1762" t="s">
        <v>2929</v>
      </c>
      <c r="H1762" t="s">
        <v>90</v>
      </c>
      <c r="I1762">
        <v>9</v>
      </c>
      <c r="J1762">
        <v>10</v>
      </c>
      <c r="K1762" s="2">
        <v>3.4594907407407408E-2</v>
      </c>
      <c r="L1762" s="2">
        <v>2.0300925925925927E-2</v>
      </c>
      <c r="M1762" t="s">
        <v>78</v>
      </c>
      <c r="N1762">
        <v>0</v>
      </c>
      <c r="O1762">
        <v>0</v>
      </c>
      <c r="P1762" t="s">
        <v>79</v>
      </c>
    </row>
    <row r="1763" spans="1:16" x14ac:dyDescent="0.3">
      <c r="A1763">
        <v>142400</v>
      </c>
      <c r="B1763" t="s">
        <v>305</v>
      </c>
      <c r="C1763" t="s">
        <v>96</v>
      </c>
      <c r="D1763">
        <v>12</v>
      </c>
      <c r="E1763">
        <v>31542</v>
      </c>
      <c r="F1763" s="1">
        <v>43986</v>
      </c>
      <c r="G1763" t="s">
        <v>2930</v>
      </c>
      <c r="H1763" t="s">
        <v>90</v>
      </c>
      <c r="I1763">
        <v>8</v>
      </c>
      <c r="J1763">
        <v>9</v>
      </c>
      <c r="K1763" s="2">
        <v>3.457175925925926E-2</v>
      </c>
      <c r="L1763" s="2">
        <v>2.0081018518518519E-2</v>
      </c>
      <c r="M1763" t="s">
        <v>78</v>
      </c>
      <c r="N1763">
        <v>0</v>
      </c>
      <c r="O1763">
        <v>0</v>
      </c>
      <c r="P1763" t="s">
        <v>79</v>
      </c>
    </row>
    <row r="1764" spans="1:16" x14ac:dyDescent="0.3">
      <c r="A1764">
        <v>142400</v>
      </c>
      <c r="B1764" t="s">
        <v>305</v>
      </c>
      <c r="C1764" t="s">
        <v>96</v>
      </c>
      <c r="D1764">
        <v>12</v>
      </c>
      <c r="E1764">
        <v>32732</v>
      </c>
      <c r="F1764" s="1">
        <v>44066</v>
      </c>
      <c r="G1764" t="s">
        <v>2725</v>
      </c>
      <c r="H1764" t="s">
        <v>117</v>
      </c>
      <c r="I1764">
        <v>8</v>
      </c>
      <c r="J1764">
        <v>9</v>
      </c>
      <c r="K1764" s="2">
        <v>3.5532407407407408E-2</v>
      </c>
      <c r="L1764" s="2">
        <v>2.1817129629629631E-2</v>
      </c>
      <c r="M1764" t="s">
        <v>78</v>
      </c>
      <c r="N1764">
        <v>0</v>
      </c>
      <c r="O1764">
        <v>30</v>
      </c>
      <c r="P1764" t="s">
        <v>79</v>
      </c>
    </row>
    <row r="1765" spans="1:16" x14ac:dyDescent="0.3">
      <c r="A1765">
        <v>142400</v>
      </c>
      <c r="B1765" t="s">
        <v>305</v>
      </c>
      <c r="C1765" t="s">
        <v>96</v>
      </c>
      <c r="D1765">
        <v>12</v>
      </c>
      <c r="E1765">
        <v>33607</v>
      </c>
      <c r="F1765" s="1">
        <v>44070</v>
      </c>
      <c r="G1765" t="s">
        <v>2725</v>
      </c>
      <c r="H1765" t="s">
        <v>117</v>
      </c>
      <c r="I1765">
        <v>10</v>
      </c>
      <c r="J1765">
        <v>13</v>
      </c>
      <c r="K1765" s="2">
        <v>4.9537037037037039E-2</v>
      </c>
      <c r="L1765" s="2">
        <v>3.5995370370370372E-2</v>
      </c>
      <c r="M1765" t="s">
        <v>78</v>
      </c>
      <c r="N1765">
        <v>0</v>
      </c>
      <c r="O1765">
        <v>30</v>
      </c>
      <c r="P1765" t="s">
        <v>79</v>
      </c>
    </row>
    <row r="1766" spans="1:16" x14ac:dyDescent="0.3">
      <c r="A1766">
        <v>142400</v>
      </c>
      <c r="B1766" t="s">
        <v>305</v>
      </c>
      <c r="C1766" t="s">
        <v>96</v>
      </c>
      <c r="D1766">
        <v>12</v>
      </c>
      <c r="E1766">
        <v>33601</v>
      </c>
      <c r="F1766" s="1">
        <v>44079</v>
      </c>
      <c r="G1766" t="s">
        <v>2725</v>
      </c>
      <c r="H1766" t="s">
        <v>117</v>
      </c>
      <c r="I1766">
        <v>7</v>
      </c>
      <c r="J1766">
        <v>10</v>
      </c>
      <c r="K1766" s="2">
        <v>2.6886574074074073E-2</v>
      </c>
      <c r="L1766" s="2">
        <v>1.4131944444444445E-2</v>
      </c>
      <c r="M1766" t="s">
        <v>78</v>
      </c>
      <c r="N1766">
        <v>9</v>
      </c>
      <c r="O1766">
        <v>30</v>
      </c>
      <c r="P1766" t="s">
        <v>79</v>
      </c>
    </row>
    <row r="1767" spans="1:16" x14ac:dyDescent="0.3">
      <c r="A1767">
        <v>142400</v>
      </c>
      <c r="B1767" t="s">
        <v>305</v>
      </c>
      <c r="C1767" t="s">
        <v>96</v>
      </c>
      <c r="D1767">
        <v>12</v>
      </c>
      <c r="E1767">
        <v>33673</v>
      </c>
      <c r="F1767" s="1">
        <v>44083</v>
      </c>
      <c r="G1767" t="s">
        <v>2725</v>
      </c>
      <c r="H1767" t="s">
        <v>117</v>
      </c>
      <c r="I1767">
        <v>6</v>
      </c>
      <c r="J1767">
        <v>8</v>
      </c>
      <c r="K1767" s="2">
        <v>2.4884259259259259E-2</v>
      </c>
      <c r="L1767" s="2">
        <v>9.8379629629629633E-3</v>
      </c>
      <c r="M1767" t="s">
        <v>78</v>
      </c>
      <c r="N1767">
        <v>15</v>
      </c>
      <c r="O1767">
        <v>30</v>
      </c>
      <c r="P1767" t="s">
        <v>79</v>
      </c>
    </row>
    <row r="1768" spans="1:16" x14ac:dyDescent="0.3">
      <c r="A1768">
        <v>142400</v>
      </c>
      <c r="B1768" t="s">
        <v>305</v>
      </c>
      <c r="C1768" t="s">
        <v>96</v>
      </c>
      <c r="D1768">
        <v>12</v>
      </c>
      <c r="E1768">
        <v>34111</v>
      </c>
      <c r="F1768" s="1">
        <v>44107</v>
      </c>
      <c r="G1768" t="s">
        <v>2934</v>
      </c>
      <c r="H1768" t="s">
        <v>117</v>
      </c>
      <c r="I1768">
        <v>6</v>
      </c>
      <c r="J1768">
        <v>10</v>
      </c>
      <c r="K1768" s="2">
        <v>3.0844907407407408E-2</v>
      </c>
      <c r="L1768" s="2">
        <v>1.3460648148148149E-2</v>
      </c>
      <c r="M1768" t="s">
        <v>78</v>
      </c>
      <c r="N1768">
        <v>10</v>
      </c>
      <c r="O1768">
        <v>30</v>
      </c>
      <c r="P1768" t="s">
        <v>79</v>
      </c>
    </row>
    <row r="1769" spans="1:16" x14ac:dyDescent="0.3">
      <c r="A1769">
        <v>142400</v>
      </c>
      <c r="B1769" t="s">
        <v>305</v>
      </c>
      <c r="C1769" t="s">
        <v>96</v>
      </c>
      <c r="D1769">
        <v>12</v>
      </c>
      <c r="E1769">
        <v>34820</v>
      </c>
      <c r="F1769" s="1">
        <v>44137</v>
      </c>
      <c r="G1769" t="s">
        <v>2942</v>
      </c>
      <c r="H1769" t="s">
        <v>90</v>
      </c>
      <c r="I1769">
        <v>2</v>
      </c>
      <c r="J1769">
        <v>15</v>
      </c>
      <c r="K1769" s="2">
        <v>9.571759259259259E-3</v>
      </c>
      <c r="L1769" s="2">
        <v>1.7592592592592592E-3</v>
      </c>
      <c r="M1769" t="s">
        <v>78</v>
      </c>
      <c r="N1769">
        <v>0</v>
      </c>
      <c r="O1769">
        <v>0</v>
      </c>
      <c r="P1769" t="s">
        <v>79</v>
      </c>
    </row>
    <row r="1770" spans="1:16" x14ac:dyDescent="0.3">
      <c r="A1770">
        <v>142400</v>
      </c>
      <c r="B1770" t="s">
        <v>305</v>
      </c>
      <c r="C1770" t="s">
        <v>96</v>
      </c>
      <c r="D1770">
        <v>12</v>
      </c>
      <c r="E1770">
        <v>34866</v>
      </c>
      <c r="F1770" s="1">
        <v>44144</v>
      </c>
      <c r="G1770" t="s">
        <v>2935</v>
      </c>
      <c r="H1770" t="s">
        <v>90</v>
      </c>
      <c r="I1770">
        <v>1</v>
      </c>
      <c r="J1770">
        <v>13</v>
      </c>
      <c r="K1770" s="2">
        <v>1.6932870370370369E-2</v>
      </c>
      <c r="L1770" s="2">
        <v>0</v>
      </c>
      <c r="M1770" t="s">
        <v>78</v>
      </c>
      <c r="N1770">
        <v>0</v>
      </c>
      <c r="O1770">
        <v>0</v>
      </c>
      <c r="P1770" t="s">
        <v>79</v>
      </c>
    </row>
    <row r="1771" spans="1:16" x14ac:dyDescent="0.3">
      <c r="A1771">
        <v>142400</v>
      </c>
      <c r="B1771" t="s">
        <v>305</v>
      </c>
      <c r="C1771" t="s">
        <v>96</v>
      </c>
      <c r="D1771">
        <v>12</v>
      </c>
      <c r="E1771">
        <v>34941</v>
      </c>
      <c r="F1771" s="1">
        <v>44151</v>
      </c>
      <c r="G1771" t="s">
        <v>2936</v>
      </c>
      <c r="H1771" t="s">
        <v>90</v>
      </c>
      <c r="I1771">
        <v>3</v>
      </c>
      <c r="J1771">
        <v>15</v>
      </c>
      <c r="K1771" s="2">
        <v>1.3275462962962963E-2</v>
      </c>
      <c r="L1771" s="2">
        <v>1.9097222222222222E-3</v>
      </c>
      <c r="M1771" t="s">
        <v>78</v>
      </c>
      <c r="N1771">
        <v>0</v>
      </c>
      <c r="O1771">
        <v>0</v>
      </c>
      <c r="P1771" t="s">
        <v>79</v>
      </c>
    </row>
    <row r="1772" spans="1:16" x14ac:dyDescent="0.3">
      <c r="A1772">
        <v>142400</v>
      </c>
      <c r="B1772" t="s">
        <v>305</v>
      </c>
      <c r="C1772" t="s">
        <v>96</v>
      </c>
      <c r="D1772">
        <v>12</v>
      </c>
      <c r="E1772">
        <v>34979</v>
      </c>
      <c r="F1772" s="1">
        <v>44159</v>
      </c>
      <c r="G1772" t="s">
        <v>2937</v>
      </c>
      <c r="H1772" t="s">
        <v>90</v>
      </c>
      <c r="I1772">
        <v>5</v>
      </c>
      <c r="J1772">
        <v>12</v>
      </c>
      <c r="K1772" s="2">
        <v>1.2743055555555556E-2</v>
      </c>
      <c r="L1772" s="2">
        <v>1.1574074074074073E-3</v>
      </c>
      <c r="M1772" t="s">
        <v>78</v>
      </c>
      <c r="N1772">
        <v>0</v>
      </c>
      <c r="O1772">
        <v>0</v>
      </c>
      <c r="P1772" t="s">
        <v>79</v>
      </c>
    </row>
    <row r="1773" spans="1:16" x14ac:dyDescent="0.3">
      <c r="A1773">
        <v>36013</v>
      </c>
      <c r="B1773" t="s">
        <v>306</v>
      </c>
      <c r="C1773" t="s">
        <v>96</v>
      </c>
      <c r="D1773">
        <v>21</v>
      </c>
      <c r="E1773">
        <v>29592</v>
      </c>
      <c r="F1773" s="1">
        <v>43841</v>
      </c>
      <c r="G1773" t="s">
        <v>2958</v>
      </c>
      <c r="H1773" t="s">
        <v>108</v>
      </c>
      <c r="I1773">
        <v>19</v>
      </c>
      <c r="J1773">
        <v>31</v>
      </c>
      <c r="K1773" s="2">
        <v>1.8993055555555555E-2</v>
      </c>
      <c r="L1773" s="2">
        <v>5.162037037037037E-3</v>
      </c>
      <c r="M1773" t="s">
        <v>78</v>
      </c>
      <c r="N1773">
        <v>0</v>
      </c>
      <c r="O1773">
        <v>0</v>
      </c>
      <c r="P1773" t="s">
        <v>79</v>
      </c>
    </row>
    <row r="1774" spans="1:16" x14ac:dyDescent="0.3">
      <c r="A1774">
        <v>36013</v>
      </c>
      <c r="B1774" t="s">
        <v>306</v>
      </c>
      <c r="C1774" t="s">
        <v>96</v>
      </c>
      <c r="D1774">
        <v>21</v>
      </c>
      <c r="E1774">
        <v>29557</v>
      </c>
      <c r="F1774" s="1">
        <v>43862</v>
      </c>
      <c r="G1774" t="s">
        <v>2963</v>
      </c>
      <c r="H1774" t="s">
        <v>108</v>
      </c>
      <c r="I1774">
        <v>11</v>
      </c>
      <c r="J1774">
        <v>26</v>
      </c>
      <c r="K1774" s="2">
        <v>1.6342592592592593E-2</v>
      </c>
      <c r="L1774" s="2">
        <v>3.5995370370370369E-3</v>
      </c>
      <c r="M1774" t="s">
        <v>78</v>
      </c>
      <c r="N1774">
        <v>0</v>
      </c>
      <c r="O1774">
        <v>0</v>
      </c>
      <c r="P1774" t="s">
        <v>79</v>
      </c>
    </row>
    <row r="1775" spans="1:16" x14ac:dyDescent="0.3">
      <c r="A1775">
        <v>36013</v>
      </c>
      <c r="B1775" t="s">
        <v>306</v>
      </c>
      <c r="C1775" t="s">
        <v>96</v>
      </c>
      <c r="D1775">
        <v>21</v>
      </c>
      <c r="E1775">
        <v>29603</v>
      </c>
      <c r="F1775" s="1">
        <v>43873</v>
      </c>
      <c r="G1775" t="s">
        <v>2643</v>
      </c>
      <c r="H1775" t="s">
        <v>171</v>
      </c>
      <c r="I1775">
        <v>4</v>
      </c>
      <c r="J1775">
        <v>4</v>
      </c>
      <c r="K1775" s="2">
        <v>6.1134259259259256E-2</v>
      </c>
      <c r="L1775" s="2">
        <v>2.3078703703703702E-2</v>
      </c>
      <c r="M1775" t="s">
        <v>78</v>
      </c>
      <c r="N1775">
        <v>0</v>
      </c>
      <c r="O1775">
        <v>0</v>
      </c>
      <c r="P1775" t="s">
        <v>79</v>
      </c>
    </row>
    <row r="1776" spans="1:16" x14ac:dyDescent="0.3">
      <c r="A1776">
        <v>36013</v>
      </c>
      <c r="B1776" t="s">
        <v>306</v>
      </c>
      <c r="C1776" t="s">
        <v>96</v>
      </c>
      <c r="D1776">
        <v>21</v>
      </c>
      <c r="E1776">
        <v>29604</v>
      </c>
      <c r="F1776" s="1">
        <v>43887</v>
      </c>
      <c r="G1776" t="s">
        <v>2651</v>
      </c>
      <c r="H1776" t="s">
        <v>171</v>
      </c>
      <c r="J1776">
        <v>9</v>
      </c>
      <c r="K1776" s="2"/>
      <c r="L1776" s="2"/>
      <c r="M1776" t="s">
        <v>218</v>
      </c>
      <c r="N1776">
        <v>0</v>
      </c>
      <c r="O1776">
        <v>0</v>
      </c>
      <c r="P1776" t="s">
        <v>79</v>
      </c>
    </row>
    <row r="1777" spans="1:16" x14ac:dyDescent="0.3">
      <c r="A1777">
        <v>36013</v>
      </c>
      <c r="B1777" t="s">
        <v>306</v>
      </c>
      <c r="C1777" t="s">
        <v>96</v>
      </c>
      <c r="D1777">
        <v>21</v>
      </c>
      <c r="E1777">
        <v>26735</v>
      </c>
      <c r="F1777" s="1">
        <v>43889</v>
      </c>
      <c r="G1777" t="s">
        <v>2645</v>
      </c>
      <c r="H1777" t="s">
        <v>256</v>
      </c>
      <c r="I1777">
        <v>4</v>
      </c>
      <c r="J1777">
        <v>5</v>
      </c>
      <c r="K1777" s="2">
        <v>4.148148148148148E-2</v>
      </c>
      <c r="L1777" s="2">
        <v>7.6388888888888886E-3</v>
      </c>
      <c r="M1777" t="s">
        <v>78</v>
      </c>
      <c r="N1777">
        <v>19</v>
      </c>
      <c r="O1777">
        <v>30</v>
      </c>
      <c r="P1777" t="s">
        <v>79</v>
      </c>
    </row>
    <row r="1778" spans="1:16" x14ac:dyDescent="0.3">
      <c r="A1778">
        <v>36013</v>
      </c>
      <c r="B1778" t="s">
        <v>306</v>
      </c>
      <c r="C1778" t="s">
        <v>96</v>
      </c>
      <c r="D1778">
        <v>21</v>
      </c>
      <c r="E1778">
        <v>26736</v>
      </c>
      <c r="F1778" s="1">
        <v>43889</v>
      </c>
      <c r="G1778" t="s">
        <v>2646</v>
      </c>
      <c r="H1778" t="s">
        <v>109</v>
      </c>
      <c r="I1778">
        <v>43</v>
      </c>
      <c r="J1778">
        <v>56</v>
      </c>
      <c r="K1778" s="2">
        <v>2.6770833333333334E-2</v>
      </c>
      <c r="L1778" s="2">
        <v>9.5833333333333326E-3</v>
      </c>
      <c r="M1778" t="s">
        <v>78</v>
      </c>
      <c r="N1778">
        <v>12</v>
      </c>
      <c r="O1778">
        <v>40</v>
      </c>
      <c r="P1778" t="s">
        <v>79</v>
      </c>
    </row>
    <row r="1779" spans="1:16" x14ac:dyDescent="0.3">
      <c r="A1779">
        <v>36013</v>
      </c>
      <c r="B1779" t="s">
        <v>306</v>
      </c>
      <c r="C1779" t="s">
        <v>96</v>
      </c>
      <c r="D1779">
        <v>21</v>
      </c>
      <c r="E1779">
        <v>26737</v>
      </c>
      <c r="F1779" s="1">
        <v>43890</v>
      </c>
      <c r="G1779" t="s">
        <v>2647</v>
      </c>
      <c r="H1779" t="s">
        <v>109</v>
      </c>
      <c r="I1779">
        <v>35</v>
      </c>
      <c r="J1779">
        <v>40</v>
      </c>
      <c r="K1779" s="2">
        <v>5.1203703703703703E-2</v>
      </c>
      <c r="L1779" s="2">
        <v>1.8900462962962963E-2</v>
      </c>
      <c r="M1779" t="s">
        <v>78</v>
      </c>
      <c r="N1779">
        <v>12</v>
      </c>
      <c r="O1779">
        <v>40</v>
      </c>
      <c r="P1779" t="s">
        <v>79</v>
      </c>
    </row>
    <row r="1780" spans="1:16" x14ac:dyDescent="0.3">
      <c r="A1780">
        <v>36013</v>
      </c>
      <c r="B1780" t="s">
        <v>306</v>
      </c>
      <c r="C1780" t="s">
        <v>96</v>
      </c>
      <c r="D1780">
        <v>21</v>
      </c>
      <c r="E1780">
        <v>30189</v>
      </c>
      <c r="F1780" s="1">
        <v>43912</v>
      </c>
      <c r="G1780" t="s">
        <v>2649</v>
      </c>
      <c r="H1780" t="s">
        <v>81</v>
      </c>
      <c r="J1780">
        <v>47</v>
      </c>
      <c r="K1780" s="2"/>
      <c r="L1780" s="2"/>
      <c r="M1780" t="s">
        <v>82</v>
      </c>
      <c r="N1780">
        <v>0</v>
      </c>
      <c r="O1780">
        <v>0</v>
      </c>
      <c r="P1780" t="s">
        <v>79</v>
      </c>
    </row>
    <row r="1781" spans="1:16" x14ac:dyDescent="0.3">
      <c r="A1781">
        <v>36013</v>
      </c>
      <c r="B1781" t="s">
        <v>306</v>
      </c>
      <c r="C1781" t="s">
        <v>96</v>
      </c>
      <c r="D1781">
        <v>21</v>
      </c>
      <c r="E1781">
        <v>32449</v>
      </c>
      <c r="F1781" s="1">
        <v>43998</v>
      </c>
      <c r="G1781" t="s">
        <v>12</v>
      </c>
      <c r="H1781" t="s">
        <v>109</v>
      </c>
      <c r="I1781">
        <v>11</v>
      </c>
      <c r="J1781">
        <v>12</v>
      </c>
      <c r="K1781" s="2">
        <v>1.4999999999999999E-2</v>
      </c>
      <c r="L1781" s="2">
        <v>4.6759259259259263E-3</v>
      </c>
      <c r="M1781" t="s">
        <v>78</v>
      </c>
      <c r="N1781">
        <v>3</v>
      </c>
      <c r="O1781">
        <v>30</v>
      </c>
      <c r="P1781" t="s">
        <v>79</v>
      </c>
    </row>
    <row r="1782" spans="1:16" x14ac:dyDescent="0.3">
      <c r="A1782">
        <v>36013</v>
      </c>
      <c r="B1782" t="s">
        <v>306</v>
      </c>
      <c r="C1782" t="s">
        <v>96</v>
      </c>
      <c r="D1782">
        <v>21</v>
      </c>
      <c r="E1782">
        <v>33405</v>
      </c>
      <c r="F1782" s="1">
        <v>44045</v>
      </c>
      <c r="G1782" t="s">
        <v>102</v>
      </c>
      <c r="H1782" t="s">
        <v>109</v>
      </c>
      <c r="I1782">
        <v>34</v>
      </c>
      <c r="J1782">
        <v>41</v>
      </c>
      <c r="K1782" s="2">
        <v>5.2002314814814814E-2</v>
      </c>
      <c r="L1782" s="2">
        <v>2.5023148148148149E-2</v>
      </c>
      <c r="M1782" t="s">
        <v>78</v>
      </c>
      <c r="N1782">
        <v>0</v>
      </c>
      <c r="O1782">
        <v>40</v>
      </c>
      <c r="P1782" t="s">
        <v>79</v>
      </c>
    </row>
    <row r="1783" spans="1:16" x14ac:dyDescent="0.3">
      <c r="A1783">
        <v>36013</v>
      </c>
      <c r="B1783" t="s">
        <v>306</v>
      </c>
      <c r="C1783" t="s">
        <v>96</v>
      </c>
      <c r="D1783">
        <v>21</v>
      </c>
      <c r="E1783">
        <v>33085</v>
      </c>
      <c r="F1783" s="1">
        <v>44052</v>
      </c>
      <c r="G1783" t="s">
        <v>10</v>
      </c>
      <c r="H1783" t="s">
        <v>109</v>
      </c>
      <c r="I1783">
        <v>8</v>
      </c>
      <c r="J1783">
        <v>9</v>
      </c>
      <c r="K1783" s="2">
        <v>3.5659722222222225E-2</v>
      </c>
      <c r="L1783" s="2">
        <v>1.5891203703703703E-2</v>
      </c>
      <c r="M1783" t="s">
        <v>78</v>
      </c>
      <c r="N1783">
        <v>0</v>
      </c>
      <c r="O1783">
        <v>30</v>
      </c>
      <c r="P1783" t="s">
        <v>79</v>
      </c>
    </row>
    <row r="1784" spans="1:16" x14ac:dyDescent="0.3">
      <c r="A1784">
        <v>36013</v>
      </c>
      <c r="B1784" t="s">
        <v>306</v>
      </c>
      <c r="C1784" t="s">
        <v>96</v>
      </c>
      <c r="D1784">
        <v>21</v>
      </c>
      <c r="E1784">
        <v>30605</v>
      </c>
      <c r="F1784" s="1">
        <v>44100</v>
      </c>
      <c r="G1784" t="s">
        <v>2933</v>
      </c>
      <c r="H1784" t="s">
        <v>109</v>
      </c>
      <c r="I1784">
        <v>12</v>
      </c>
      <c r="J1784">
        <v>17</v>
      </c>
      <c r="K1784" s="2">
        <v>3.3587962962962965E-2</v>
      </c>
      <c r="L1784" s="2">
        <v>1.4560185185185185E-2</v>
      </c>
      <c r="M1784" t="s">
        <v>78</v>
      </c>
      <c r="N1784">
        <v>0</v>
      </c>
      <c r="O1784">
        <v>40</v>
      </c>
      <c r="P1784" t="s">
        <v>79</v>
      </c>
    </row>
    <row r="1785" spans="1:16" x14ac:dyDescent="0.3">
      <c r="A1785">
        <v>36013</v>
      </c>
      <c r="B1785" t="s">
        <v>306</v>
      </c>
      <c r="C1785" t="s">
        <v>96</v>
      </c>
      <c r="D1785">
        <v>21</v>
      </c>
      <c r="E1785">
        <v>33402</v>
      </c>
      <c r="F1785" s="1">
        <v>44100</v>
      </c>
      <c r="G1785" t="s">
        <v>3012</v>
      </c>
      <c r="H1785" t="s">
        <v>109</v>
      </c>
      <c r="I1785">
        <v>18</v>
      </c>
      <c r="J1785">
        <v>18</v>
      </c>
      <c r="K1785" s="2">
        <v>7.075231481481481E-2</v>
      </c>
      <c r="L1785" s="2">
        <v>3.7141203703703704E-2</v>
      </c>
      <c r="M1785" t="s">
        <v>78</v>
      </c>
      <c r="N1785">
        <v>0</v>
      </c>
      <c r="O1785">
        <v>0</v>
      </c>
      <c r="P1785" t="s">
        <v>79</v>
      </c>
    </row>
    <row r="1786" spans="1:16" x14ac:dyDescent="0.3">
      <c r="A1786">
        <v>36013</v>
      </c>
      <c r="B1786" t="s">
        <v>306</v>
      </c>
      <c r="C1786" t="s">
        <v>96</v>
      </c>
      <c r="D1786">
        <v>21</v>
      </c>
      <c r="E1786">
        <v>30784</v>
      </c>
      <c r="F1786" s="1">
        <v>44121</v>
      </c>
      <c r="G1786" t="s">
        <v>59</v>
      </c>
      <c r="H1786" t="s">
        <v>109</v>
      </c>
      <c r="I1786">
        <v>18</v>
      </c>
      <c r="J1786">
        <v>20</v>
      </c>
      <c r="K1786" s="2">
        <v>3.9293981481481478E-2</v>
      </c>
      <c r="L1786" s="2">
        <v>1.755787037037037E-2</v>
      </c>
      <c r="M1786" t="s">
        <v>78</v>
      </c>
      <c r="N1786">
        <v>0</v>
      </c>
      <c r="O1786">
        <v>40</v>
      </c>
      <c r="P1786" t="s">
        <v>79</v>
      </c>
    </row>
    <row r="1787" spans="1:16" x14ac:dyDescent="0.3">
      <c r="A1787">
        <v>115192</v>
      </c>
      <c r="B1787" t="s">
        <v>307</v>
      </c>
      <c r="C1787" t="s">
        <v>76</v>
      </c>
      <c r="D1787">
        <v>45</v>
      </c>
      <c r="E1787">
        <v>34502</v>
      </c>
      <c r="F1787" s="1">
        <v>44126</v>
      </c>
      <c r="G1787" t="s">
        <v>58</v>
      </c>
      <c r="H1787" t="s">
        <v>99</v>
      </c>
      <c r="J1787">
        <v>36</v>
      </c>
      <c r="K1787" s="2"/>
      <c r="L1787" s="2"/>
      <c r="M1787" t="s">
        <v>82</v>
      </c>
      <c r="N1787">
        <v>0</v>
      </c>
      <c r="O1787">
        <v>0</v>
      </c>
      <c r="P1787" t="s">
        <v>79</v>
      </c>
    </row>
    <row r="1788" spans="1:16" x14ac:dyDescent="0.3">
      <c r="A1788">
        <v>14947</v>
      </c>
      <c r="B1788" t="s">
        <v>308</v>
      </c>
      <c r="C1788" t="s">
        <v>76</v>
      </c>
      <c r="D1788">
        <v>55</v>
      </c>
      <c r="E1788">
        <v>29694</v>
      </c>
      <c r="F1788" s="1">
        <v>43835</v>
      </c>
      <c r="G1788" t="s">
        <v>63</v>
      </c>
      <c r="H1788" t="s">
        <v>81</v>
      </c>
      <c r="I1788">
        <v>9</v>
      </c>
      <c r="J1788">
        <v>21</v>
      </c>
      <c r="K1788" s="2">
        <v>3.8252314814814815E-2</v>
      </c>
      <c r="L1788" s="2">
        <v>7.3726851851851852E-3</v>
      </c>
      <c r="M1788" t="s">
        <v>78</v>
      </c>
      <c r="N1788">
        <v>0</v>
      </c>
      <c r="O1788">
        <v>0</v>
      </c>
      <c r="P1788" t="s">
        <v>79</v>
      </c>
    </row>
    <row r="1789" spans="1:16" x14ac:dyDescent="0.3">
      <c r="A1789">
        <v>14947</v>
      </c>
      <c r="B1789" t="s">
        <v>308</v>
      </c>
      <c r="C1789" t="s">
        <v>76</v>
      </c>
      <c r="D1789">
        <v>55</v>
      </c>
      <c r="E1789">
        <v>29592</v>
      </c>
      <c r="F1789" s="1">
        <v>43841</v>
      </c>
      <c r="G1789" t="s">
        <v>2958</v>
      </c>
      <c r="H1789" t="s">
        <v>119</v>
      </c>
      <c r="I1789">
        <v>34</v>
      </c>
      <c r="J1789">
        <v>48</v>
      </c>
      <c r="K1789" s="2">
        <v>1.5405092592592592E-2</v>
      </c>
      <c r="L1789" s="2">
        <v>5.4745370370370373E-3</v>
      </c>
      <c r="M1789" t="s">
        <v>78</v>
      </c>
      <c r="N1789">
        <v>0</v>
      </c>
      <c r="O1789">
        <v>0</v>
      </c>
      <c r="P1789" t="s">
        <v>79</v>
      </c>
    </row>
    <row r="1790" spans="1:16" x14ac:dyDescent="0.3">
      <c r="A1790">
        <v>14947</v>
      </c>
      <c r="B1790" t="s">
        <v>308</v>
      </c>
      <c r="C1790" t="s">
        <v>76</v>
      </c>
      <c r="D1790">
        <v>55</v>
      </c>
      <c r="E1790">
        <v>29696</v>
      </c>
      <c r="F1790" s="1">
        <v>43849</v>
      </c>
      <c r="G1790" t="s">
        <v>63</v>
      </c>
      <c r="H1790" t="s">
        <v>81</v>
      </c>
      <c r="I1790">
        <v>15</v>
      </c>
      <c r="J1790">
        <v>36</v>
      </c>
      <c r="K1790" s="2">
        <v>4.0868055555555553E-2</v>
      </c>
      <c r="L1790" s="2">
        <v>9.9305555555555553E-3</v>
      </c>
      <c r="M1790" t="s">
        <v>78</v>
      </c>
      <c r="N1790">
        <v>0</v>
      </c>
      <c r="O1790">
        <v>0</v>
      </c>
      <c r="P1790" t="s">
        <v>79</v>
      </c>
    </row>
    <row r="1791" spans="1:16" x14ac:dyDescent="0.3">
      <c r="A1791">
        <v>14947</v>
      </c>
      <c r="B1791" t="s">
        <v>308</v>
      </c>
      <c r="C1791" t="s">
        <v>76</v>
      </c>
      <c r="D1791">
        <v>55</v>
      </c>
      <c r="E1791">
        <v>29812</v>
      </c>
      <c r="F1791" s="1">
        <v>43856</v>
      </c>
      <c r="G1791" t="s">
        <v>63</v>
      </c>
      <c r="H1791" t="s">
        <v>81</v>
      </c>
      <c r="I1791">
        <v>20</v>
      </c>
      <c r="J1791">
        <v>34</v>
      </c>
      <c r="K1791" s="2">
        <v>4.7881944444444442E-2</v>
      </c>
      <c r="L1791" s="2">
        <v>1.5625E-2</v>
      </c>
      <c r="M1791" t="s">
        <v>78</v>
      </c>
      <c r="N1791">
        <v>0</v>
      </c>
      <c r="O1791">
        <v>0</v>
      </c>
      <c r="P1791" t="s">
        <v>79</v>
      </c>
    </row>
    <row r="1792" spans="1:16" x14ac:dyDescent="0.3">
      <c r="A1792">
        <v>14947</v>
      </c>
      <c r="B1792" t="s">
        <v>308</v>
      </c>
      <c r="C1792" t="s">
        <v>76</v>
      </c>
      <c r="D1792">
        <v>55</v>
      </c>
      <c r="E1792">
        <v>29557</v>
      </c>
      <c r="F1792" s="1">
        <v>43862</v>
      </c>
      <c r="G1792" t="s">
        <v>2963</v>
      </c>
      <c r="H1792" t="s">
        <v>119</v>
      </c>
      <c r="I1792">
        <v>26</v>
      </c>
      <c r="J1792">
        <v>46</v>
      </c>
      <c r="K1792" s="2">
        <v>1.4236111111111111E-2</v>
      </c>
      <c r="L1792" s="2">
        <v>4.6064814814814814E-3</v>
      </c>
      <c r="M1792" t="s">
        <v>78</v>
      </c>
      <c r="N1792">
        <v>0</v>
      </c>
      <c r="O1792">
        <v>0</v>
      </c>
      <c r="P1792" t="s">
        <v>79</v>
      </c>
    </row>
    <row r="1793" spans="1:16" x14ac:dyDescent="0.3">
      <c r="A1793">
        <v>14947</v>
      </c>
      <c r="B1793" t="s">
        <v>308</v>
      </c>
      <c r="C1793" t="s">
        <v>76</v>
      </c>
      <c r="D1793">
        <v>55</v>
      </c>
      <c r="E1793">
        <v>29813</v>
      </c>
      <c r="F1793" s="1">
        <v>43863</v>
      </c>
      <c r="G1793" t="s">
        <v>63</v>
      </c>
      <c r="H1793" t="s">
        <v>81</v>
      </c>
      <c r="I1793">
        <v>5</v>
      </c>
      <c r="J1793">
        <v>33</v>
      </c>
      <c r="K1793" s="2">
        <v>3.2337962962962964E-2</v>
      </c>
      <c r="L1793" s="2">
        <v>4.7106481481481478E-3</v>
      </c>
      <c r="M1793" t="s">
        <v>78</v>
      </c>
      <c r="N1793">
        <v>0</v>
      </c>
      <c r="O1793">
        <v>0</v>
      </c>
      <c r="P1793" t="s">
        <v>79</v>
      </c>
    </row>
    <row r="1794" spans="1:16" x14ac:dyDescent="0.3">
      <c r="A1794">
        <v>14947</v>
      </c>
      <c r="B1794" t="s">
        <v>308</v>
      </c>
      <c r="C1794" t="s">
        <v>76</v>
      </c>
      <c r="D1794">
        <v>55</v>
      </c>
      <c r="E1794">
        <v>29814</v>
      </c>
      <c r="F1794" s="1">
        <v>43870</v>
      </c>
      <c r="G1794" t="s">
        <v>63</v>
      </c>
      <c r="H1794" t="s">
        <v>81</v>
      </c>
      <c r="I1794">
        <v>6</v>
      </c>
      <c r="J1794">
        <v>29</v>
      </c>
      <c r="K1794" s="2">
        <v>3.7499999999999999E-2</v>
      </c>
      <c r="L1794" s="2">
        <v>5.0810185185185186E-3</v>
      </c>
      <c r="M1794" t="s">
        <v>78</v>
      </c>
      <c r="N1794">
        <v>0</v>
      </c>
      <c r="O1794">
        <v>0</v>
      </c>
      <c r="P1794" t="s">
        <v>79</v>
      </c>
    </row>
    <row r="1795" spans="1:16" x14ac:dyDescent="0.3">
      <c r="A1795">
        <v>14947</v>
      </c>
      <c r="B1795" t="s">
        <v>308</v>
      </c>
      <c r="C1795" t="s">
        <v>76</v>
      </c>
      <c r="D1795">
        <v>55</v>
      </c>
      <c r="E1795">
        <v>29816</v>
      </c>
      <c r="F1795" s="1">
        <v>43884</v>
      </c>
      <c r="G1795" t="s">
        <v>63</v>
      </c>
      <c r="H1795" t="s">
        <v>81</v>
      </c>
      <c r="I1795">
        <v>16</v>
      </c>
      <c r="J1795">
        <v>36</v>
      </c>
      <c r="K1795" s="2">
        <v>3.7476851851851851E-2</v>
      </c>
      <c r="L1795" s="2">
        <v>9.4097222222222221E-3</v>
      </c>
      <c r="M1795" t="s">
        <v>78</v>
      </c>
      <c r="N1795">
        <v>0</v>
      </c>
      <c r="O1795">
        <v>0</v>
      </c>
      <c r="P1795" t="s">
        <v>79</v>
      </c>
    </row>
    <row r="1796" spans="1:16" x14ac:dyDescent="0.3">
      <c r="A1796">
        <v>14947</v>
      </c>
      <c r="B1796" t="s">
        <v>308</v>
      </c>
      <c r="C1796" t="s">
        <v>76</v>
      </c>
      <c r="D1796">
        <v>55</v>
      </c>
      <c r="E1796">
        <v>29604</v>
      </c>
      <c r="F1796" s="1">
        <v>43887</v>
      </c>
      <c r="G1796" t="s">
        <v>2651</v>
      </c>
      <c r="H1796" t="s">
        <v>167</v>
      </c>
      <c r="I1796">
        <v>8</v>
      </c>
      <c r="J1796">
        <v>18</v>
      </c>
      <c r="K1796" s="2">
        <v>7.6076388888888888E-2</v>
      </c>
      <c r="L1796" s="2">
        <v>1.2129629629629629E-2</v>
      </c>
      <c r="M1796" t="s">
        <v>78</v>
      </c>
      <c r="N1796">
        <v>0</v>
      </c>
      <c r="O1796">
        <v>0</v>
      </c>
      <c r="P1796" t="s">
        <v>79</v>
      </c>
    </row>
    <row r="1797" spans="1:16" x14ac:dyDescent="0.3">
      <c r="A1797">
        <v>14947</v>
      </c>
      <c r="B1797" t="s">
        <v>308</v>
      </c>
      <c r="C1797" t="s">
        <v>76</v>
      </c>
      <c r="D1797">
        <v>55</v>
      </c>
      <c r="E1797">
        <v>26735</v>
      </c>
      <c r="F1797" s="1">
        <v>43889</v>
      </c>
      <c r="G1797" t="s">
        <v>2645</v>
      </c>
      <c r="H1797" t="s">
        <v>120</v>
      </c>
      <c r="I1797">
        <v>20</v>
      </c>
      <c r="J1797">
        <v>26</v>
      </c>
      <c r="K1797" s="2">
        <v>3.6400462962962961E-2</v>
      </c>
      <c r="L1797" s="2">
        <v>1.0393518518518519E-2</v>
      </c>
      <c r="M1797" t="s">
        <v>78</v>
      </c>
      <c r="N1797">
        <v>25</v>
      </c>
      <c r="O1797">
        <v>40</v>
      </c>
      <c r="P1797" t="s">
        <v>79</v>
      </c>
    </row>
    <row r="1798" spans="1:16" x14ac:dyDescent="0.3">
      <c r="A1798">
        <v>14947</v>
      </c>
      <c r="B1798" t="s">
        <v>308</v>
      </c>
      <c r="C1798" t="s">
        <v>76</v>
      </c>
      <c r="D1798">
        <v>55</v>
      </c>
      <c r="E1798">
        <v>26736</v>
      </c>
      <c r="F1798" s="1">
        <v>43889</v>
      </c>
      <c r="G1798" t="s">
        <v>2646</v>
      </c>
      <c r="H1798" t="s">
        <v>120</v>
      </c>
      <c r="I1798">
        <v>27</v>
      </c>
      <c r="J1798">
        <v>51</v>
      </c>
      <c r="K1798" s="2">
        <v>2.1550925925925925E-2</v>
      </c>
      <c r="L1798" s="2">
        <v>6.4120370370370373E-3</v>
      </c>
      <c r="M1798" t="s">
        <v>78</v>
      </c>
      <c r="N1798">
        <v>21</v>
      </c>
      <c r="O1798">
        <v>40</v>
      </c>
      <c r="P1798" t="s">
        <v>79</v>
      </c>
    </row>
    <row r="1799" spans="1:16" x14ac:dyDescent="0.3">
      <c r="A1799">
        <v>14947</v>
      </c>
      <c r="B1799" t="s">
        <v>308</v>
      </c>
      <c r="C1799" t="s">
        <v>76</v>
      </c>
      <c r="D1799">
        <v>55</v>
      </c>
      <c r="E1799">
        <v>26737</v>
      </c>
      <c r="F1799" s="1">
        <v>43890</v>
      </c>
      <c r="G1799" t="s">
        <v>2647</v>
      </c>
      <c r="H1799" t="s">
        <v>120</v>
      </c>
      <c r="I1799">
        <v>20</v>
      </c>
      <c r="J1799">
        <v>45</v>
      </c>
      <c r="K1799" s="2">
        <v>3.453703703703704E-2</v>
      </c>
      <c r="L1799" s="2">
        <v>9.2129629629629627E-3</v>
      </c>
      <c r="M1799" t="s">
        <v>78</v>
      </c>
      <c r="N1799">
        <v>26</v>
      </c>
      <c r="O1799">
        <v>40</v>
      </c>
      <c r="P1799" t="s">
        <v>79</v>
      </c>
    </row>
    <row r="1800" spans="1:16" x14ac:dyDescent="0.3">
      <c r="A1800">
        <v>14947</v>
      </c>
      <c r="B1800" t="s">
        <v>308</v>
      </c>
      <c r="C1800" t="s">
        <v>76</v>
      </c>
      <c r="D1800">
        <v>55</v>
      </c>
      <c r="E1800">
        <v>30191</v>
      </c>
      <c r="F1800" s="1">
        <v>43897</v>
      </c>
      <c r="G1800" t="s">
        <v>2946</v>
      </c>
      <c r="H1800" t="s">
        <v>119</v>
      </c>
      <c r="I1800">
        <v>17</v>
      </c>
      <c r="J1800">
        <v>34</v>
      </c>
      <c r="K1800" s="2">
        <v>1.3819444444444445E-2</v>
      </c>
      <c r="L1800" s="2">
        <v>4.7106481481481478E-3</v>
      </c>
      <c r="M1800" t="s">
        <v>78</v>
      </c>
      <c r="N1800">
        <v>0</v>
      </c>
      <c r="O1800">
        <v>0</v>
      </c>
      <c r="P1800" t="s">
        <v>79</v>
      </c>
    </row>
    <row r="1801" spans="1:16" x14ac:dyDescent="0.3">
      <c r="A1801">
        <v>14947</v>
      </c>
      <c r="B1801" t="s">
        <v>308</v>
      </c>
      <c r="C1801" t="s">
        <v>76</v>
      </c>
      <c r="D1801">
        <v>55</v>
      </c>
      <c r="E1801">
        <v>30258</v>
      </c>
      <c r="F1801" s="1">
        <v>43898</v>
      </c>
      <c r="G1801" t="s">
        <v>2654</v>
      </c>
      <c r="H1801" t="s">
        <v>81</v>
      </c>
      <c r="I1801">
        <v>14</v>
      </c>
      <c r="J1801">
        <v>26</v>
      </c>
      <c r="K1801" s="2">
        <v>4.6400462962962963E-2</v>
      </c>
      <c r="L1801" s="2">
        <v>8.7384259259259255E-3</v>
      </c>
      <c r="M1801" t="s">
        <v>78</v>
      </c>
      <c r="N1801">
        <v>0</v>
      </c>
      <c r="O1801">
        <v>0</v>
      </c>
      <c r="P1801" t="s">
        <v>79</v>
      </c>
    </row>
    <row r="1802" spans="1:16" x14ac:dyDescent="0.3">
      <c r="A1802">
        <v>14947</v>
      </c>
      <c r="B1802" t="s">
        <v>308</v>
      </c>
      <c r="C1802" t="s">
        <v>76</v>
      </c>
      <c r="D1802">
        <v>55</v>
      </c>
      <c r="E1802">
        <v>29280</v>
      </c>
      <c r="F1802" s="1">
        <v>43903</v>
      </c>
      <c r="G1802" t="s">
        <v>2948</v>
      </c>
      <c r="H1802" t="s">
        <v>3051</v>
      </c>
      <c r="I1802">
        <v>4</v>
      </c>
      <c r="J1802">
        <v>10</v>
      </c>
      <c r="K1802" s="2">
        <v>4.3460648148148151E-2</v>
      </c>
      <c r="L1802" s="2">
        <v>1.0046296296296296E-2</v>
      </c>
      <c r="M1802" t="s">
        <v>78</v>
      </c>
      <c r="N1802">
        <v>0</v>
      </c>
      <c r="O1802">
        <v>0</v>
      </c>
      <c r="P1802" t="s">
        <v>79</v>
      </c>
    </row>
    <row r="1803" spans="1:16" x14ac:dyDescent="0.3">
      <c r="A1803">
        <v>14947</v>
      </c>
      <c r="B1803" t="s">
        <v>308</v>
      </c>
      <c r="C1803" t="s">
        <v>76</v>
      </c>
      <c r="D1803">
        <v>55</v>
      </c>
      <c r="E1803">
        <v>30224</v>
      </c>
      <c r="F1803" s="1">
        <v>43905</v>
      </c>
      <c r="G1803" t="s">
        <v>2660</v>
      </c>
      <c r="H1803" t="s">
        <v>81</v>
      </c>
      <c r="I1803">
        <v>10</v>
      </c>
      <c r="J1803">
        <v>37</v>
      </c>
      <c r="K1803" s="2">
        <v>3.2129629629629633E-2</v>
      </c>
      <c r="L1803" s="2">
        <v>5.6944444444444447E-3</v>
      </c>
      <c r="M1803" t="s">
        <v>78</v>
      </c>
      <c r="N1803">
        <v>0</v>
      </c>
      <c r="O1803">
        <v>0</v>
      </c>
      <c r="P1803" t="s">
        <v>79</v>
      </c>
    </row>
    <row r="1804" spans="1:16" x14ac:dyDescent="0.3">
      <c r="A1804">
        <v>14947</v>
      </c>
      <c r="B1804" t="s">
        <v>308</v>
      </c>
      <c r="C1804" t="s">
        <v>76</v>
      </c>
      <c r="D1804">
        <v>55</v>
      </c>
      <c r="E1804">
        <v>30189</v>
      </c>
      <c r="F1804" s="1">
        <v>43912</v>
      </c>
      <c r="G1804" t="s">
        <v>2649</v>
      </c>
      <c r="H1804" t="s">
        <v>81</v>
      </c>
      <c r="I1804">
        <v>13</v>
      </c>
      <c r="J1804">
        <v>47</v>
      </c>
      <c r="K1804" s="2">
        <v>3.8541666666666669E-2</v>
      </c>
      <c r="L1804" s="2">
        <v>1.1087962962962963E-2</v>
      </c>
      <c r="M1804" t="s">
        <v>78</v>
      </c>
      <c r="N1804">
        <v>0</v>
      </c>
      <c r="O1804">
        <v>0</v>
      </c>
      <c r="P1804" t="s">
        <v>79</v>
      </c>
    </row>
    <row r="1805" spans="1:16" x14ac:dyDescent="0.3">
      <c r="A1805">
        <v>14947</v>
      </c>
      <c r="B1805" t="s">
        <v>308</v>
      </c>
      <c r="C1805" t="s">
        <v>76</v>
      </c>
      <c r="D1805">
        <v>55</v>
      </c>
      <c r="E1805">
        <v>32605</v>
      </c>
      <c r="F1805" s="1">
        <v>44037</v>
      </c>
      <c r="G1805" t="s">
        <v>2964</v>
      </c>
      <c r="H1805" t="s">
        <v>3000</v>
      </c>
      <c r="I1805">
        <v>18</v>
      </c>
      <c r="J1805">
        <v>89</v>
      </c>
      <c r="K1805" s="2">
        <v>5.4131944444444448E-2</v>
      </c>
      <c r="L1805" s="2">
        <v>1.5879629629629629E-2</v>
      </c>
      <c r="M1805" t="s">
        <v>78</v>
      </c>
      <c r="N1805">
        <v>0</v>
      </c>
      <c r="O1805">
        <v>0</v>
      </c>
      <c r="P1805" t="s">
        <v>79</v>
      </c>
    </row>
    <row r="1806" spans="1:16" x14ac:dyDescent="0.3">
      <c r="A1806">
        <v>14947</v>
      </c>
      <c r="B1806" t="s">
        <v>308</v>
      </c>
      <c r="C1806" t="s">
        <v>76</v>
      </c>
      <c r="D1806">
        <v>55</v>
      </c>
      <c r="E1806">
        <v>33405</v>
      </c>
      <c r="F1806" s="1">
        <v>44045</v>
      </c>
      <c r="G1806" t="s">
        <v>102</v>
      </c>
      <c r="H1806" t="s">
        <v>120</v>
      </c>
      <c r="I1806">
        <v>18</v>
      </c>
      <c r="J1806">
        <v>21</v>
      </c>
      <c r="K1806" s="2">
        <v>3.2511574074074075E-2</v>
      </c>
      <c r="L1806" s="2">
        <v>1.4236111111111111E-2</v>
      </c>
      <c r="M1806" t="s">
        <v>78</v>
      </c>
      <c r="N1806">
        <v>0</v>
      </c>
      <c r="O1806">
        <v>40</v>
      </c>
      <c r="P1806" t="s">
        <v>79</v>
      </c>
    </row>
    <row r="1807" spans="1:16" x14ac:dyDescent="0.3">
      <c r="A1807">
        <v>14947</v>
      </c>
      <c r="B1807" t="s">
        <v>308</v>
      </c>
      <c r="C1807" t="s">
        <v>76</v>
      </c>
      <c r="D1807">
        <v>55</v>
      </c>
      <c r="E1807">
        <v>33085</v>
      </c>
      <c r="F1807" s="1">
        <v>44052</v>
      </c>
      <c r="G1807" t="s">
        <v>10</v>
      </c>
      <c r="H1807" t="s">
        <v>120</v>
      </c>
      <c r="I1807">
        <v>2</v>
      </c>
      <c r="J1807">
        <v>6</v>
      </c>
      <c r="K1807" s="2">
        <v>2.4675925925925928E-2</v>
      </c>
      <c r="L1807" s="2">
        <v>4.8263888888888887E-3</v>
      </c>
      <c r="M1807" t="s">
        <v>78</v>
      </c>
      <c r="N1807">
        <v>16</v>
      </c>
      <c r="O1807">
        <v>30</v>
      </c>
      <c r="P1807" t="s">
        <v>79</v>
      </c>
    </row>
    <row r="1808" spans="1:16" x14ac:dyDescent="0.3">
      <c r="A1808">
        <v>14947</v>
      </c>
      <c r="B1808" t="s">
        <v>308</v>
      </c>
      <c r="C1808" t="s">
        <v>76</v>
      </c>
      <c r="D1808">
        <v>55</v>
      </c>
      <c r="E1808">
        <v>33308</v>
      </c>
      <c r="F1808" s="1">
        <v>44066</v>
      </c>
      <c r="G1808" t="s">
        <v>2938</v>
      </c>
      <c r="H1808" t="s">
        <v>120</v>
      </c>
      <c r="I1808">
        <v>1</v>
      </c>
      <c r="J1808">
        <v>4</v>
      </c>
      <c r="K1808" s="2">
        <v>3.3333333333333333E-2</v>
      </c>
      <c r="L1808" s="2">
        <v>0</v>
      </c>
      <c r="M1808" t="s">
        <v>78</v>
      </c>
      <c r="N1808">
        <v>30</v>
      </c>
      <c r="O1808">
        <v>30</v>
      </c>
      <c r="P1808" t="s">
        <v>79</v>
      </c>
    </row>
    <row r="1809" spans="1:16" x14ac:dyDescent="0.3">
      <c r="A1809">
        <v>14947</v>
      </c>
      <c r="B1809" t="s">
        <v>308</v>
      </c>
      <c r="C1809" t="s">
        <v>76</v>
      </c>
      <c r="D1809">
        <v>55</v>
      </c>
      <c r="E1809">
        <v>25634</v>
      </c>
      <c r="F1809" s="1">
        <v>44086</v>
      </c>
      <c r="G1809" t="s">
        <v>33</v>
      </c>
      <c r="H1809" t="s">
        <v>120</v>
      </c>
      <c r="I1809">
        <v>7</v>
      </c>
      <c r="J1809">
        <v>14</v>
      </c>
      <c r="K1809" s="2">
        <v>2.6817129629629628E-2</v>
      </c>
      <c r="L1809" s="2">
        <v>9.6412037037037039E-3</v>
      </c>
      <c r="M1809" t="s">
        <v>78</v>
      </c>
      <c r="N1809">
        <v>12</v>
      </c>
      <c r="O1809">
        <v>40</v>
      </c>
      <c r="P1809" t="s">
        <v>79</v>
      </c>
    </row>
    <row r="1810" spans="1:16" x14ac:dyDescent="0.3">
      <c r="A1810">
        <v>14947</v>
      </c>
      <c r="B1810" t="s">
        <v>308</v>
      </c>
      <c r="C1810" t="s">
        <v>76</v>
      </c>
      <c r="D1810">
        <v>55</v>
      </c>
      <c r="E1810">
        <v>33441</v>
      </c>
      <c r="F1810" s="1">
        <v>44087</v>
      </c>
      <c r="G1810" t="s">
        <v>38</v>
      </c>
      <c r="H1810" t="s">
        <v>120</v>
      </c>
      <c r="I1810">
        <v>8</v>
      </c>
      <c r="J1810">
        <v>13</v>
      </c>
      <c r="K1810" s="2">
        <v>3.0416666666666668E-2</v>
      </c>
      <c r="L1810" s="2">
        <v>9.3171296296296301E-3</v>
      </c>
      <c r="M1810" t="s">
        <v>78</v>
      </c>
      <c r="N1810">
        <v>26</v>
      </c>
      <c r="O1810">
        <v>40</v>
      </c>
      <c r="P1810" t="s">
        <v>79</v>
      </c>
    </row>
    <row r="1811" spans="1:16" x14ac:dyDescent="0.3">
      <c r="A1811">
        <v>14947</v>
      </c>
      <c r="B1811" t="s">
        <v>308</v>
      </c>
      <c r="C1811" t="s">
        <v>76</v>
      </c>
      <c r="D1811">
        <v>55</v>
      </c>
      <c r="E1811">
        <v>30605</v>
      </c>
      <c r="F1811" s="1">
        <v>44100</v>
      </c>
      <c r="G1811" t="s">
        <v>2933</v>
      </c>
      <c r="H1811" t="s">
        <v>120</v>
      </c>
      <c r="I1811">
        <v>10</v>
      </c>
      <c r="J1811">
        <v>16</v>
      </c>
      <c r="K1811" s="2">
        <v>2.630787037037037E-2</v>
      </c>
      <c r="L1811" s="2">
        <v>1.0833333333333334E-2</v>
      </c>
      <c r="M1811" t="s">
        <v>78</v>
      </c>
      <c r="N1811">
        <v>8</v>
      </c>
      <c r="O1811">
        <v>40</v>
      </c>
      <c r="P1811" t="s">
        <v>79</v>
      </c>
    </row>
    <row r="1812" spans="1:16" x14ac:dyDescent="0.3">
      <c r="A1812">
        <v>14947</v>
      </c>
      <c r="B1812" t="s">
        <v>308</v>
      </c>
      <c r="C1812" t="s">
        <v>76</v>
      </c>
      <c r="D1812">
        <v>55</v>
      </c>
      <c r="E1812">
        <v>34331</v>
      </c>
      <c r="F1812" s="1">
        <v>44105</v>
      </c>
      <c r="G1812" t="s">
        <v>57</v>
      </c>
      <c r="H1812" t="s">
        <v>99</v>
      </c>
      <c r="I1812">
        <v>18</v>
      </c>
      <c r="J1812">
        <v>41</v>
      </c>
      <c r="K1812" s="2">
        <v>2.056712962962963E-2</v>
      </c>
      <c r="L1812" s="2">
        <v>3.8078703703703703E-3</v>
      </c>
      <c r="M1812" t="s">
        <v>78</v>
      </c>
      <c r="N1812">
        <v>0</v>
      </c>
      <c r="O1812">
        <v>0</v>
      </c>
      <c r="P1812" t="s">
        <v>79</v>
      </c>
    </row>
    <row r="1813" spans="1:16" x14ac:dyDescent="0.3">
      <c r="A1813">
        <v>14947</v>
      </c>
      <c r="B1813" t="s">
        <v>308</v>
      </c>
      <c r="C1813" t="s">
        <v>76</v>
      </c>
      <c r="D1813">
        <v>55</v>
      </c>
      <c r="E1813">
        <v>31868</v>
      </c>
      <c r="F1813" s="1">
        <v>44108</v>
      </c>
      <c r="G1813" t="s">
        <v>49</v>
      </c>
      <c r="H1813" t="s">
        <v>120</v>
      </c>
      <c r="I1813">
        <v>5</v>
      </c>
      <c r="J1813">
        <v>11</v>
      </c>
      <c r="K1813" s="2">
        <v>1.0462962962962962E-2</v>
      </c>
      <c r="L1813" s="2">
        <v>1.5856481481481481E-3</v>
      </c>
      <c r="M1813" t="s">
        <v>78</v>
      </c>
      <c r="N1813">
        <v>30</v>
      </c>
      <c r="O1813">
        <v>40</v>
      </c>
      <c r="P1813" t="s">
        <v>79</v>
      </c>
    </row>
    <row r="1814" spans="1:16" x14ac:dyDescent="0.3">
      <c r="A1814">
        <v>14947</v>
      </c>
      <c r="B1814" t="s">
        <v>308</v>
      </c>
      <c r="C1814" t="s">
        <v>76</v>
      </c>
      <c r="D1814">
        <v>55</v>
      </c>
      <c r="E1814">
        <v>34420</v>
      </c>
      <c r="F1814" s="1">
        <v>44112</v>
      </c>
      <c r="G1814" t="s">
        <v>51</v>
      </c>
      <c r="H1814" t="s">
        <v>99</v>
      </c>
      <c r="I1814">
        <v>14</v>
      </c>
      <c r="J1814">
        <v>42</v>
      </c>
      <c r="K1814" s="2">
        <v>2.1458333333333333E-2</v>
      </c>
      <c r="L1814" s="2">
        <v>7.6388888888888893E-4</v>
      </c>
      <c r="M1814" t="s">
        <v>78</v>
      </c>
      <c r="N1814">
        <v>0</v>
      </c>
      <c r="O1814">
        <v>0</v>
      </c>
      <c r="P1814" t="s">
        <v>79</v>
      </c>
    </row>
    <row r="1815" spans="1:16" x14ac:dyDescent="0.3">
      <c r="A1815">
        <v>14947</v>
      </c>
      <c r="B1815" t="s">
        <v>308</v>
      </c>
      <c r="C1815" t="s">
        <v>76</v>
      </c>
      <c r="D1815">
        <v>55</v>
      </c>
      <c r="E1815">
        <v>30784</v>
      </c>
      <c r="F1815" s="1">
        <v>44121</v>
      </c>
      <c r="G1815" t="s">
        <v>59</v>
      </c>
      <c r="H1815" t="s">
        <v>120</v>
      </c>
      <c r="I1815">
        <v>12</v>
      </c>
      <c r="J1815">
        <v>26</v>
      </c>
      <c r="K1815" s="2">
        <v>3.3148148148148149E-2</v>
      </c>
      <c r="L1815" s="2">
        <v>1.1354166666666667E-2</v>
      </c>
      <c r="M1815" t="s">
        <v>78</v>
      </c>
      <c r="N1815">
        <v>7</v>
      </c>
      <c r="O1815">
        <v>40</v>
      </c>
      <c r="P1815" t="s">
        <v>79</v>
      </c>
    </row>
    <row r="1816" spans="1:16" x14ac:dyDescent="0.3">
      <c r="A1816">
        <v>14947</v>
      </c>
      <c r="B1816" t="s">
        <v>308</v>
      </c>
      <c r="C1816" t="s">
        <v>76</v>
      </c>
      <c r="D1816">
        <v>55</v>
      </c>
      <c r="E1816">
        <v>34570</v>
      </c>
      <c r="F1816" s="1">
        <v>44133</v>
      </c>
      <c r="G1816" t="s">
        <v>2941</v>
      </c>
      <c r="H1816" t="s">
        <v>99</v>
      </c>
      <c r="J1816">
        <v>35</v>
      </c>
      <c r="K1816" s="2"/>
      <c r="L1816" s="2"/>
      <c r="M1816" t="s">
        <v>86</v>
      </c>
      <c r="N1816">
        <v>0</v>
      </c>
      <c r="O1816">
        <v>0</v>
      </c>
      <c r="P1816" t="s">
        <v>79</v>
      </c>
    </row>
    <row r="1817" spans="1:16" x14ac:dyDescent="0.3">
      <c r="A1817">
        <v>4153</v>
      </c>
      <c r="B1817" t="s">
        <v>309</v>
      </c>
      <c r="C1817" t="s">
        <v>76</v>
      </c>
      <c r="D1817">
        <v>65</v>
      </c>
      <c r="E1817">
        <v>29694</v>
      </c>
      <c r="F1817" s="1">
        <v>43835</v>
      </c>
      <c r="G1817" t="s">
        <v>63</v>
      </c>
      <c r="H1817" t="s">
        <v>99</v>
      </c>
      <c r="I1817">
        <v>19</v>
      </c>
      <c r="J1817">
        <v>27</v>
      </c>
      <c r="K1817" s="2">
        <v>3.142361111111111E-2</v>
      </c>
      <c r="L1817" s="2">
        <v>1.6759259259259258E-2</v>
      </c>
      <c r="M1817" t="s">
        <v>78</v>
      </c>
      <c r="N1817">
        <v>0</v>
      </c>
      <c r="O1817">
        <v>0</v>
      </c>
      <c r="P1817" t="s">
        <v>79</v>
      </c>
    </row>
    <row r="1818" spans="1:16" x14ac:dyDescent="0.3">
      <c r="A1818">
        <v>4153</v>
      </c>
      <c r="B1818" t="s">
        <v>309</v>
      </c>
      <c r="C1818" t="s">
        <v>76</v>
      </c>
      <c r="D1818">
        <v>65</v>
      </c>
      <c r="E1818">
        <v>29696</v>
      </c>
      <c r="F1818" s="1">
        <v>43849</v>
      </c>
      <c r="G1818" t="s">
        <v>63</v>
      </c>
      <c r="H1818" t="s">
        <v>99</v>
      </c>
      <c r="I1818">
        <v>34</v>
      </c>
      <c r="J1818">
        <v>51</v>
      </c>
      <c r="K1818" s="2">
        <v>3.622685185185185E-2</v>
      </c>
      <c r="L1818" s="2">
        <v>1.8194444444444444E-2</v>
      </c>
      <c r="M1818" t="s">
        <v>78</v>
      </c>
      <c r="N1818">
        <v>0</v>
      </c>
      <c r="O1818">
        <v>0</v>
      </c>
      <c r="P1818" t="s">
        <v>79</v>
      </c>
    </row>
    <row r="1819" spans="1:16" x14ac:dyDescent="0.3">
      <c r="A1819">
        <v>4153</v>
      </c>
      <c r="B1819" t="s">
        <v>309</v>
      </c>
      <c r="C1819" t="s">
        <v>76</v>
      </c>
      <c r="D1819">
        <v>65</v>
      </c>
      <c r="E1819">
        <v>29812</v>
      </c>
      <c r="F1819" s="1">
        <v>43856</v>
      </c>
      <c r="G1819" t="s">
        <v>63</v>
      </c>
      <c r="H1819" t="s">
        <v>92</v>
      </c>
      <c r="I1819">
        <v>49</v>
      </c>
      <c r="J1819">
        <v>63</v>
      </c>
      <c r="K1819" s="2">
        <v>3.6122685185185188E-2</v>
      </c>
      <c r="L1819" s="2">
        <v>1.5914351851851853E-2</v>
      </c>
      <c r="M1819" t="s">
        <v>78</v>
      </c>
      <c r="N1819">
        <v>0</v>
      </c>
      <c r="O1819">
        <v>0</v>
      </c>
      <c r="P1819" t="s">
        <v>79</v>
      </c>
    </row>
    <row r="1820" spans="1:16" x14ac:dyDescent="0.3">
      <c r="A1820">
        <v>4153</v>
      </c>
      <c r="B1820" t="s">
        <v>309</v>
      </c>
      <c r="C1820" t="s">
        <v>76</v>
      </c>
      <c r="D1820">
        <v>65</v>
      </c>
      <c r="E1820">
        <v>29814</v>
      </c>
      <c r="F1820" s="1">
        <v>43870</v>
      </c>
      <c r="G1820" t="s">
        <v>63</v>
      </c>
      <c r="H1820" t="s">
        <v>92</v>
      </c>
      <c r="I1820">
        <v>33</v>
      </c>
      <c r="J1820">
        <v>51</v>
      </c>
      <c r="K1820" s="2">
        <v>3.9618055555555552E-2</v>
      </c>
      <c r="L1820" s="2">
        <v>2.1782407407407407E-2</v>
      </c>
      <c r="M1820" t="s">
        <v>78</v>
      </c>
      <c r="N1820">
        <v>0</v>
      </c>
      <c r="O1820">
        <v>0</v>
      </c>
      <c r="P1820" t="s">
        <v>79</v>
      </c>
    </row>
    <row r="1821" spans="1:16" x14ac:dyDescent="0.3">
      <c r="A1821">
        <v>4153</v>
      </c>
      <c r="B1821" t="s">
        <v>309</v>
      </c>
      <c r="C1821" t="s">
        <v>76</v>
      </c>
      <c r="D1821">
        <v>65</v>
      </c>
      <c r="E1821">
        <v>29816</v>
      </c>
      <c r="F1821" s="1">
        <v>43884</v>
      </c>
      <c r="G1821" t="s">
        <v>63</v>
      </c>
      <c r="H1821" t="s">
        <v>99</v>
      </c>
      <c r="I1821">
        <v>26</v>
      </c>
      <c r="J1821">
        <v>38</v>
      </c>
      <c r="K1821" s="2">
        <v>3.0613425925925926E-2</v>
      </c>
      <c r="L1821" s="2">
        <v>1.3171296296296296E-2</v>
      </c>
      <c r="M1821" t="s">
        <v>78</v>
      </c>
      <c r="N1821">
        <v>0</v>
      </c>
      <c r="O1821">
        <v>0</v>
      </c>
      <c r="P1821" t="s">
        <v>79</v>
      </c>
    </row>
    <row r="1822" spans="1:16" x14ac:dyDescent="0.3">
      <c r="A1822">
        <v>4153</v>
      </c>
      <c r="B1822" t="s">
        <v>309</v>
      </c>
      <c r="C1822" t="s">
        <v>76</v>
      </c>
      <c r="D1822">
        <v>65</v>
      </c>
      <c r="E1822">
        <v>30652</v>
      </c>
      <c r="F1822" s="1">
        <v>44084</v>
      </c>
      <c r="G1822" t="s">
        <v>2962</v>
      </c>
      <c r="H1822" t="s">
        <v>81</v>
      </c>
      <c r="I1822">
        <v>20</v>
      </c>
      <c r="J1822">
        <v>28</v>
      </c>
      <c r="K1822" s="2">
        <v>4.5208333333333336E-2</v>
      </c>
      <c r="L1822" s="2">
        <v>1.9351851851851853E-2</v>
      </c>
      <c r="M1822" t="s">
        <v>78</v>
      </c>
      <c r="N1822">
        <v>2</v>
      </c>
      <c r="O1822">
        <v>30</v>
      </c>
      <c r="P1822" t="s">
        <v>79</v>
      </c>
    </row>
    <row r="1823" spans="1:16" x14ac:dyDescent="0.3">
      <c r="A1823">
        <v>4153</v>
      </c>
      <c r="B1823" t="s">
        <v>309</v>
      </c>
      <c r="C1823" t="s">
        <v>76</v>
      </c>
      <c r="D1823">
        <v>65</v>
      </c>
      <c r="E1823">
        <v>33539</v>
      </c>
      <c r="F1823" s="1">
        <v>44090</v>
      </c>
      <c r="G1823" t="s">
        <v>35</v>
      </c>
      <c r="H1823" t="s">
        <v>81</v>
      </c>
      <c r="I1823">
        <v>8</v>
      </c>
      <c r="J1823">
        <v>29</v>
      </c>
      <c r="K1823" s="2">
        <v>4.2696759259259261E-2</v>
      </c>
      <c r="L1823" s="2">
        <v>1.2523148148148148E-2</v>
      </c>
      <c r="M1823" t="s">
        <v>78</v>
      </c>
      <c r="N1823">
        <v>0</v>
      </c>
      <c r="O1823">
        <v>30</v>
      </c>
      <c r="P1823" t="s">
        <v>79</v>
      </c>
    </row>
    <row r="1824" spans="1:16" x14ac:dyDescent="0.3">
      <c r="A1824">
        <v>4630</v>
      </c>
      <c r="B1824" t="s">
        <v>310</v>
      </c>
      <c r="C1824" t="s">
        <v>96</v>
      </c>
      <c r="D1824">
        <v>21</v>
      </c>
      <c r="E1824">
        <v>30189</v>
      </c>
      <c r="F1824" s="1">
        <v>43912</v>
      </c>
      <c r="G1824" t="s">
        <v>2649</v>
      </c>
      <c r="H1824" t="s">
        <v>81</v>
      </c>
      <c r="I1824">
        <v>21</v>
      </c>
      <c r="J1824">
        <v>47</v>
      </c>
      <c r="K1824" s="2">
        <v>4.2569444444444444E-2</v>
      </c>
      <c r="L1824" s="2">
        <v>1.511574074074074E-2</v>
      </c>
      <c r="M1824" t="s">
        <v>78</v>
      </c>
      <c r="N1824">
        <v>0</v>
      </c>
      <c r="O1824">
        <v>0</v>
      </c>
      <c r="P1824" t="s">
        <v>79</v>
      </c>
    </row>
    <row r="1825" spans="1:16" x14ac:dyDescent="0.3">
      <c r="A1825">
        <v>4630</v>
      </c>
      <c r="B1825" t="s">
        <v>310</v>
      </c>
      <c r="C1825" t="s">
        <v>96</v>
      </c>
      <c r="D1825">
        <v>21</v>
      </c>
      <c r="E1825">
        <v>31635</v>
      </c>
      <c r="F1825" s="1">
        <v>43972</v>
      </c>
      <c r="G1825" t="s">
        <v>3067</v>
      </c>
      <c r="H1825" t="s">
        <v>3068</v>
      </c>
      <c r="I1825">
        <v>9</v>
      </c>
      <c r="J1825">
        <v>31</v>
      </c>
      <c r="K1825" s="2">
        <v>4.189814814814815E-2</v>
      </c>
      <c r="L1825" s="2">
        <v>1.0555555555555556E-2</v>
      </c>
      <c r="M1825" t="s">
        <v>78</v>
      </c>
      <c r="N1825">
        <v>0</v>
      </c>
      <c r="O1825">
        <v>0</v>
      </c>
      <c r="P1825" t="s">
        <v>79</v>
      </c>
    </row>
    <row r="1826" spans="1:16" x14ac:dyDescent="0.3">
      <c r="A1826">
        <v>4630</v>
      </c>
      <c r="B1826" t="s">
        <v>310</v>
      </c>
      <c r="C1826" t="s">
        <v>96</v>
      </c>
      <c r="D1826">
        <v>21</v>
      </c>
      <c r="E1826">
        <v>32211</v>
      </c>
      <c r="F1826" s="1">
        <v>43995</v>
      </c>
      <c r="G1826" t="s">
        <v>3070</v>
      </c>
      <c r="H1826" t="s">
        <v>3071</v>
      </c>
      <c r="J1826">
        <v>10</v>
      </c>
      <c r="K1826" s="2"/>
      <c r="L1826" s="2"/>
      <c r="M1826" t="s">
        <v>82</v>
      </c>
      <c r="N1826">
        <v>0</v>
      </c>
      <c r="O1826">
        <v>0</v>
      </c>
      <c r="P1826" t="s">
        <v>79</v>
      </c>
    </row>
    <row r="1827" spans="1:16" x14ac:dyDescent="0.3">
      <c r="A1827">
        <v>4630</v>
      </c>
      <c r="B1827" t="s">
        <v>310</v>
      </c>
      <c r="C1827" t="s">
        <v>96</v>
      </c>
      <c r="D1827">
        <v>21</v>
      </c>
      <c r="E1827">
        <v>32957</v>
      </c>
      <c r="F1827" s="1">
        <v>44065</v>
      </c>
      <c r="G1827" t="s">
        <v>2990</v>
      </c>
      <c r="H1827" t="s">
        <v>3078</v>
      </c>
      <c r="I1827">
        <v>12</v>
      </c>
      <c r="J1827">
        <v>15</v>
      </c>
      <c r="K1827" s="2">
        <v>5.0416666666666665E-2</v>
      </c>
      <c r="L1827" s="2">
        <v>8.2407407407407412E-3</v>
      </c>
      <c r="M1827" t="s">
        <v>78</v>
      </c>
      <c r="N1827">
        <v>0</v>
      </c>
      <c r="O1827">
        <v>0</v>
      </c>
      <c r="P1827" t="s">
        <v>79</v>
      </c>
    </row>
    <row r="1828" spans="1:16" x14ac:dyDescent="0.3">
      <c r="A1828">
        <v>4630</v>
      </c>
      <c r="B1828" t="s">
        <v>310</v>
      </c>
      <c r="C1828" t="s">
        <v>96</v>
      </c>
      <c r="D1828">
        <v>21</v>
      </c>
      <c r="E1828">
        <v>33402</v>
      </c>
      <c r="F1828" s="1">
        <v>44100</v>
      </c>
      <c r="G1828" t="s">
        <v>3012</v>
      </c>
      <c r="H1828" t="s">
        <v>109</v>
      </c>
      <c r="I1828">
        <v>13</v>
      </c>
      <c r="J1828">
        <v>18</v>
      </c>
      <c r="K1828" s="2">
        <v>4.8252314814814817E-2</v>
      </c>
      <c r="L1828" s="2">
        <v>1.4641203703703703E-2</v>
      </c>
      <c r="M1828" t="s">
        <v>78</v>
      </c>
      <c r="N1828">
        <v>0</v>
      </c>
      <c r="O1828">
        <v>0</v>
      </c>
      <c r="P1828" t="s">
        <v>79</v>
      </c>
    </row>
    <row r="1829" spans="1:16" x14ac:dyDescent="0.3">
      <c r="A1829">
        <v>4630</v>
      </c>
      <c r="B1829" t="s">
        <v>310</v>
      </c>
      <c r="C1829" t="s">
        <v>96</v>
      </c>
      <c r="D1829">
        <v>21</v>
      </c>
      <c r="E1829">
        <v>30519</v>
      </c>
      <c r="F1829" s="1">
        <v>44106</v>
      </c>
      <c r="G1829" t="s">
        <v>2997</v>
      </c>
      <c r="H1829" t="s">
        <v>109</v>
      </c>
      <c r="I1829">
        <v>6</v>
      </c>
      <c r="J1829">
        <v>13</v>
      </c>
      <c r="K1829" s="2">
        <v>3.8379629629629632E-2</v>
      </c>
      <c r="L1829" s="2">
        <v>9.6527777777777775E-3</v>
      </c>
      <c r="M1829" t="s">
        <v>78</v>
      </c>
      <c r="N1829">
        <v>26</v>
      </c>
      <c r="O1829">
        <v>40</v>
      </c>
      <c r="P1829" t="s">
        <v>79</v>
      </c>
    </row>
    <row r="1830" spans="1:16" x14ac:dyDescent="0.3">
      <c r="A1830">
        <v>4630</v>
      </c>
      <c r="B1830" t="s">
        <v>310</v>
      </c>
      <c r="C1830" t="s">
        <v>96</v>
      </c>
      <c r="D1830">
        <v>21</v>
      </c>
      <c r="E1830">
        <v>30525</v>
      </c>
      <c r="F1830" s="1">
        <v>44108</v>
      </c>
      <c r="G1830" t="s">
        <v>3073</v>
      </c>
      <c r="H1830" t="s">
        <v>109</v>
      </c>
      <c r="I1830">
        <v>6</v>
      </c>
      <c r="J1830">
        <v>13</v>
      </c>
      <c r="K1830" s="2">
        <v>2.2893518518518518E-2</v>
      </c>
      <c r="L1830" s="2">
        <v>5.0347222222222225E-3</v>
      </c>
      <c r="M1830" t="s">
        <v>78</v>
      </c>
      <c r="N1830">
        <v>25</v>
      </c>
      <c r="O1830">
        <v>40</v>
      </c>
      <c r="P1830" t="s">
        <v>79</v>
      </c>
    </row>
    <row r="1831" spans="1:16" x14ac:dyDescent="0.3">
      <c r="A1831">
        <v>4630</v>
      </c>
      <c r="B1831" t="s">
        <v>310</v>
      </c>
      <c r="C1831" t="s">
        <v>96</v>
      </c>
      <c r="D1831">
        <v>21</v>
      </c>
      <c r="E1831">
        <v>30784</v>
      </c>
      <c r="F1831" s="1">
        <v>44121</v>
      </c>
      <c r="G1831" t="s">
        <v>59</v>
      </c>
      <c r="H1831" t="s">
        <v>109</v>
      </c>
      <c r="I1831">
        <v>12</v>
      </c>
      <c r="J1831">
        <v>20</v>
      </c>
      <c r="K1831" s="2">
        <v>3.3541666666666664E-2</v>
      </c>
      <c r="L1831" s="2">
        <v>1.1805555555555555E-2</v>
      </c>
      <c r="M1831" t="s">
        <v>78</v>
      </c>
      <c r="N1831">
        <v>6</v>
      </c>
      <c r="O1831">
        <v>40</v>
      </c>
      <c r="P1831" t="s">
        <v>79</v>
      </c>
    </row>
    <row r="1832" spans="1:16" x14ac:dyDescent="0.3">
      <c r="A1832">
        <v>184415</v>
      </c>
      <c r="B1832" t="s">
        <v>311</v>
      </c>
      <c r="C1832" t="s">
        <v>96</v>
      </c>
      <c r="D1832">
        <v>45</v>
      </c>
      <c r="E1832">
        <v>29694</v>
      </c>
      <c r="F1832" s="1">
        <v>43835</v>
      </c>
      <c r="G1832" t="s">
        <v>63</v>
      </c>
      <c r="H1832" t="s">
        <v>99</v>
      </c>
      <c r="I1832">
        <v>24</v>
      </c>
      <c r="J1832">
        <v>27</v>
      </c>
      <c r="K1832" s="2">
        <v>4.8229166666666663E-2</v>
      </c>
      <c r="L1832" s="2">
        <v>3.3564814814814818E-2</v>
      </c>
      <c r="M1832" t="s">
        <v>78</v>
      </c>
      <c r="N1832">
        <v>0</v>
      </c>
      <c r="O1832">
        <v>0</v>
      </c>
      <c r="P1832" t="s">
        <v>79</v>
      </c>
    </row>
    <row r="1833" spans="1:16" x14ac:dyDescent="0.3">
      <c r="A1833">
        <v>184415</v>
      </c>
      <c r="B1833" t="s">
        <v>311</v>
      </c>
      <c r="C1833" t="s">
        <v>96</v>
      </c>
      <c r="D1833">
        <v>45</v>
      </c>
      <c r="E1833">
        <v>29813</v>
      </c>
      <c r="F1833" s="1">
        <v>43863</v>
      </c>
      <c r="G1833" t="s">
        <v>63</v>
      </c>
      <c r="H1833" t="s">
        <v>99</v>
      </c>
      <c r="I1833">
        <v>30</v>
      </c>
      <c r="J1833">
        <v>43</v>
      </c>
      <c r="K1833" s="2">
        <v>3.2442129629629626E-2</v>
      </c>
      <c r="L1833" s="2">
        <v>1.5694444444444445E-2</v>
      </c>
      <c r="M1833" t="s">
        <v>78</v>
      </c>
      <c r="N1833">
        <v>0</v>
      </c>
      <c r="O1833">
        <v>0</v>
      </c>
      <c r="P1833" t="s">
        <v>79</v>
      </c>
    </row>
    <row r="1834" spans="1:16" x14ac:dyDescent="0.3">
      <c r="A1834">
        <v>184415</v>
      </c>
      <c r="B1834" t="s">
        <v>311</v>
      </c>
      <c r="C1834" t="s">
        <v>96</v>
      </c>
      <c r="D1834">
        <v>45</v>
      </c>
      <c r="E1834">
        <v>29814</v>
      </c>
      <c r="F1834" s="1">
        <v>43870</v>
      </c>
      <c r="G1834" t="s">
        <v>63</v>
      </c>
      <c r="H1834" t="s">
        <v>92</v>
      </c>
      <c r="I1834">
        <v>37</v>
      </c>
      <c r="J1834">
        <v>51</v>
      </c>
      <c r="K1834" s="2">
        <v>4.4224537037037034E-2</v>
      </c>
      <c r="L1834" s="2">
        <v>2.6388888888888889E-2</v>
      </c>
      <c r="M1834" t="s">
        <v>78</v>
      </c>
      <c r="N1834">
        <v>0</v>
      </c>
      <c r="O1834">
        <v>0</v>
      </c>
      <c r="P1834" t="s">
        <v>79</v>
      </c>
    </row>
    <row r="1835" spans="1:16" x14ac:dyDescent="0.3">
      <c r="A1835">
        <v>184415</v>
      </c>
      <c r="B1835" t="s">
        <v>311</v>
      </c>
      <c r="C1835" t="s">
        <v>96</v>
      </c>
      <c r="D1835">
        <v>45</v>
      </c>
      <c r="E1835">
        <v>29816</v>
      </c>
      <c r="F1835" s="1">
        <v>43884</v>
      </c>
      <c r="G1835" t="s">
        <v>63</v>
      </c>
      <c r="H1835" t="s">
        <v>99</v>
      </c>
      <c r="I1835">
        <v>30</v>
      </c>
      <c r="J1835">
        <v>38</v>
      </c>
      <c r="K1835" s="2">
        <v>3.5879629629629629E-2</v>
      </c>
      <c r="L1835" s="2">
        <v>1.8437499999999999E-2</v>
      </c>
      <c r="M1835" t="s">
        <v>78</v>
      </c>
      <c r="N1835">
        <v>0</v>
      </c>
      <c r="O1835">
        <v>0</v>
      </c>
      <c r="P1835" t="s">
        <v>79</v>
      </c>
    </row>
    <row r="1836" spans="1:16" x14ac:dyDescent="0.3">
      <c r="A1836">
        <v>184415</v>
      </c>
      <c r="B1836" t="s">
        <v>311</v>
      </c>
      <c r="C1836" t="s">
        <v>96</v>
      </c>
      <c r="D1836">
        <v>45</v>
      </c>
      <c r="E1836">
        <v>30258</v>
      </c>
      <c r="F1836" s="1">
        <v>43898</v>
      </c>
      <c r="G1836" t="s">
        <v>2654</v>
      </c>
      <c r="H1836" t="s">
        <v>90</v>
      </c>
      <c r="I1836">
        <v>2</v>
      </c>
      <c r="J1836">
        <v>14</v>
      </c>
      <c r="K1836" s="2">
        <v>2.4780092592592593E-2</v>
      </c>
      <c r="L1836" s="2">
        <v>5.6828703703703702E-3</v>
      </c>
      <c r="M1836" t="s">
        <v>78</v>
      </c>
      <c r="N1836">
        <v>0</v>
      </c>
      <c r="O1836">
        <v>0</v>
      </c>
      <c r="P1836" t="s">
        <v>79</v>
      </c>
    </row>
    <row r="1837" spans="1:16" x14ac:dyDescent="0.3">
      <c r="A1837">
        <v>184415</v>
      </c>
      <c r="B1837" t="s">
        <v>311</v>
      </c>
      <c r="C1837" t="s">
        <v>96</v>
      </c>
      <c r="D1837">
        <v>45</v>
      </c>
      <c r="E1837">
        <v>30224</v>
      </c>
      <c r="F1837" s="1">
        <v>43905</v>
      </c>
      <c r="G1837" t="s">
        <v>2660</v>
      </c>
      <c r="H1837" t="s">
        <v>90</v>
      </c>
      <c r="I1837">
        <v>10</v>
      </c>
      <c r="J1837">
        <v>14</v>
      </c>
      <c r="K1837" s="2">
        <v>3.1678240740740743E-2</v>
      </c>
      <c r="L1837" s="2">
        <v>1.074074074074074E-2</v>
      </c>
      <c r="M1837" t="s">
        <v>78</v>
      </c>
      <c r="N1837">
        <v>0</v>
      </c>
      <c r="O1837">
        <v>0</v>
      </c>
      <c r="P1837" t="s">
        <v>79</v>
      </c>
    </row>
    <row r="1838" spans="1:16" x14ac:dyDescent="0.3">
      <c r="A1838">
        <v>184415</v>
      </c>
      <c r="B1838" t="s">
        <v>311</v>
      </c>
      <c r="C1838" t="s">
        <v>96</v>
      </c>
      <c r="D1838">
        <v>45</v>
      </c>
      <c r="E1838">
        <v>30189</v>
      </c>
      <c r="F1838" s="1">
        <v>43912</v>
      </c>
      <c r="G1838" t="s">
        <v>2649</v>
      </c>
      <c r="H1838" t="s">
        <v>90</v>
      </c>
      <c r="I1838">
        <v>5</v>
      </c>
      <c r="J1838">
        <v>12</v>
      </c>
      <c r="K1838" s="2">
        <v>1.8275462962962962E-2</v>
      </c>
      <c r="L1838" s="2">
        <v>4.2824074074074075E-3</v>
      </c>
      <c r="M1838" t="s">
        <v>78</v>
      </c>
      <c r="N1838">
        <v>0</v>
      </c>
      <c r="O1838">
        <v>0</v>
      </c>
      <c r="P1838" t="s">
        <v>79</v>
      </c>
    </row>
    <row r="1839" spans="1:16" x14ac:dyDescent="0.3">
      <c r="A1839">
        <v>184415</v>
      </c>
      <c r="B1839" t="s">
        <v>311</v>
      </c>
      <c r="C1839" t="s">
        <v>96</v>
      </c>
      <c r="D1839">
        <v>45</v>
      </c>
      <c r="E1839">
        <v>25118</v>
      </c>
      <c r="F1839" s="1">
        <v>44038</v>
      </c>
      <c r="G1839" t="s">
        <v>16</v>
      </c>
      <c r="H1839" t="s">
        <v>158</v>
      </c>
      <c r="I1839">
        <v>7</v>
      </c>
      <c r="J1839">
        <v>12</v>
      </c>
      <c r="K1839" s="2">
        <v>6.9363425925925926E-2</v>
      </c>
      <c r="L1839" s="2">
        <v>3.6527777777777777E-2</v>
      </c>
      <c r="M1839" t="s">
        <v>78</v>
      </c>
      <c r="N1839">
        <v>0</v>
      </c>
      <c r="O1839">
        <v>40</v>
      </c>
      <c r="P1839" t="s">
        <v>79</v>
      </c>
    </row>
    <row r="1840" spans="1:16" x14ac:dyDescent="0.3">
      <c r="A1840">
        <v>184415</v>
      </c>
      <c r="B1840" t="s">
        <v>311</v>
      </c>
      <c r="C1840" t="s">
        <v>96</v>
      </c>
      <c r="D1840">
        <v>45</v>
      </c>
      <c r="E1840">
        <v>25119</v>
      </c>
      <c r="F1840" s="1">
        <v>44039</v>
      </c>
      <c r="G1840" t="s">
        <v>17</v>
      </c>
      <c r="H1840" t="s">
        <v>158</v>
      </c>
      <c r="I1840">
        <v>17</v>
      </c>
      <c r="J1840">
        <v>27</v>
      </c>
      <c r="K1840" s="2">
        <v>7.3819444444444438E-2</v>
      </c>
      <c r="L1840" s="2">
        <v>4.8275462962962964E-2</v>
      </c>
      <c r="M1840" t="s">
        <v>78</v>
      </c>
      <c r="N1840">
        <v>0</v>
      </c>
      <c r="O1840">
        <v>40</v>
      </c>
      <c r="P1840" t="s">
        <v>79</v>
      </c>
    </row>
    <row r="1841" spans="1:16" x14ac:dyDescent="0.3">
      <c r="A1841">
        <v>184415</v>
      </c>
      <c r="B1841" t="s">
        <v>311</v>
      </c>
      <c r="C1841" t="s">
        <v>96</v>
      </c>
      <c r="D1841">
        <v>45</v>
      </c>
      <c r="E1841">
        <v>25120</v>
      </c>
      <c r="F1841" s="1">
        <v>44040</v>
      </c>
      <c r="G1841" t="s">
        <v>18</v>
      </c>
      <c r="H1841" t="s">
        <v>158</v>
      </c>
      <c r="I1841">
        <v>8</v>
      </c>
      <c r="J1841">
        <v>10</v>
      </c>
      <c r="K1841" s="2">
        <v>3.9745370370370368E-2</v>
      </c>
      <c r="L1841" s="2">
        <v>9.0624999999999994E-3</v>
      </c>
      <c r="M1841" t="s">
        <v>78</v>
      </c>
      <c r="N1841">
        <v>26</v>
      </c>
      <c r="O1841">
        <v>40</v>
      </c>
      <c r="P1841" t="s">
        <v>79</v>
      </c>
    </row>
    <row r="1842" spans="1:16" x14ac:dyDescent="0.3">
      <c r="A1842">
        <v>184415</v>
      </c>
      <c r="B1842" t="s">
        <v>311</v>
      </c>
      <c r="C1842" t="s">
        <v>96</v>
      </c>
      <c r="D1842">
        <v>45</v>
      </c>
      <c r="E1842">
        <v>33405</v>
      </c>
      <c r="F1842" s="1">
        <v>44045</v>
      </c>
      <c r="G1842" t="s">
        <v>102</v>
      </c>
      <c r="H1842" t="s">
        <v>158</v>
      </c>
      <c r="I1842">
        <v>20</v>
      </c>
      <c r="J1842">
        <v>31</v>
      </c>
      <c r="K1842" s="2">
        <v>6.2037037037037036E-2</v>
      </c>
      <c r="L1842" s="2">
        <v>4.0682870370370369E-2</v>
      </c>
      <c r="M1842" t="s">
        <v>78</v>
      </c>
      <c r="N1842">
        <v>0</v>
      </c>
      <c r="O1842">
        <v>40</v>
      </c>
      <c r="P1842" t="s">
        <v>79</v>
      </c>
    </row>
    <row r="1843" spans="1:16" x14ac:dyDescent="0.3">
      <c r="A1843">
        <v>184415</v>
      </c>
      <c r="B1843" t="s">
        <v>311</v>
      </c>
      <c r="C1843" t="s">
        <v>96</v>
      </c>
      <c r="D1843">
        <v>45</v>
      </c>
      <c r="E1843">
        <v>32956</v>
      </c>
      <c r="F1843" s="1">
        <v>44065</v>
      </c>
      <c r="G1843" t="s">
        <v>2931</v>
      </c>
      <c r="H1843" t="s">
        <v>3079</v>
      </c>
      <c r="I1843">
        <v>1</v>
      </c>
      <c r="J1843">
        <v>1</v>
      </c>
      <c r="K1843" s="2">
        <v>8.6203703703703699E-2</v>
      </c>
      <c r="L1843" s="2">
        <v>0</v>
      </c>
      <c r="M1843" t="s">
        <v>78</v>
      </c>
      <c r="N1843">
        <v>30</v>
      </c>
      <c r="O1843">
        <v>30</v>
      </c>
      <c r="P1843" t="s">
        <v>79</v>
      </c>
    </row>
    <row r="1844" spans="1:16" x14ac:dyDescent="0.3">
      <c r="A1844">
        <v>184415</v>
      </c>
      <c r="B1844" t="s">
        <v>311</v>
      </c>
      <c r="C1844" t="s">
        <v>96</v>
      </c>
      <c r="D1844">
        <v>45</v>
      </c>
      <c r="E1844">
        <v>33441</v>
      </c>
      <c r="F1844" s="1">
        <v>44087</v>
      </c>
      <c r="G1844" t="s">
        <v>38</v>
      </c>
      <c r="H1844" t="s">
        <v>158</v>
      </c>
      <c r="I1844">
        <v>7</v>
      </c>
      <c r="J1844">
        <v>8</v>
      </c>
      <c r="K1844" s="2">
        <v>4.5474537037037036E-2</v>
      </c>
      <c r="L1844" s="2">
        <v>1.9016203703703705E-2</v>
      </c>
      <c r="M1844" t="s">
        <v>78</v>
      </c>
      <c r="N1844">
        <v>12</v>
      </c>
      <c r="O1844">
        <v>40</v>
      </c>
      <c r="P1844" t="s">
        <v>79</v>
      </c>
    </row>
    <row r="1845" spans="1:16" x14ac:dyDescent="0.3">
      <c r="A1845">
        <v>184415</v>
      </c>
      <c r="B1845" t="s">
        <v>311</v>
      </c>
      <c r="C1845" t="s">
        <v>96</v>
      </c>
      <c r="D1845">
        <v>45</v>
      </c>
      <c r="E1845">
        <v>30647</v>
      </c>
      <c r="F1845" s="1">
        <v>44121</v>
      </c>
      <c r="G1845" t="s">
        <v>2846</v>
      </c>
      <c r="H1845" t="s">
        <v>158</v>
      </c>
      <c r="I1845">
        <v>26</v>
      </c>
      <c r="J1845">
        <v>31</v>
      </c>
      <c r="K1845" s="2">
        <v>5.6759259259259259E-2</v>
      </c>
      <c r="L1845" s="2">
        <v>3.2627314814814817E-2</v>
      </c>
      <c r="M1845" t="s">
        <v>78</v>
      </c>
      <c r="N1845">
        <v>0</v>
      </c>
      <c r="O1845">
        <v>40</v>
      </c>
      <c r="P1845" t="s">
        <v>79</v>
      </c>
    </row>
    <row r="1846" spans="1:16" x14ac:dyDescent="0.3">
      <c r="A1846">
        <v>150562</v>
      </c>
      <c r="B1846" t="s">
        <v>3080</v>
      </c>
      <c r="C1846" t="s">
        <v>89</v>
      </c>
      <c r="D1846">
        <v>16</v>
      </c>
      <c r="E1846">
        <v>29696</v>
      </c>
      <c r="F1846" s="1">
        <v>43849</v>
      </c>
      <c r="G1846" t="s">
        <v>63</v>
      </c>
      <c r="H1846" t="s">
        <v>81</v>
      </c>
      <c r="I1846">
        <v>18</v>
      </c>
      <c r="J1846">
        <v>36</v>
      </c>
      <c r="K1846" s="2">
        <v>4.4537037037037035E-2</v>
      </c>
      <c r="L1846" s="2">
        <v>1.3599537037037037E-2</v>
      </c>
      <c r="M1846" t="s">
        <v>78</v>
      </c>
      <c r="N1846">
        <v>0</v>
      </c>
      <c r="O1846">
        <v>0</v>
      </c>
      <c r="P1846" t="s">
        <v>79</v>
      </c>
    </row>
    <row r="1847" spans="1:16" x14ac:dyDescent="0.3">
      <c r="A1847">
        <v>150562</v>
      </c>
      <c r="B1847" t="s">
        <v>3080</v>
      </c>
      <c r="C1847" t="s">
        <v>96</v>
      </c>
      <c r="D1847">
        <v>16</v>
      </c>
      <c r="E1847">
        <v>29812</v>
      </c>
      <c r="F1847" s="1">
        <v>43856</v>
      </c>
      <c r="G1847" t="s">
        <v>63</v>
      </c>
      <c r="H1847" t="s">
        <v>81</v>
      </c>
      <c r="I1847">
        <v>13</v>
      </c>
      <c r="J1847">
        <v>34</v>
      </c>
      <c r="K1847" s="2">
        <v>4.3715277777777777E-2</v>
      </c>
      <c r="L1847" s="2">
        <v>1.1458333333333333E-2</v>
      </c>
      <c r="M1847" t="s">
        <v>78</v>
      </c>
      <c r="N1847">
        <v>0</v>
      </c>
      <c r="O1847">
        <v>0</v>
      </c>
      <c r="P1847" t="s">
        <v>79</v>
      </c>
    </row>
    <row r="1848" spans="1:16" x14ac:dyDescent="0.3">
      <c r="A1848">
        <v>150562</v>
      </c>
      <c r="B1848" t="s">
        <v>3080</v>
      </c>
      <c r="C1848" t="s">
        <v>96</v>
      </c>
      <c r="D1848">
        <v>16</v>
      </c>
      <c r="E1848">
        <v>29813</v>
      </c>
      <c r="F1848" s="1">
        <v>43863</v>
      </c>
      <c r="G1848" t="s">
        <v>63</v>
      </c>
      <c r="H1848" t="s">
        <v>81</v>
      </c>
      <c r="J1848">
        <v>33</v>
      </c>
      <c r="K1848" s="2"/>
      <c r="L1848" s="2"/>
      <c r="M1848" t="s">
        <v>172</v>
      </c>
      <c r="N1848">
        <v>0</v>
      </c>
      <c r="O1848">
        <v>0</v>
      </c>
      <c r="P1848" t="s">
        <v>79</v>
      </c>
    </row>
    <row r="1849" spans="1:16" x14ac:dyDescent="0.3">
      <c r="A1849">
        <v>150562</v>
      </c>
      <c r="B1849" t="s">
        <v>3080</v>
      </c>
      <c r="C1849" t="s">
        <v>96</v>
      </c>
      <c r="D1849">
        <v>16</v>
      </c>
      <c r="E1849">
        <v>29816</v>
      </c>
      <c r="F1849" s="1">
        <v>43884</v>
      </c>
      <c r="G1849" t="s">
        <v>63</v>
      </c>
      <c r="H1849" t="s">
        <v>81</v>
      </c>
      <c r="I1849">
        <v>21</v>
      </c>
      <c r="J1849">
        <v>36</v>
      </c>
      <c r="K1849" s="2">
        <v>4.2141203703703702E-2</v>
      </c>
      <c r="L1849" s="2">
        <v>1.4074074074074074E-2</v>
      </c>
      <c r="M1849" t="s">
        <v>78</v>
      </c>
      <c r="N1849">
        <v>0</v>
      </c>
      <c r="O1849">
        <v>0</v>
      </c>
      <c r="P1849" t="s">
        <v>79</v>
      </c>
    </row>
    <row r="1850" spans="1:16" x14ac:dyDescent="0.3">
      <c r="A1850">
        <v>150562</v>
      </c>
      <c r="B1850" t="s">
        <v>3080</v>
      </c>
      <c r="C1850" t="s">
        <v>96</v>
      </c>
      <c r="D1850">
        <v>16</v>
      </c>
      <c r="E1850">
        <v>30224</v>
      </c>
      <c r="F1850" s="1">
        <v>43905</v>
      </c>
      <c r="G1850" t="s">
        <v>2660</v>
      </c>
      <c r="H1850" t="s">
        <v>81</v>
      </c>
      <c r="I1850">
        <v>25</v>
      </c>
      <c r="J1850">
        <v>37</v>
      </c>
      <c r="K1850" s="2">
        <v>3.9745370370370368E-2</v>
      </c>
      <c r="L1850" s="2">
        <v>1.3310185185185185E-2</v>
      </c>
      <c r="M1850" t="s">
        <v>78</v>
      </c>
      <c r="N1850">
        <v>0</v>
      </c>
      <c r="O1850">
        <v>0</v>
      </c>
      <c r="P1850" t="s">
        <v>79</v>
      </c>
    </row>
    <row r="1851" spans="1:16" x14ac:dyDescent="0.3">
      <c r="A1851">
        <v>150562</v>
      </c>
      <c r="B1851" t="s">
        <v>3080</v>
      </c>
      <c r="C1851" t="s">
        <v>96</v>
      </c>
      <c r="D1851">
        <v>16</v>
      </c>
      <c r="E1851">
        <v>30189</v>
      </c>
      <c r="F1851" s="1">
        <v>43912</v>
      </c>
      <c r="G1851" t="s">
        <v>2649</v>
      </c>
      <c r="H1851" t="s">
        <v>81</v>
      </c>
      <c r="J1851">
        <v>47</v>
      </c>
      <c r="K1851" s="2"/>
      <c r="L1851" s="2"/>
      <c r="M1851" t="s">
        <v>82</v>
      </c>
      <c r="N1851">
        <v>0</v>
      </c>
      <c r="O1851">
        <v>0</v>
      </c>
      <c r="P1851" t="s">
        <v>79</v>
      </c>
    </row>
    <row r="1852" spans="1:16" x14ac:dyDescent="0.3">
      <c r="A1852">
        <v>24933</v>
      </c>
      <c r="B1852" t="s">
        <v>312</v>
      </c>
      <c r="C1852" t="s">
        <v>96</v>
      </c>
      <c r="D1852">
        <v>60</v>
      </c>
      <c r="E1852">
        <v>29592</v>
      </c>
      <c r="F1852" s="1">
        <v>43841</v>
      </c>
      <c r="G1852" t="s">
        <v>2958</v>
      </c>
      <c r="H1852" t="s">
        <v>108</v>
      </c>
      <c r="I1852">
        <v>8</v>
      </c>
      <c r="J1852">
        <v>31</v>
      </c>
      <c r="K1852" s="2">
        <v>1.5925925925925927E-2</v>
      </c>
      <c r="L1852" s="2">
        <v>2.0949074074074073E-3</v>
      </c>
      <c r="M1852" t="s">
        <v>78</v>
      </c>
      <c r="N1852">
        <v>0</v>
      </c>
      <c r="O1852">
        <v>0</v>
      </c>
      <c r="P1852" t="s">
        <v>79</v>
      </c>
    </row>
    <row r="1853" spans="1:16" x14ac:dyDescent="0.3">
      <c r="A1853">
        <v>24933</v>
      </c>
      <c r="B1853" t="s">
        <v>312</v>
      </c>
      <c r="C1853" t="s">
        <v>96</v>
      </c>
      <c r="D1853">
        <v>60</v>
      </c>
      <c r="E1853">
        <v>30191</v>
      </c>
      <c r="F1853" s="1">
        <v>43897</v>
      </c>
      <c r="G1853" t="s">
        <v>2946</v>
      </c>
      <c r="H1853" t="s">
        <v>108</v>
      </c>
      <c r="I1853">
        <v>10</v>
      </c>
      <c r="J1853">
        <v>19</v>
      </c>
      <c r="K1853" s="2">
        <v>1.7349537037037038E-2</v>
      </c>
      <c r="L1853" s="2">
        <v>6.2384259259259259E-3</v>
      </c>
      <c r="M1853" t="s">
        <v>78</v>
      </c>
      <c r="N1853">
        <v>0</v>
      </c>
      <c r="O1853">
        <v>0</v>
      </c>
      <c r="P1853" t="s">
        <v>79</v>
      </c>
    </row>
    <row r="1854" spans="1:16" x14ac:dyDescent="0.3">
      <c r="A1854">
        <v>24933</v>
      </c>
      <c r="B1854" t="s">
        <v>312</v>
      </c>
      <c r="C1854" t="s">
        <v>96</v>
      </c>
      <c r="D1854">
        <v>60</v>
      </c>
      <c r="E1854">
        <v>32449</v>
      </c>
      <c r="F1854" s="1">
        <v>43998</v>
      </c>
      <c r="G1854" t="s">
        <v>12</v>
      </c>
      <c r="H1854" t="s">
        <v>131</v>
      </c>
      <c r="I1854">
        <v>1</v>
      </c>
      <c r="J1854">
        <v>3</v>
      </c>
      <c r="K1854" s="2">
        <v>7.9629629629629634E-3</v>
      </c>
      <c r="L1854" s="2">
        <v>0</v>
      </c>
      <c r="M1854" t="s">
        <v>78</v>
      </c>
      <c r="N1854">
        <v>30</v>
      </c>
      <c r="O1854">
        <v>30</v>
      </c>
      <c r="P1854" t="s">
        <v>79</v>
      </c>
    </row>
    <row r="1855" spans="1:16" x14ac:dyDescent="0.3">
      <c r="A1855">
        <v>53040</v>
      </c>
      <c r="B1855" t="s">
        <v>313</v>
      </c>
      <c r="C1855" t="s">
        <v>96</v>
      </c>
      <c r="D1855">
        <v>50</v>
      </c>
      <c r="E1855">
        <v>29694</v>
      </c>
      <c r="F1855" s="1">
        <v>43835</v>
      </c>
      <c r="G1855" t="s">
        <v>63</v>
      </c>
      <c r="H1855" t="s">
        <v>99</v>
      </c>
      <c r="I1855">
        <v>21</v>
      </c>
      <c r="J1855">
        <v>27</v>
      </c>
      <c r="K1855" s="2">
        <v>3.5555555555555556E-2</v>
      </c>
      <c r="L1855" s="2">
        <v>2.0891203703703703E-2</v>
      </c>
      <c r="M1855" t="s">
        <v>78</v>
      </c>
      <c r="N1855">
        <v>0</v>
      </c>
      <c r="O1855">
        <v>0</v>
      </c>
      <c r="P1855" t="s">
        <v>79</v>
      </c>
    </row>
    <row r="1856" spans="1:16" x14ac:dyDescent="0.3">
      <c r="A1856">
        <v>53040</v>
      </c>
      <c r="B1856" t="s">
        <v>313</v>
      </c>
      <c r="C1856" t="s">
        <v>96</v>
      </c>
      <c r="D1856">
        <v>50</v>
      </c>
      <c r="E1856">
        <v>26736</v>
      </c>
      <c r="F1856" s="1">
        <v>43889</v>
      </c>
      <c r="G1856" t="s">
        <v>2646</v>
      </c>
      <c r="H1856" t="s">
        <v>3081</v>
      </c>
      <c r="I1856">
        <v>65</v>
      </c>
      <c r="J1856">
        <v>90</v>
      </c>
      <c r="K1856" s="2">
        <v>2.8217592592592593E-2</v>
      </c>
      <c r="L1856" s="2">
        <v>1.5439814814814814E-2</v>
      </c>
      <c r="M1856" t="s">
        <v>78</v>
      </c>
      <c r="N1856">
        <v>0</v>
      </c>
      <c r="O1856">
        <v>30</v>
      </c>
      <c r="P1856" t="s">
        <v>79</v>
      </c>
    </row>
    <row r="1857" spans="1:16" x14ac:dyDescent="0.3">
      <c r="A1857">
        <v>53040</v>
      </c>
      <c r="B1857" t="s">
        <v>313</v>
      </c>
      <c r="C1857" t="s">
        <v>96</v>
      </c>
      <c r="D1857">
        <v>50</v>
      </c>
      <c r="E1857">
        <v>26737</v>
      </c>
      <c r="F1857" s="1">
        <v>43890</v>
      </c>
      <c r="G1857" t="s">
        <v>2647</v>
      </c>
      <c r="H1857" t="s">
        <v>3081</v>
      </c>
      <c r="I1857">
        <v>49</v>
      </c>
      <c r="J1857">
        <v>97</v>
      </c>
      <c r="K1857" s="2">
        <v>2.9027777777777777E-2</v>
      </c>
      <c r="L1857" s="2">
        <v>1.5011574074074075E-2</v>
      </c>
      <c r="M1857" t="s">
        <v>78</v>
      </c>
      <c r="N1857">
        <v>8</v>
      </c>
      <c r="O1857">
        <v>30</v>
      </c>
      <c r="P1857" t="s">
        <v>79</v>
      </c>
    </row>
    <row r="1858" spans="1:16" x14ac:dyDescent="0.3">
      <c r="A1858">
        <v>53040</v>
      </c>
      <c r="B1858" t="s">
        <v>313</v>
      </c>
      <c r="C1858" t="s">
        <v>96</v>
      </c>
      <c r="D1858">
        <v>50</v>
      </c>
      <c r="E1858">
        <v>29280</v>
      </c>
      <c r="F1858" s="1">
        <v>43903</v>
      </c>
      <c r="G1858" t="s">
        <v>2948</v>
      </c>
      <c r="H1858" t="s">
        <v>2971</v>
      </c>
      <c r="J1858">
        <v>20</v>
      </c>
      <c r="K1858" s="2"/>
      <c r="L1858" s="2"/>
      <c r="M1858" t="s">
        <v>86</v>
      </c>
      <c r="N1858">
        <v>0</v>
      </c>
      <c r="O1858">
        <v>0</v>
      </c>
      <c r="P1858" t="s">
        <v>79</v>
      </c>
    </row>
    <row r="1859" spans="1:16" x14ac:dyDescent="0.3">
      <c r="A1859">
        <v>53040</v>
      </c>
      <c r="B1859" t="s">
        <v>313</v>
      </c>
      <c r="C1859" t="s">
        <v>96</v>
      </c>
      <c r="D1859">
        <v>50</v>
      </c>
      <c r="E1859">
        <v>32449</v>
      </c>
      <c r="F1859" s="1">
        <v>43998</v>
      </c>
      <c r="G1859" t="s">
        <v>12</v>
      </c>
      <c r="H1859" t="s">
        <v>142</v>
      </c>
      <c r="J1859">
        <v>8</v>
      </c>
      <c r="K1859" s="2"/>
      <c r="L1859" s="2"/>
      <c r="M1859" t="s">
        <v>86</v>
      </c>
      <c r="N1859">
        <v>0</v>
      </c>
      <c r="O1859">
        <v>30</v>
      </c>
      <c r="P1859" t="s">
        <v>79</v>
      </c>
    </row>
    <row r="1860" spans="1:16" x14ac:dyDescent="0.3">
      <c r="A1860">
        <v>53040</v>
      </c>
      <c r="B1860" t="s">
        <v>313</v>
      </c>
      <c r="C1860" t="s">
        <v>96</v>
      </c>
      <c r="D1860">
        <v>50</v>
      </c>
      <c r="E1860">
        <v>30647</v>
      </c>
      <c r="F1860" s="1">
        <v>44121</v>
      </c>
      <c r="G1860" t="s">
        <v>2846</v>
      </c>
      <c r="H1860" t="s">
        <v>124</v>
      </c>
      <c r="J1860">
        <v>29</v>
      </c>
      <c r="K1860" s="2"/>
      <c r="L1860" s="2"/>
      <c r="M1860" t="s">
        <v>82</v>
      </c>
      <c r="N1860">
        <v>0</v>
      </c>
      <c r="O1860">
        <v>40</v>
      </c>
      <c r="P1860" t="s">
        <v>79</v>
      </c>
    </row>
    <row r="1861" spans="1:16" x14ac:dyDescent="0.3">
      <c r="A1861">
        <v>16858</v>
      </c>
      <c r="B1861" t="s">
        <v>314</v>
      </c>
      <c r="C1861" t="s">
        <v>96</v>
      </c>
      <c r="D1861">
        <v>55</v>
      </c>
      <c r="E1861">
        <v>26736</v>
      </c>
      <c r="F1861" s="1">
        <v>43889</v>
      </c>
      <c r="G1861" t="s">
        <v>2646</v>
      </c>
      <c r="H1861" t="s">
        <v>136</v>
      </c>
      <c r="J1861">
        <v>35</v>
      </c>
      <c r="K1861" s="2"/>
      <c r="L1861" s="2"/>
      <c r="M1861" t="s">
        <v>86</v>
      </c>
      <c r="N1861">
        <v>0</v>
      </c>
      <c r="O1861">
        <v>40</v>
      </c>
      <c r="P1861" t="s">
        <v>79</v>
      </c>
    </row>
    <row r="1862" spans="1:16" x14ac:dyDescent="0.3">
      <c r="A1862">
        <v>16858</v>
      </c>
      <c r="B1862" t="s">
        <v>314</v>
      </c>
      <c r="C1862" t="s">
        <v>96</v>
      </c>
      <c r="D1862">
        <v>55</v>
      </c>
      <c r="E1862">
        <v>31438</v>
      </c>
      <c r="F1862" s="1">
        <v>43997</v>
      </c>
      <c r="G1862" t="s">
        <v>2973</v>
      </c>
      <c r="H1862" t="s">
        <v>190</v>
      </c>
      <c r="I1862">
        <v>7</v>
      </c>
      <c r="J1862">
        <v>12</v>
      </c>
      <c r="K1862" s="2">
        <v>5.1527777777777777E-2</v>
      </c>
      <c r="L1862" s="2">
        <v>2.0335648148148148E-2</v>
      </c>
      <c r="M1862" t="s">
        <v>78</v>
      </c>
      <c r="N1862">
        <v>0</v>
      </c>
      <c r="O1862">
        <v>0</v>
      </c>
      <c r="P1862" t="s">
        <v>79</v>
      </c>
    </row>
    <row r="1863" spans="1:16" x14ac:dyDescent="0.3">
      <c r="A1863">
        <v>16858</v>
      </c>
      <c r="B1863" t="s">
        <v>314</v>
      </c>
      <c r="C1863" t="s">
        <v>96</v>
      </c>
      <c r="D1863">
        <v>55</v>
      </c>
      <c r="E1863">
        <v>33405</v>
      </c>
      <c r="F1863" s="1">
        <v>44045</v>
      </c>
      <c r="G1863" t="s">
        <v>102</v>
      </c>
      <c r="H1863" t="s">
        <v>136</v>
      </c>
      <c r="J1863">
        <v>10</v>
      </c>
      <c r="K1863" s="2"/>
      <c r="L1863" s="2"/>
      <c r="M1863" t="s">
        <v>86</v>
      </c>
      <c r="N1863">
        <v>0</v>
      </c>
      <c r="O1863">
        <v>40</v>
      </c>
      <c r="P1863" t="s">
        <v>79</v>
      </c>
    </row>
    <row r="1864" spans="1:16" x14ac:dyDescent="0.3">
      <c r="A1864">
        <v>16858</v>
      </c>
      <c r="B1864" t="s">
        <v>314</v>
      </c>
      <c r="C1864" t="s">
        <v>96</v>
      </c>
      <c r="D1864">
        <v>55</v>
      </c>
      <c r="E1864">
        <v>32429</v>
      </c>
      <c r="F1864" s="1">
        <v>44059</v>
      </c>
      <c r="G1864" t="s">
        <v>2974</v>
      </c>
      <c r="H1864" t="s">
        <v>171</v>
      </c>
      <c r="J1864">
        <v>8</v>
      </c>
      <c r="K1864" s="2"/>
      <c r="L1864" s="2"/>
      <c r="M1864" t="s">
        <v>86</v>
      </c>
      <c r="N1864">
        <v>0</v>
      </c>
      <c r="O1864">
        <v>0</v>
      </c>
      <c r="P1864" t="s">
        <v>79</v>
      </c>
    </row>
    <row r="1865" spans="1:16" x14ac:dyDescent="0.3">
      <c r="A1865">
        <v>16858</v>
      </c>
      <c r="B1865" t="s">
        <v>314</v>
      </c>
      <c r="C1865" t="s">
        <v>96</v>
      </c>
      <c r="D1865">
        <v>55</v>
      </c>
      <c r="E1865">
        <v>33402</v>
      </c>
      <c r="F1865" s="1">
        <v>44100</v>
      </c>
      <c r="G1865" t="s">
        <v>3012</v>
      </c>
      <c r="H1865" t="s">
        <v>136</v>
      </c>
      <c r="I1865">
        <v>9</v>
      </c>
      <c r="J1865">
        <v>10</v>
      </c>
      <c r="K1865" s="2">
        <v>5.0405092592592592E-2</v>
      </c>
      <c r="L1865" s="2">
        <v>2.1273148148148149E-2</v>
      </c>
      <c r="M1865" t="s">
        <v>78</v>
      </c>
      <c r="N1865">
        <v>0</v>
      </c>
      <c r="O1865">
        <v>0</v>
      </c>
      <c r="P1865" t="s">
        <v>79</v>
      </c>
    </row>
    <row r="1866" spans="1:16" x14ac:dyDescent="0.3">
      <c r="A1866">
        <v>184102</v>
      </c>
      <c r="B1866" t="s">
        <v>315</v>
      </c>
      <c r="C1866" t="s">
        <v>76</v>
      </c>
      <c r="D1866">
        <v>40</v>
      </c>
      <c r="E1866">
        <v>32449</v>
      </c>
      <c r="F1866" s="1">
        <v>43998</v>
      </c>
      <c r="G1866" t="s">
        <v>12</v>
      </c>
      <c r="H1866" t="s">
        <v>185</v>
      </c>
      <c r="I1866">
        <v>5</v>
      </c>
      <c r="J1866">
        <v>6</v>
      </c>
      <c r="K1866" s="2">
        <v>1.3946759259259259E-2</v>
      </c>
      <c r="L1866" s="2">
        <v>3.425925925925926E-3</v>
      </c>
      <c r="M1866" t="s">
        <v>78</v>
      </c>
      <c r="N1866">
        <v>10</v>
      </c>
      <c r="O1866">
        <v>30</v>
      </c>
      <c r="P1866" t="s">
        <v>79</v>
      </c>
    </row>
    <row r="1867" spans="1:16" x14ac:dyDescent="0.3">
      <c r="A1867">
        <v>184102</v>
      </c>
      <c r="B1867" t="s">
        <v>315</v>
      </c>
      <c r="C1867" t="s">
        <v>76</v>
      </c>
      <c r="D1867">
        <v>40</v>
      </c>
      <c r="E1867">
        <v>30605</v>
      </c>
      <c r="F1867" s="1">
        <v>44100</v>
      </c>
      <c r="G1867" t="s">
        <v>2933</v>
      </c>
      <c r="H1867" t="s">
        <v>158</v>
      </c>
      <c r="I1867">
        <v>1</v>
      </c>
      <c r="J1867">
        <v>19</v>
      </c>
      <c r="K1867" s="2">
        <v>2.2581018518518518E-2</v>
      </c>
      <c r="L1867" s="2">
        <v>0</v>
      </c>
      <c r="M1867" t="s">
        <v>78</v>
      </c>
      <c r="N1867">
        <v>40</v>
      </c>
      <c r="O1867">
        <v>40</v>
      </c>
      <c r="P1867" t="s">
        <v>79</v>
      </c>
    </row>
    <row r="1868" spans="1:16" x14ac:dyDescent="0.3">
      <c r="A1868">
        <v>184102</v>
      </c>
      <c r="B1868" t="s">
        <v>315</v>
      </c>
      <c r="C1868" t="s">
        <v>76</v>
      </c>
      <c r="D1868">
        <v>40</v>
      </c>
      <c r="E1868">
        <v>31868</v>
      </c>
      <c r="F1868" s="1">
        <v>44108</v>
      </c>
      <c r="G1868" t="s">
        <v>49</v>
      </c>
      <c r="H1868" t="s">
        <v>185</v>
      </c>
      <c r="J1868">
        <v>13</v>
      </c>
      <c r="K1868" s="2"/>
      <c r="L1868" s="2"/>
      <c r="M1868" t="s">
        <v>82</v>
      </c>
      <c r="N1868">
        <v>0</v>
      </c>
      <c r="O1868">
        <v>40</v>
      </c>
      <c r="P1868" t="s">
        <v>79</v>
      </c>
    </row>
    <row r="1869" spans="1:16" x14ac:dyDescent="0.3">
      <c r="A1869">
        <v>21957</v>
      </c>
      <c r="B1869" t="s">
        <v>316</v>
      </c>
      <c r="C1869" t="s">
        <v>76</v>
      </c>
      <c r="D1869">
        <v>75</v>
      </c>
      <c r="E1869">
        <v>26485</v>
      </c>
      <c r="F1869" s="1">
        <v>43831</v>
      </c>
      <c r="G1869" t="s">
        <v>2588</v>
      </c>
      <c r="H1869" t="s">
        <v>3078</v>
      </c>
      <c r="I1869">
        <v>10</v>
      </c>
      <c r="J1869">
        <v>19</v>
      </c>
      <c r="K1869" s="2">
        <v>3.0868055555555555E-2</v>
      </c>
      <c r="L1869" s="2">
        <v>1.4224537037037037E-2</v>
      </c>
      <c r="M1869" t="s">
        <v>78</v>
      </c>
      <c r="N1869">
        <v>19</v>
      </c>
      <c r="O1869">
        <v>40</v>
      </c>
      <c r="P1869" t="s">
        <v>79</v>
      </c>
    </row>
    <row r="1870" spans="1:16" x14ac:dyDescent="0.3">
      <c r="A1870">
        <v>22131</v>
      </c>
      <c r="B1870" t="s">
        <v>317</v>
      </c>
      <c r="C1870" t="s">
        <v>76</v>
      </c>
      <c r="D1870">
        <v>80</v>
      </c>
      <c r="E1870">
        <v>29694</v>
      </c>
      <c r="F1870" s="1">
        <v>43835</v>
      </c>
      <c r="G1870" t="s">
        <v>63</v>
      </c>
      <c r="H1870" t="s">
        <v>99</v>
      </c>
      <c r="I1870">
        <v>20</v>
      </c>
      <c r="J1870">
        <v>27</v>
      </c>
      <c r="K1870" s="2">
        <v>3.4791666666666665E-2</v>
      </c>
      <c r="L1870" s="2">
        <v>2.0127314814814813E-2</v>
      </c>
      <c r="M1870" t="s">
        <v>78</v>
      </c>
      <c r="N1870">
        <v>0</v>
      </c>
      <c r="O1870">
        <v>0</v>
      </c>
      <c r="P1870" t="s">
        <v>79</v>
      </c>
    </row>
    <row r="1871" spans="1:16" x14ac:dyDescent="0.3">
      <c r="A1871">
        <v>22131</v>
      </c>
      <c r="B1871" t="s">
        <v>317</v>
      </c>
      <c r="C1871" t="s">
        <v>76</v>
      </c>
      <c r="D1871">
        <v>80</v>
      </c>
      <c r="E1871">
        <v>29696</v>
      </c>
      <c r="F1871" s="1">
        <v>43849</v>
      </c>
      <c r="G1871" t="s">
        <v>63</v>
      </c>
      <c r="H1871" t="s">
        <v>99</v>
      </c>
      <c r="I1871">
        <v>35</v>
      </c>
      <c r="J1871">
        <v>51</v>
      </c>
      <c r="K1871" s="2">
        <v>3.6585648148148145E-2</v>
      </c>
      <c r="L1871" s="2">
        <v>1.8553240740740742E-2</v>
      </c>
      <c r="M1871" t="s">
        <v>78</v>
      </c>
      <c r="N1871">
        <v>0</v>
      </c>
      <c r="O1871">
        <v>0</v>
      </c>
      <c r="P1871" t="s">
        <v>79</v>
      </c>
    </row>
    <row r="1872" spans="1:16" x14ac:dyDescent="0.3">
      <c r="A1872">
        <v>22131</v>
      </c>
      <c r="B1872" t="s">
        <v>317</v>
      </c>
      <c r="C1872" t="s">
        <v>76</v>
      </c>
      <c r="D1872">
        <v>80</v>
      </c>
      <c r="E1872">
        <v>29812</v>
      </c>
      <c r="F1872" s="1">
        <v>43856</v>
      </c>
      <c r="G1872" t="s">
        <v>63</v>
      </c>
      <c r="H1872" t="s">
        <v>92</v>
      </c>
      <c r="I1872">
        <v>46</v>
      </c>
      <c r="J1872">
        <v>63</v>
      </c>
      <c r="K1872" s="2">
        <v>3.5127314814814813E-2</v>
      </c>
      <c r="L1872" s="2">
        <v>1.4918981481481481E-2</v>
      </c>
      <c r="M1872" t="s">
        <v>78</v>
      </c>
      <c r="N1872">
        <v>0</v>
      </c>
      <c r="O1872">
        <v>0</v>
      </c>
      <c r="P1872" t="s">
        <v>79</v>
      </c>
    </row>
    <row r="1873" spans="1:16" x14ac:dyDescent="0.3">
      <c r="A1873">
        <v>22131</v>
      </c>
      <c r="B1873" t="s">
        <v>317</v>
      </c>
      <c r="C1873" t="s">
        <v>76</v>
      </c>
      <c r="D1873">
        <v>80</v>
      </c>
      <c r="E1873">
        <v>29813</v>
      </c>
      <c r="F1873" s="1">
        <v>43863</v>
      </c>
      <c r="G1873" t="s">
        <v>63</v>
      </c>
      <c r="H1873" t="s">
        <v>99</v>
      </c>
      <c r="I1873">
        <v>29</v>
      </c>
      <c r="J1873">
        <v>43</v>
      </c>
      <c r="K1873" s="2">
        <v>3.201388888888889E-2</v>
      </c>
      <c r="L1873" s="2">
        <v>1.5266203703703704E-2</v>
      </c>
      <c r="M1873" t="s">
        <v>78</v>
      </c>
      <c r="N1873">
        <v>0</v>
      </c>
      <c r="O1873">
        <v>0</v>
      </c>
      <c r="P1873" t="s">
        <v>79</v>
      </c>
    </row>
    <row r="1874" spans="1:16" x14ac:dyDescent="0.3">
      <c r="A1874">
        <v>22131</v>
      </c>
      <c r="B1874" t="s">
        <v>317</v>
      </c>
      <c r="C1874" t="s">
        <v>76</v>
      </c>
      <c r="D1874">
        <v>80</v>
      </c>
      <c r="E1874">
        <v>29814</v>
      </c>
      <c r="F1874" s="1">
        <v>43870</v>
      </c>
      <c r="G1874" t="s">
        <v>63</v>
      </c>
      <c r="H1874" t="s">
        <v>92</v>
      </c>
      <c r="I1874">
        <v>32</v>
      </c>
      <c r="J1874">
        <v>51</v>
      </c>
      <c r="K1874" s="2">
        <v>3.9432870370370368E-2</v>
      </c>
      <c r="L1874" s="2">
        <v>2.1597222222222223E-2</v>
      </c>
      <c r="M1874" t="s">
        <v>78</v>
      </c>
      <c r="N1874">
        <v>0</v>
      </c>
      <c r="O1874">
        <v>0</v>
      </c>
      <c r="P1874" t="s">
        <v>79</v>
      </c>
    </row>
    <row r="1875" spans="1:16" x14ac:dyDescent="0.3">
      <c r="A1875">
        <v>22131</v>
      </c>
      <c r="B1875" t="s">
        <v>317</v>
      </c>
      <c r="C1875" t="s">
        <v>76</v>
      </c>
      <c r="D1875">
        <v>80</v>
      </c>
      <c r="E1875">
        <v>29815</v>
      </c>
      <c r="F1875" s="1">
        <v>43877</v>
      </c>
      <c r="G1875" t="s">
        <v>63</v>
      </c>
      <c r="H1875" t="s">
        <v>99</v>
      </c>
      <c r="I1875">
        <v>22</v>
      </c>
      <c r="J1875">
        <v>35</v>
      </c>
      <c r="K1875" s="2">
        <v>3.7152777777777778E-2</v>
      </c>
      <c r="L1875" s="2">
        <v>1.695601851851852E-2</v>
      </c>
      <c r="M1875" t="s">
        <v>78</v>
      </c>
      <c r="N1875">
        <v>0</v>
      </c>
      <c r="O1875">
        <v>0</v>
      </c>
      <c r="P1875" t="s">
        <v>79</v>
      </c>
    </row>
    <row r="1876" spans="1:16" x14ac:dyDescent="0.3">
      <c r="A1876">
        <v>22131</v>
      </c>
      <c r="B1876" t="s">
        <v>317</v>
      </c>
      <c r="C1876" t="s">
        <v>76</v>
      </c>
      <c r="D1876">
        <v>80</v>
      </c>
      <c r="E1876">
        <v>29816</v>
      </c>
      <c r="F1876" s="1">
        <v>43884</v>
      </c>
      <c r="G1876" t="s">
        <v>63</v>
      </c>
      <c r="H1876" t="s">
        <v>99</v>
      </c>
      <c r="I1876">
        <v>29</v>
      </c>
      <c r="J1876">
        <v>38</v>
      </c>
      <c r="K1876" s="2">
        <v>3.1435185185185184E-2</v>
      </c>
      <c r="L1876" s="2">
        <v>1.3993055555555555E-2</v>
      </c>
      <c r="M1876" t="s">
        <v>78</v>
      </c>
      <c r="N1876">
        <v>0</v>
      </c>
      <c r="O1876">
        <v>0</v>
      </c>
      <c r="P1876" t="s">
        <v>79</v>
      </c>
    </row>
    <row r="1877" spans="1:16" x14ac:dyDescent="0.3">
      <c r="A1877">
        <v>22131</v>
      </c>
      <c r="B1877" t="s">
        <v>317</v>
      </c>
      <c r="C1877" t="s">
        <v>76</v>
      </c>
      <c r="D1877">
        <v>80</v>
      </c>
      <c r="E1877">
        <v>30258</v>
      </c>
      <c r="F1877" s="1">
        <v>43898</v>
      </c>
      <c r="G1877" t="s">
        <v>2654</v>
      </c>
      <c r="H1877" t="s">
        <v>92</v>
      </c>
      <c r="I1877">
        <v>30</v>
      </c>
      <c r="J1877">
        <v>38</v>
      </c>
      <c r="K1877" s="2">
        <v>5.6608796296296296E-2</v>
      </c>
      <c r="L1877" s="2">
        <v>2.9803240740740741E-2</v>
      </c>
      <c r="M1877" t="s">
        <v>78</v>
      </c>
      <c r="N1877">
        <v>0</v>
      </c>
      <c r="O1877">
        <v>0</v>
      </c>
      <c r="P1877" t="s">
        <v>79</v>
      </c>
    </row>
    <row r="1878" spans="1:16" x14ac:dyDescent="0.3">
      <c r="A1878">
        <v>22131</v>
      </c>
      <c r="B1878" t="s">
        <v>317</v>
      </c>
      <c r="C1878" t="s">
        <v>76</v>
      </c>
      <c r="D1878">
        <v>80</v>
      </c>
      <c r="E1878">
        <v>30224</v>
      </c>
      <c r="F1878" s="1">
        <v>43905</v>
      </c>
      <c r="G1878" t="s">
        <v>2660</v>
      </c>
      <c r="H1878" t="s">
        <v>92</v>
      </c>
      <c r="I1878">
        <v>30</v>
      </c>
      <c r="J1878">
        <v>37</v>
      </c>
      <c r="K1878" s="2">
        <v>3.4618055555555555E-2</v>
      </c>
      <c r="L1878" s="2">
        <v>1.6168981481481482E-2</v>
      </c>
      <c r="M1878" t="s">
        <v>78</v>
      </c>
      <c r="N1878">
        <v>0</v>
      </c>
      <c r="O1878">
        <v>0</v>
      </c>
      <c r="P1878" t="s">
        <v>79</v>
      </c>
    </row>
    <row r="1879" spans="1:16" x14ac:dyDescent="0.3">
      <c r="A1879">
        <v>22131</v>
      </c>
      <c r="B1879" t="s">
        <v>317</v>
      </c>
      <c r="C1879" t="s">
        <v>76</v>
      </c>
      <c r="D1879">
        <v>80</v>
      </c>
      <c r="E1879">
        <v>30189</v>
      </c>
      <c r="F1879" s="1">
        <v>43912</v>
      </c>
      <c r="G1879" t="s">
        <v>2649</v>
      </c>
      <c r="H1879" t="s">
        <v>92</v>
      </c>
      <c r="I1879">
        <v>37</v>
      </c>
      <c r="J1879">
        <v>38</v>
      </c>
      <c r="K1879" s="2">
        <v>4.6064814814814815E-2</v>
      </c>
      <c r="L1879" s="2">
        <v>2.9108796296296296E-2</v>
      </c>
      <c r="M1879" t="s">
        <v>78</v>
      </c>
      <c r="N1879">
        <v>0</v>
      </c>
      <c r="O1879">
        <v>0</v>
      </c>
      <c r="P1879" t="s">
        <v>79</v>
      </c>
    </row>
    <row r="1880" spans="1:16" x14ac:dyDescent="0.3">
      <c r="A1880">
        <v>18711</v>
      </c>
      <c r="B1880" t="s">
        <v>318</v>
      </c>
      <c r="C1880" t="s">
        <v>96</v>
      </c>
      <c r="D1880">
        <v>21</v>
      </c>
      <c r="E1880">
        <v>29694</v>
      </c>
      <c r="F1880" s="1">
        <v>43835</v>
      </c>
      <c r="G1880" t="s">
        <v>63</v>
      </c>
      <c r="H1880" t="s">
        <v>81</v>
      </c>
      <c r="I1880">
        <v>4</v>
      </c>
      <c r="J1880">
        <v>21</v>
      </c>
      <c r="K1880" s="2">
        <v>3.6261574074074071E-2</v>
      </c>
      <c r="L1880" s="2">
        <v>5.3819444444444444E-3</v>
      </c>
      <c r="M1880" t="s">
        <v>78</v>
      </c>
      <c r="N1880">
        <v>0</v>
      </c>
      <c r="O1880">
        <v>0</v>
      </c>
      <c r="P1880" t="s">
        <v>79</v>
      </c>
    </row>
    <row r="1881" spans="1:16" x14ac:dyDescent="0.3">
      <c r="A1881">
        <v>18711</v>
      </c>
      <c r="B1881" t="s">
        <v>318</v>
      </c>
      <c r="C1881" t="s">
        <v>96</v>
      </c>
      <c r="D1881">
        <v>21</v>
      </c>
      <c r="E1881">
        <v>29696</v>
      </c>
      <c r="F1881" s="1">
        <v>43849</v>
      </c>
      <c r="G1881" t="s">
        <v>63</v>
      </c>
      <c r="H1881" t="s">
        <v>77</v>
      </c>
      <c r="I1881">
        <v>16</v>
      </c>
      <c r="J1881">
        <v>23</v>
      </c>
      <c r="K1881" s="2">
        <v>5.0428240740740739E-2</v>
      </c>
      <c r="L1881" s="2">
        <v>1.7662037037037039E-2</v>
      </c>
      <c r="M1881" t="s">
        <v>78</v>
      </c>
      <c r="N1881">
        <v>0</v>
      </c>
      <c r="O1881">
        <v>0</v>
      </c>
      <c r="P1881" t="s">
        <v>79</v>
      </c>
    </row>
    <row r="1882" spans="1:16" x14ac:dyDescent="0.3">
      <c r="A1882">
        <v>18711</v>
      </c>
      <c r="B1882" t="s">
        <v>318</v>
      </c>
      <c r="C1882" t="s">
        <v>96</v>
      </c>
      <c r="D1882">
        <v>21</v>
      </c>
      <c r="E1882">
        <v>29812</v>
      </c>
      <c r="F1882" s="1">
        <v>43856</v>
      </c>
      <c r="G1882" t="s">
        <v>63</v>
      </c>
      <c r="H1882" t="s">
        <v>81</v>
      </c>
      <c r="I1882">
        <v>7</v>
      </c>
      <c r="J1882">
        <v>34</v>
      </c>
      <c r="K1882" s="2">
        <v>3.784722222222222E-2</v>
      </c>
      <c r="L1882" s="2">
        <v>5.5902777777777773E-3</v>
      </c>
      <c r="M1882" t="s">
        <v>78</v>
      </c>
      <c r="N1882">
        <v>0</v>
      </c>
      <c r="O1882">
        <v>0</v>
      </c>
      <c r="P1882" t="s">
        <v>79</v>
      </c>
    </row>
    <row r="1883" spans="1:16" x14ac:dyDescent="0.3">
      <c r="A1883">
        <v>18711</v>
      </c>
      <c r="B1883" t="s">
        <v>318</v>
      </c>
      <c r="C1883" t="s">
        <v>96</v>
      </c>
      <c r="D1883">
        <v>21</v>
      </c>
      <c r="E1883">
        <v>29813</v>
      </c>
      <c r="F1883" s="1">
        <v>43863</v>
      </c>
      <c r="G1883" t="s">
        <v>63</v>
      </c>
      <c r="H1883" t="s">
        <v>81</v>
      </c>
      <c r="I1883">
        <v>6</v>
      </c>
      <c r="J1883">
        <v>33</v>
      </c>
      <c r="K1883" s="2">
        <v>3.2511574074074075E-2</v>
      </c>
      <c r="L1883" s="2">
        <v>4.8842592592592592E-3</v>
      </c>
      <c r="M1883" t="s">
        <v>78</v>
      </c>
      <c r="N1883">
        <v>0</v>
      </c>
      <c r="O1883">
        <v>0</v>
      </c>
      <c r="P1883" t="s">
        <v>79</v>
      </c>
    </row>
    <row r="1884" spans="1:16" x14ac:dyDescent="0.3">
      <c r="A1884">
        <v>18711</v>
      </c>
      <c r="B1884" t="s">
        <v>318</v>
      </c>
      <c r="C1884" t="s">
        <v>96</v>
      </c>
      <c r="D1884">
        <v>21</v>
      </c>
      <c r="E1884">
        <v>29814</v>
      </c>
      <c r="F1884" s="1">
        <v>43870</v>
      </c>
      <c r="G1884" t="s">
        <v>63</v>
      </c>
      <c r="H1884" t="s">
        <v>81</v>
      </c>
      <c r="I1884">
        <v>7</v>
      </c>
      <c r="J1884">
        <v>29</v>
      </c>
      <c r="K1884" s="2">
        <v>3.7662037037037036E-2</v>
      </c>
      <c r="L1884" s="2">
        <v>5.2430555555555555E-3</v>
      </c>
      <c r="M1884" t="s">
        <v>78</v>
      </c>
      <c r="N1884">
        <v>0</v>
      </c>
      <c r="O1884">
        <v>0</v>
      </c>
      <c r="P1884" t="s">
        <v>79</v>
      </c>
    </row>
    <row r="1885" spans="1:16" x14ac:dyDescent="0.3">
      <c r="A1885">
        <v>18711</v>
      </c>
      <c r="B1885" t="s">
        <v>318</v>
      </c>
      <c r="C1885" t="s">
        <v>96</v>
      </c>
      <c r="D1885">
        <v>21</v>
      </c>
      <c r="E1885">
        <v>29815</v>
      </c>
      <c r="F1885" s="1">
        <v>43877</v>
      </c>
      <c r="G1885" t="s">
        <v>63</v>
      </c>
      <c r="H1885" t="s">
        <v>99</v>
      </c>
      <c r="I1885">
        <v>2</v>
      </c>
      <c r="J1885">
        <v>35</v>
      </c>
      <c r="K1885" s="2">
        <v>2.2233796296296297E-2</v>
      </c>
      <c r="L1885" s="2">
        <v>2.0370370370370369E-3</v>
      </c>
      <c r="M1885" t="s">
        <v>78</v>
      </c>
      <c r="N1885">
        <v>0</v>
      </c>
      <c r="O1885">
        <v>0</v>
      </c>
      <c r="P1885" t="s">
        <v>79</v>
      </c>
    </row>
    <row r="1886" spans="1:16" x14ac:dyDescent="0.3">
      <c r="A1886">
        <v>18711</v>
      </c>
      <c r="B1886" t="s">
        <v>318</v>
      </c>
      <c r="C1886" t="s">
        <v>96</v>
      </c>
      <c r="D1886">
        <v>21</v>
      </c>
      <c r="E1886">
        <v>29816</v>
      </c>
      <c r="F1886" s="1">
        <v>43884</v>
      </c>
      <c r="G1886" t="s">
        <v>63</v>
      </c>
      <c r="H1886" t="s">
        <v>81</v>
      </c>
      <c r="I1886">
        <v>14</v>
      </c>
      <c r="J1886">
        <v>36</v>
      </c>
      <c r="K1886" s="2">
        <v>3.7002314814814814E-2</v>
      </c>
      <c r="L1886" s="2">
        <v>8.9351851851851849E-3</v>
      </c>
      <c r="M1886" t="s">
        <v>78</v>
      </c>
      <c r="N1886">
        <v>0</v>
      </c>
      <c r="O1886">
        <v>0</v>
      </c>
      <c r="P1886" t="s">
        <v>79</v>
      </c>
    </row>
    <row r="1887" spans="1:16" x14ac:dyDescent="0.3">
      <c r="A1887">
        <v>18711</v>
      </c>
      <c r="B1887" t="s">
        <v>318</v>
      </c>
      <c r="C1887" t="s">
        <v>96</v>
      </c>
      <c r="D1887">
        <v>21</v>
      </c>
      <c r="E1887">
        <v>30224</v>
      </c>
      <c r="F1887" s="1">
        <v>43905</v>
      </c>
      <c r="G1887" t="s">
        <v>2660</v>
      </c>
      <c r="H1887" t="s">
        <v>81</v>
      </c>
      <c r="I1887">
        <v>8</v>
      </c>
      <c r="J1887">
        <v>37</v>
      </c>
      <c r="K1887" s="2">
        <v>3.1620370370370368E-2</v>
      </c>
      <c r="L1887" s="2">
        <v>5.185185185185185E-3</v>
      </c>
      <c r="M1887" t="s">
        <v>78</v>
      </c>
      <c r="N1887">
        <v>0</v>
      </c>
      <c r="O1887">
        <v>0</v>
      </c>
      <c r="P1887" t="s">
        <v>79</v>
      </c>
    </row>
    <row r="1888" spans="1:16" x14ac:dyDescent="0.3">
      <c r="A1888">
        <v>18711</v>
      </c>
      <c r="B1888" t="s">
        <v>318</v>
      </c>
      <c r="C1888" t="s">
        <v>96</v>
      </c>
      <c r="D1888">
        <v>21</v>
      </c>
      <c r="E1888">
        <v>31070</v>
      </c>
      <c r="F1888" s="1">
        <v>43956</v>
      </c>
      <c r="G1888" t="s">
        <v>2972</v>
      </c>
      <c r="H1888" t="s">
        <v>144</v>
      </c>
      <c r="I1888">
        <v>6</v>
      </c>
      <c r="J1888">
        <v>6</v>
      </c>
      <c r="K1888" s="2">
        <v>3.7893518518518521E-2</v>
      </c>
      <c r="L1888" s="2">
        <v>1.3622685185185186E-2</v>
      </c>
      <c r="M1888" t="s">
        <v>78</v>
      </c>
      <c r="N1888">
        <v>0</v>
      </c>
      <c r="O1888">
        <v>0</v>
      </c>
      <c r="P1888" t="s">
        <v>79</v>
      </c>
    </row>
    <row r="1889" spans="1:16" x14ac:dyDescent="0.3">
      <c r="A1889">
        <v>18711</v>
      </c>
      <c r="B1889" t="s">
        <v>318</v>
      </c>
      <c r="C1889" t="s">
        <v>96</v>
      </c>
      <c r="D1889">
        <v>21</v>
      </c>
      <c r="E1889">
        <v>32449</v>
      </c>
      <c r="F1889" s="1">
        <v>43998</v>
      </c>
      <c r="G1889" t="s">
        <v>12</v>
      </c>
      <c r="H1889" t="s">
        <v>109</v>
      </c>
      <c r="I1889">
        <v>6</v>
      </c>
      <c r="J1889">
        <v>12</v>
      </c>
      <c r="K1889" s="2">
        <v>1.2939814814814815E-2</v>
      </c>
      <c r="L1889" s="2">
        <v>2.6157407407407405E-3</v>
      </c>
      <c r="M1889" t="s">
        <v>78</v>
      </c>
      <c r="N1889">
        <v>14</v>
      </c>
      <c r="O1889">
        <v>30</v>
      </c>
      <c r="P1889" t="s">
        <v>79</v>
      </c>
    </row>
    <row r="1890" spans="1:16" x14ac:dyDescent="0.3">
      <c r="A1890">
        <v>18711</v>
      </c>
      <c r="B1890" t="s">
        <v>318</v>
      </c>
      <c r="C1890" t="s">
        <v>96</v>
      </c>
      <c r="D1890">
        <v>21</v>
      </c>
      <c r="E1890">
        <v>33405</v>
      </c>
      <c r="F1890" s="1">
        <v>44045</v>
      </c>
      <c r="G1890" t="s">
        <v>102</v>
      </c>
      <c r="H1890" t="s">
        <v>109</v>
      </c>
      <c r="I1890">
        <v>14</v>
      </c>
      <c r="J1890">
        <v>41</v>
      </c>
      <c r="K1890" s="2">
        <v>3.4502314814814812E-2</v>
      </c>
      <c r="L1890" s="2">
        <v>7.5231481481481477E-3</v>
      </c>
      <c r="M1890" t="s">
        <v>78</v>
      </c>
      <c r="N1890">
        <v>18</v>
      </c>
      <c r="O1890">
        <v>40</v>
      </c>
      <c r="P1890" t="s">
        <v>79</v>
      </c>
    </row>
    <row r="1891" spans="1:16" x14ac:dyDescent="0.3">
      <c r="A1891">
        <v>18711</v>
      </c>
      <c r="B1891" t="s">
        <v>318</v>
      </c>
      <c r="C1891" t="s">
        <v>96</v>
      </c>
      <c r="D1891">
        <v>21</v>
      </c>
      <c r="E1891">
        <v>33085</v>
      </c>
      <c r="F1891" s="1">
        <v>44052</v>
      </c>
      <c r="G1891" t="s">
        <v>10</v>
      </c>
      <c r="H1891" t="s">
        <v>109</v>
      </c>
      <c r="I1891">
        <v>2</v>
      </c>
      <c r="J1891">
        <v>9</v>
      </c>
      <c r="K1891" s="2">
        <v>2.1296296296296296E-2</v>
      </c>
      <c r="L1891" s="2">
        <v>1.5277777777777779E-3</v>
      </c>
      <c r="M1891" t="s">
        <v>78</v>
      </c>
      <c r="N1891">
        <v>25</v>
      </c>
      <c r="O1891">
        <v>30</v>
      </c>
      <c r="P1891" t="s">
        <v>79</v>
      </c>
    </row>
    <row r="1892" spans="1:16" x14ac:dyDescent="0.3">
      <c r="A1892">
        <v>18711</v>
      </c>
      <c r="B1892" t="s">
        <v>318</v>
      </c>
      <c r="C1892" t="s">
        <v>96</v>
      </c>
      <c r="D1892">
        <v>21</v>
      </c>
      <c r="E1892">
        <v>32956</v>
      </c>
      <c r="F1892" s="1">
        <v>44065</v>
      </c>
      <c r="G1892" t="s">
        <v>2931</v>
      </c>
      <c r="H1892" t="s">
        <v>109</v>
      </c>
      <c r="I1892">
        <v>13</v>
      </c>
      <c r="J1892">
        <v>13</v>
      </c>
      <c r="K1892" s="2">
        <v>3.6655092592592593E-2</v>
      </c>
      <c r="L1892" s="2">
        <v>1.4467592592592593E-2</v>
      </c>
      <c r="M1892" t="s">
        <v>78</v>
      </c>
      <c r="N1892">
        <v>0</v>
      </c>
      <c r="O1892">
        <v>40</v>
      </c>
      <c r="P1892" t="s">
        <v>79</v>
      </c>
    </row>
    <row r="1893" spans="1:16" x14ac:dyDescent="0.3">
      <c r="A1893">
        <v>18711</v>
      </c>
      <c r="B1893" t="s">
        <v>318</v>
      </c>
      <c r="C1893" t="s">
        <v>96</v>
      </c>
      <c r="D1893">
        <v>21</v>
      </c>
      <c r="E1893">
        <v>33308</v>
      </c>
      <c r="F1893" s="1">
        <v>44066</v>
      </c>
      <c r="G1893" t="s">
        <v>2938</v>
      </c>
      <c r="H1893" t="s">
        <v>109</v>
      </c>
      <c r="I1893">
        <v>2</v>
      </c>
      <c r="J1893">
        <v>3</v>
      </c>
      <c r="K1893" s="2">
        <v>3.0474537037037036E-2</v>
      </c>
      <c r="L1893" s="2">
        <v>1.1689814814814816E-3</v>
      </c>
      <c r="M1893" t="s">
        <v>78</v>
      </c>
      <c r="N1893">
        <v>28</v>
      </c>
      <c r="O1893">
        <v>30</v>
      </c>
      <c r="P1893" t="s">
        <v>79</v>
      </c>
    </row>
    <row r="1894" spans="1:16" x14ac:dyDescent="0.3">
      <c r="A1894">
        <v>18711</v>
      </c>
      <c r="B1894" t="s">
        <v>318</v>
      </c>
      <c r="C1894" t="s">
        <v>96</v>
      </c>
      <c r="D1894">
        <v>21</v>
      </c>
      <c r="E1894">
        <v>25634</v>
      </c>
      <c r="F1894" s="1">
        <v>44086</v>
      </c>
      <c r="G1894" t="s">
        <v>33</v>
      </c>
      <c r="H1894" t="s">
        <v>109</v>
      </c>
      <c r="I1894">
        <v>4</v>
      </c>
      <c r="J1894">
        <v>18</v>
      </c>
      <c r="K1894" s="2">
        <v>2.8437500000000001E-2</v>
      </c>
      <c r="L1894" s="2">
        <v>3.0671296296296297E-3</v>
      </c>
      <c r="M1894" t="s">
        <v>78</v>
      </c>
      <c r="N1894">
        <v>31</v>
      </c>
      <c r="O1894">
        <v>40</v>
      </c>
      <c r="P1894" t="s">
        <v>79</v>
      </c>
    </row>
    <row r="1895" spans="1:16" x14ac:dyDescent="0.3">
      <c r="A1895">
        <v>18711</v>
      </c>
      <c r="B1895" t="s">
        <v>318</v>
      </c>
      <c r="C1895" t="s">
        <v>96</v>
      </c>
      <c r="D1895">
        <v>21</v>
      </c>
      <c r="E1895">
        <v>33441</v>
      </c>
      <c r="F1895" s="1">
        <v>44087</v>
      </c>
      <c r="G1895" t="s">
        <v>38</v>
      </c>
      <c r="H1895" t="s">
        <v>109</v>
      </c>
      <c r="I1895">
        <v>4</v>
      </c>
      <c r="J1895">
        <v>8</v>
      </c>
      <c r="K1895" s="2">
        <v>3.7986111111111109E-2</v>
      </c>
      <c r="L1895" s="2">
        <v>4.1898148148148146E-3</v>
      </c>
      <c r="M1895" t="s">
        <v>78</v>
      </c>
      <c r="N1895">
        <v>33</v>
      </c>
      <c r="O1895">
        <v>40</v>
      </c>
      <c r="P1895" t="s">
        <v>79</v>
      </c>
    </row>
    <row r="1896" spans="1:16" x14ac:dyDescent="0.3">
      <c r="A1896">
        <v>18711</v>
      </c>
      <c r="B1896" t="s">
        <v>318</v>
      </c>
      <c r="C1896" t="s">
        <v>96</v>
      </c>
      <c r="D1896">
        <v>21</v>
      </c>
      <c r="E1896">
        <v>30605</v>
      </c>
      <c r="F1896" s="1">
        <v>44100</v>
      </c>
      <c r="G1896" t="s">
        <v>2933</v>
      </c>
      <c r="H1896" t="s">
        <v>109</v>
      </c>
      <c r="I1896">
        <v>2</v>
      </c>
      <c r="J1896">
        <v>17</v>
      </c>
      <c r="K1896" s="2">
        <v>2.2430555555555554E-2</v>
      </c>
      <c r="L1896" s="2">
        <v>3.4027777777777776E-3</v>
      </c>
      <c r="M1896" t="s">
        <v>78</v>
      </c>
      <c r="N1896">
        <v>30</v>
      </c>
      <c r="O1896">
        <v>40</v>
      </c>
      <c r="P1896" t="s">
        <v>79</v>
      </c>
    </row>
    <row r="1897" spans="1:16" x14ac:dyDescent="0.3">
      <c r="A1897">
        <v>18711</v>
      </c>
      <c r="B1897" t="s">
        <v>318</v>
      </c>
      <c r="C1897" t="s">
        <v>96</v>
      </c>
      <c r="D1897">
        <v>21</v>
      </c>
      <c r="E1897">
        <v>31868</v>
      </c>
      <c r="F1897" s="1">
        <v>44108</v>
      </c>
      <c r="G1897" t="s">
        <v>49</v>
      </c>
      <c r="H1897" t="s">
        <v>109</v>
      </c>
      <c r="I1897">
        <v>8</v>
      </c>
      <c r="J1897">
        <v>18</v>
      </c>
      <c r="K1897" s="2">
        <v>1.2604166666666666E-2</v>
      </c>
      <c r="L1897" s="2">
        <v>1.4120370370370369E-3</v>
      </c>
      <c r="M1897" t="s">
        <v>78</v>
      </c>
      <c r="N1897">
        <v>31</v>
      </c>
      <c r="O1897">
        <v>40</v>
      </c>
      <c r="P1897" t="s">
        <v>79</v>
      </c>
    </row>
    <row r="1898" spans="1:16" x14ac:dyDescent="0.3">
      <c r="A1898">
        <v>18711</v>
      </c>
      <c r="B1898" t="s">
        <v>318</v>
      </c>
      <c r="C1898" t="s">
        <v>96</v>
      </c>
      <c r="D1898">
        <v>21</v>
      </c>
      <c r="E1898">
        <v>30647</v>
      </c>
      <c r="F1898" s="1">
        <v>44121</v>
      </c>
      <c r="G1898" t="s">
        <v>2846</v>
      </c>
      <c r="H1898" t="s">
        <v>109</v>
      </c>
      <c r="I1898">
        <v>2</v>
      </c>
      <c r="J1898">
        <v>15</v>
      </c>
      <c r="K1898" s="2">
        <v>2.3078703703703702E-2</v>
      </c>
      <c r="L1898" s="2">
        <v>5.4976851851851853E-3</v>
      </c>
      <c r="M1898" t="s">
        <v>78</v>
      </c>
      <c r="N1898">
        <v>24</v>
      </c>
      <c r="O1898">
        <v>40</v>
      </c>
      <c r="P1898" t="s">
        <v>79</v>
      </c>
    </row>
    <row r="1899" spans="1:16" x14ac:dyDescent="0.3">
      <c r="A1899">
        <v>18711</v>
      </c>
      <c r="B1899" t="s">
        <v>318</v>
      </c>
      <c r="C1899" t="s">
        <v>96</v>
      </c>
      <c r="D1899">
        <v>21</v>
      </c>
      <c r="E1899">
        <v>30784</v>
      </c>
      <c r="F1899" s="1">
        <v>44121</v>
      </c>
      <c r="G1899" t="s">
        <v>59</v>
      </c>
      <c r="H1899" t="s">
        <v>109</v>
      </c>
      <c r="I1899">
        <v>6</v>
      </c>
      <c r="J1899">
        <v>20</v>
      </c>
      <c r="K1899" s="2">
        <v>3.0462962962962963E-2</v>
      </c>
      <c r="L1899" s="2">
        <v>8.726851851851852E-3</v>
      </c>
      <c r="M1899" t="s">
        <v>78</v>
      </c>
      <c r="N1899">
        <v>14</v>
      </c>
      <c r="O1899">
        <v>40</v>
      </c>
      <c r="P1899" t="s">
        <v>79</v>
      </c>
    </row>
    <row r="1900" spans="1:16" x14ac:dyDescent="0.3">
      <c r="A1900">
        <v>40518</v>
      </c>
      <c r="B1900" t="s">
        <v>319</v>
      </c>
      <c r="C1900" t="s">
        <v>96</v>
      </c>
      <c r="D1900">
        <v>18</v>
      </c>
      <c r="E1900">
        <v>29814</v>
      </c>
      <c r="F1900" s="1">
        <v>43870</v>
      </c>
      <c r="G1900" t="s">
        <v>63</v>
      </c>
      <c r="H1900" t="s">
        <v>81</v>
      </c>
      <c r="I1900">
        <v>21</v>
      </c>
      <c r="J1900">
        <v>29</v>
      </c>
      <c r="K1900" s="2">
        <v>4.5960648148148146E-2</v>
      </c>
      <c r="L1900" s="2">
        <v>1.3541666666666667E-2</v>
      </c>
      <c r="M1900" t="s">
        <v>78</v>
      </c>
      <c r="N1900">
        <v>0</v>
      </c>
      <c r="O1900">
        <v>0</v>
      </c>
      <c r="P1900" t="s">
        <v>79</v>
      </c>
    </row>
    <row r="1901" spans="1:16" x14ac:dyDescent="0.3">
      <c r="A1901">
        <v>40518</v>
      </c>
      <c r="B1901" t="s">
        <v>319</v>
      </c>
      <c r="C1901" t="s">
        <v>96</v>
      </c>
      <c r="D1901">
        <v>18</v>
      </c>
      <c r="E1901">
        <v>29280</v>
      </c>
      <c r="F1901" s="1">
        <v>43903</v>
      </c>
      <c r="G1901" t="s">
        <v>2948</v>
      </c>
      <c r="H1901" t="s">
        <v>2971</v>
      </c>
      <c r="J1901">
        <v>20</v>
      </c>
      <c r="K1901" s="2"/>
      <c r="L1901" s="2"/>
      <c r="M1901" t="s">
        <v>82</v>
      </c>
      <c r="N1901">
        <v>0</v>
      </c>
      <c r="O1901">
        <v>0</v>
      </c>
      <c r="P1901" t="s">
        <v>79</v>
      </c>
    </row>
    <row r="1902" spans="1:16" x14ac:dyDescent="0.3">
      <c r="A1902">
        <v>40518</v>
      </c>
      <c r="B1902" t="s">
        <v>319</v>
      </c>
      <c r="C1902" t="s">
        <v>96</v>
      </c>
      <c r="D1902">
        <v>18</v>
      </c>
      <c r="E1902">
        <v>30189</v>
      </c>
      <c r="F1902" s="1">
        <v>43912</v>
      </c>
      <c r="G1902" t="s">
        <v>2649</v>
      </c>
      <c r="H1902" t="s">
        <v>81</v>
      </c>
      <c r="I1902">
        <v>35</v>
      </c>
      <c r="J1902">
        <v>47</v>
      </c>
      <c r="K1902" s="2">
        <v>5.2256944444444446E-2</v>
      </c>
      <c r="L1902" s="2">
        <v>2.480324074074074E-2</v>
      </c>
      <c r="M1902" t="s">
        <v>78</v>
      </c>
      <c r="N1902">
        <v>0</v>
      </c>
      <c r="O1902">
        <v>0</v>
      </c>
      <c r="P1902" t="s">
        <v>79</v>
      </c>
    </row>
    <row r="1903" spans="1:16" x14ac:dyDescent="0.3">
      <c r="A1903">
        <v>40518</v>
      </c>
      <c r="B1903" t="s">
        <v>319</v>
      </c>
      <c r="C1903" t="s">
        <v>96</v>
      </c>
      <c r="D1903">
        <v>18</v>
      </c>
      <c r="E1903">
        <v>32449</v>
      </c>
      <c r="F1903" s="1">
        <v>43998</v>
      </c>
      <c r="G1903" t="s">
        <v>12</v>
      </c>
      <c r="H1903" t="s">
        <v>202</v>
      </c>
      <c r="I1903">
        <v>2</v>
      </c>
      <c r="J1903">
        <v>4</v>
      </c>
      <c r="K1903" s="2">
        <v>1.0567129629629629E-2</v>
      </c>
      <c r="L1903" s="2">
        <v>1.3078703703703703E-3</v>
      </c>
      <c r="M1903" t="s">
        <v>78</v>
      </c>
      <c r="N1903">
        <v>22</v>
      </c>
      <c r="O1903">
        <v>30</v>
      </c>
      <c r="P1903" t="s">
        <v>79</v>
      </c>
    </row>
    <row r="1904" spans="1:16" x14ac:dyDescent="0.3">
      <c r="A1904">
        <v>40518</v>
      </c>
      <c r="B1904" t="s">
        <v>319</v>
      </c>
      <c r="C1904" t="s">
        <v>96</v>
      </c>
      <c r="D1904">
        <v>18</v>
      </c>
      <c r="E1904">
        <v>33405</v>
      </c>
      <c r="F1904" s="1">
        <v>44045</v>
      </c>
      <c r="G1904" t="s">
        <v>102</v>
      </c>
      <c r="H1904" t="s">
        <v>202</v>
      </c>
      <c r="I1904">
        <v>3</v>
      </c>
      <c r="J1904">
        <v>8</v>
      </c>
      <c r="K1904" s="2">
        <v>2.8993055555555557E-2</v>
      </c>
      <c r="L1904" s="2">
        <v>3.1481481481481482E-3</v>
      </c>
      <c r="M1904" t="s">
        <v>78</v>
      </c>
      <c r="N1904">
        <v>30</v>
      </c>
      <c r="O1904">
        <v>40</v>
      </c>
      <c r="P1904" t="s">
        <v>79</v>
      </c>
    </row>
    <row r="1905" spans="1:16" x14ac:dyDescent="0.3">
      <c r="A1905">
        <v>40518</v>
      </c>
      <c r="B1905" t="s">
        <v>319</v>
      </c>
      <c r="C1905" t="s">
        <v>96</v>
      </c>
      <c r="D1905">
        <v>18</v>
      </c>
      <c r="E1905">
        <v>32836</v>
      </c>
      <c r="F1905" s="1">
        <v>44058</v>
      </c>
      <c r="G1905" t="s">
        <v>2751</v>
      </c>
      <c r="H1905" t="s">
        <v>202</v>
      </c>
      <c r="I1905">
        <v>8</v>
      </c>
      <c r="J1905">
        <v>13</v>
      </c>
      <c r="K1905" s="2">
        <v>1.1585648148148149E-2</v>
      </c>
      <c r="L1905" s="2">
        <v>2.7199074074074074E-3</v>
      </c>
      <c r="M1905" t="s">
        <v>78</v>
      </c>
      <c r="N1905">
        <v>24</v>
      </c>
      <c r="O1905">
        <v>40</v>
      </c>
      <c r="P1905" t="s">
        <v>79</v>
      </c>
    </row>
    <row r="1906" spans="1:16" x14ac:dyDescent="0.3">
      <c r="A1906">
        <v>40518</v>
      </c>
      <c r="B1906" t="s">
        <v>319</v>
      </c>
      <c r="C1906" t="s">
        <v>96</v>
      </c>
      <c r="D1906">
        <v>18</v>
      </c>
      <c r="E1906">
        <v>32787</v>
      </c>
      <c r="F1906" s="1">
        <v>44114</v>
      </c>
      <c r="G1906" t="s">
        <v>2957</v>
      </c>
      <c r="H1906" t="s">
        <v>3017</v>
      </c>
      <c r="I1906">
        <v>27</v>
      </c>
      <c r="J1906">
        <v>49</v>
      </c>
      <c r="K1906" s="2">
        <v>1.0231481481481482E-2</v>
      </c>
      <c r="L1906" s="2">
        <v>8.2175925925925927E-4</v>
      </c>
      <c r="M1906" t="s">
        <v>78</v>
      </c>
      <c r="N1906">
        <v>40</v>
      </c>
      <c r="O1906">
        <v>45</v>
      </c>
      <c r="P1906" t="s">
        <v>79</v>
      </c>
    </row>
    <row r="1907" spans="1:16" x14ac:dyDescent="0.3">
      <c r="A1907">
        <v>40518</v>
      </c>
      <c r="B1907" t="s">
        <v>319</v>
      </c>
      <c r="C1907" t="s">
        <v>96</v>
      </c>
      <c r="D1907">
        <v>18</v>
      </c>
      <c r="E1907">
        <v>30605</v>
      </c>
      <c r="F1907" s="1">
        <v>44100</v>
      </c>
      <c r="G1907" t="s">
        <v>2933</v>
      </c>
      <c r="H1907" t="s">
        <v>202</v>
      </c>
      <c r="I1907">
        <v>2</v>
      </c>
      <c r="J1907">
        <v>5</v>
      </c>
      <c r="K1907" s="2">
        <v>4.1608796296296297E-2</v>
      </c>
      <c r="L1907" s="2">
        <v>2.1180555555555557E-2</v>
      </c>
      <c r="M1907" t="s">
        <v>78</v>
      </c>
      <c r="N1907">
        <v>0</v>
      </c>
      <c r="O1907">
        <v>40</v>
      </c>
      <c r="P1907" t="s">
        <v>79</v>
      </c>
    </row>
    <row r="1908" spans="1:16" x14ac:dyDescent="0.3">
      <c r="A1908">
        <v>40518</v>
      </c>
      <c r="B1908" t="s">
        <v>319</v>
      </c>
      <c r="C1908" t="s">
        <v>96</v>
      </c>
      <c r="D1908">
        <v>18</v>
      </c>
      <c r="E1908">
        <v>34331</v>
      </c>
      <c r="F1908" s="1">
        <v>44105</v>
      </c>
      <c r="G1908" t="s">
        <v>57</v>
      </c>
      <c r="H1908" t="s">
        <v>81</v>
      </c>
      <c r="I1908">
        <v>21</v>
      </c>
      <c r="J1908">
        <v>29</v>
      </c>
      <c r="K1908" s="2">
        <v>4.1921296296296297E-2</v>
      </c>
      <c r="L1908" s="2">
        <v>1.4004629629629629E-2</v>
      </c>
      <c r="M1908" t="s">
        <v>78</v>
      </c>
      <c r="N1908">
        <v>0</v>
      </c>
      <c r="O1908">
        <v>0</v>
      </c>
      <c r="P1908" t="s">
        <v>79</v>
      </c>
    </row>
    <row r="1909" spans="1:16" x14ac:dyDescent="0.3">
      <c r="A1909">
        <v>40518</v>
      </c>
      <c r="B1909" t="s">
        <v>319</v>
      </c>
      <c r="C1909" t="s">
        <v>96</v>
      </c>
      <c r="D1909">
        <v>18</v>
      </c>
      <c r="E1909">
        <v>32786</v>
      </c>
      <c r="F1909" s="1">
        <v>44114</v>
      </c>
      <c r="G1909" t="s">
        <v>56</v>
      </c>
      <c r="H1909" t="s">
        <v>3082</v>
      </c>
      <c r="I1909">
        <v>39</v>
      </c>
      <c r="J1909">
        <v>55</v>
      </c>
      <c r="K1909" s="2">
        <v>1.2164351851851852E-2</v>
      </c>
      <c r="L1909" s="2">
        <v>3.2754629629629631E-3</v>
      </c>
      <c r="M1909" t="s">
        <v>78</v>
      </c>
      <c r="N1909">
        <v>26</v>
      </c>
      <c r="O1909">
        <v>45</v>
      </c>
      <c r="P1909" t="s">
        <v>79</v>
      </c>
    </row>
    <row r="1910" spans="1:16" x14ac:dyDescent="0.3">
      <c r="A1910">
        <v>40518</v>
      </c>
      <c r="B1910" t="s">
        <v>319</v>
      </c>
      <c r="C1910" t="s">
        <v>96</v>
      </c>
      <c r="D1910">
        <v>18</v>
      </c>
      <c r="E1910">
        <v>25634</v>
      </c>
      <c r="F1910" s="1">
        <v>44086</v>
      </c>
      <c r="G1910" t="s">
        <v>33</v>
      </c>
      <c r="H1910" t="s">
        <v>202</v>
      </c>
      <c r="I1910">
        <v>8</v>
      </c>
      <c r="J1910">
        <v>11</v>
      </c>
      <c r="K1910" s="2">
        <v>3.3530092592592591E-2</v>
      </c>
      <c r="L1910" s="2">
        <v>1.2106481481481482E-2</v>
      </c>
      <c r="M1910" t="s">
        <v>78</v>
      </c>
      <c r="N1910">
        <v>5</v>
      </c>
      <c r="O1910">
        <v>40</v>
      </c>
      <c r="P1910" t="s">
        <v>79</v>
      </c>
    </row>
    <row r="1911" spans="1:16" x14ac:dyDescent="0.3">
      <c r="A1911">
        <v>40644</v>
      </c>
      <c r="B1911" t="s">
        <v>320</v>
      </c>
      <c r="C1911" t="s">
        <v>96</v>
      </c>
      <c r="D1911">
        <v>50</v>
      </c>
      <c r="E1911">
        <v>29694</v>
      </c>
      <c r="F1911" s="1">
        <v>43835</v>
      </c>
      <c r="G1911" t="s">
        <v>63</v>
      </c>
      <c r="H1911" t="s">
        <v>81</v>
      </c>
      <c r="I1911">
        <v>3</v>
      </c>
      <c r="J1911">
        <v>21</v>
      </c>
      <c r="K1911" s="2">
        <v>3.6249999999999998E-2</v>
      </c>
      <c r="L1911" s="2">
        <v>5.37037037037037E-3</v>
      </c>
      <c r="M1911" t="s">
        <v>78</v>
      </c>
      <c r="N1911">
        <v>0</v>
      </c>
      <c r="O1911">
        <v>0</v>
      </c>
      <c r="P1911" t="s">
        <v>79</v>
      </c>
    </row>
    <row r="1912" spans="1:16" x14ac:dyDescent="0.3">
      <c r="A1912">
        <v>40644</v>
      </c>
      <c r="B1912" t="s">
        <v>320</v>
      </c>
      <c r="C1912" t="s">
        <v>96</v>
      </c>
      <c r="D1912">
        <v>50</v>
      </c>
      <c r="E1912">
        <v>29696</v>
      </c>
      <c r="F1912" s="1">
        <v>43849</v>
      </c>
      <c r="G1912" t="s">
        <v>63</v>
      </c>
      <c r="H1912" t="s">
        <v>81</v>
      </c>
      <c r="I1912">
        <v>4</v>
      </c>
      <c r="J1912">
        <v>36</v>
      </c>
      <c r="K1912" s="2">
        <v>3.5011574074074077E-2</v>
      </c>
      <c r="L1912" s="2">
        <v>4.0740740740740737E-3</v>
      </c>
      <c r="M1912" t="s">
        <v>78</v>
      </c>
      <c r="N1912">
        <v>0</v>
      </c>
      <c r="O1912">
        <v>0</v>
      </c>
      <c r="P1912" t="s">
        <v>79</v>
      </c>
    </row>
    <row r="1913" spans="1:16" x14ac:dyDescent="0.3">
      <c r="A1913">
        <v>40644</v>
      </c>
      <c r="B1913" t="s">
        <v>320</v>
      </c>
      <c r="C1913" t="s">
        <v>96</v>
      </c>
      <c r="D1913">
        <v>50</v>
      </c>
      <c r="E1913">
        <v>29813</v>
      </c>
      <c r="F1913" s="1">
        <v>43863</v>
      </c>
      <c r="G1913" t="s">
        <v>63</v>
      </c>
      <c r="H1913" t="s">
        <v>81</v>
      </c>
      <c r="I1913">
        <v>7</v>
      </c>
      <c r="J1913">
        <v>33</v>
      </c>
      <c r="K1913" s="2">
        <v>3.2523148148148148E-2</v>
      </c>
      <c r="L1913" s="2">
        <v>4.8958333333333336E-3</v>
      </c>
      <c r="M1913" t="s">
        <v>78</v>
      </c>
      <c r="N1913">
        <v>0</v>
      </c>
      <c r="O1913">
        <v>0</v>
      </c>
      <c r="P1913" t="s">
        <v>79</v>
      </c>
    </row>
    <row r="1914" spans="1:16" x14ac:dyDescent="0.3">
      <c r="A1914">
        <v>40644</v>
      </c>
      <c r="B1914" t="s">
        <v>320</v>
      </c>
      <c r="C1914" t="s">
        <v>96</v>
      </c>
      <c r="D1914">
        <v>50</v>
      </c>
      <c r="E1914">
        <v>29814</v>
      </c>
      <c r="F1914" s="1">
        <v>43870</v>
      </c>
      <c r="G1914" t="s">
        <v>63</v>
      </c>
      <c r="H1914" t="s">
        <v>92</v>
      </c>
      <c r="I1914">
        <v>3</v>
      </c>
      <c r="J1914">
        <v>51</v>
      </c>
      <c r="K1914" s="2">
        <v>2.0127314814814813E-2</v>
      </c>
      <c r="L1914" s="2">
        <v>2.2916666666666667E-3</v>
      </c>
      <c r="M1914" t="s">
        <v>78</v>
      </c>
      <c r="N1914">
        <v>0</v>
      </c>
      <c r="O1914">
        <v>0</v>
      </c>
      <c r="P1914" t="s">
        <v>79</v>
      </c>
    </row>
    <row r="1915" spans="1:16" x14ac:dyDescent="0.3">
      <c r="A1915">
        <v>40644</v>
      </c>
      <c r="B1915" t="s">
        <v>320</v>
      </c>
      <c r="C1915" t="s">
        <v>96</v>
      </c>
      <c r="D1915">
        <v>50</v>
      </c>
      <c r="E1915">
        <v>29815</v>
      </c>
      <c r="F1915" s="1">
        <v>43877</v>
      </c>
      <c r="G1915" t="s">
        <v>63</v>
      </c>
      <c r="H1915" t="s">
        <v>99</v>
      </c>
      <c r="I1915">
        <v>3</v>
      </c>
      <c r="J1915">
        <v>35</v>
      </c>
      <c r="K1915" s="2">
        <v>2.224537037037037E-2</v>
      </c>
      <c r="L1915" s="2">
        <v>2.0486111111111113E-3</v>
      </c>
      <c r="M1915" t="s">
        <v>78</v>
      </c>
      <c r="N1915">
        <v>0</v>
      </c>
      <c r="O1915">
        <v>0</v>
      </c>
      <c r="P1915" t="s">
        <v>79</v>
      </c>
    </row>
    <row r="1916" spans="1:16" x14ac:dyDescent="0.3">
      <c r="A1916">
        <v>40644</v>
      </c>
      <c r="B1916" t="s">
        <v>320</v>
      </c>
      <c r="C1916" t="s">
        <v>96</v>
      </c>
      <c r="D1916">
        <v>50</v>
      </c>
      <c r="E1916">
        <v>29816</v>
      </c>
      <c r="F1916" s="1">
        <v>43884</v>
      </c>
      <c r="G1916" t="s">
        <v>63</v>
      </c>
      <c r="H1916" t="s">
        <v>81</v>
      </c>
      <c r="I1916">
        <v>15</v>
      </c>
      <c r="J1916">
        <v>36</v>
      </c>
      <c r="K1916" s="2">
        <v>3.7013888888888888E-2</v>
      </c>
      <c r="L1916" s="2">
        <v>8.9467592592592585E-3</v>
      </c>
      <c r="M1916" t="s">
        <v>78</v>
      </c>
      <c r="N1916">
        <v>0</v>
      </c>
      <c r="O1916">
        <v>0</v>
      </c>
      <c r="P1916" t="s">
        <v>79</v>
      </c>
    </row>
    <row r="1917" spans="1:16" x14ac:dyDescent="0.3">
      <c r="A1917">
        <v>40644</v>
      </c>
      <c r="B1917" t="s">
        <v>320</v>
      </c>
      <c r="C1917" t="s">
        <v>96</v>
      </c>
      <c r="D1917">
        <v>50</v>
      </c>
      <c r="E1917">
        <v>32449</v>
      </c>
      <c r="F1917" s="1">
        <v>43998</v>
      </c>
      <c r="G1917" t="s">
        <v>12</v>
      </c>
      <c r="H1917" t="s">
        <v>217</v>
      </c>
      <c r="I1917">
        <v>2</v>
      </c>
      <c r="J1917">
        <v>3</v>
      </c>
      <c r="K1917" s="2">
        <v>1.0798611111111111E-2</v>
      </c>
      <c r="L1917" s="2">
        <v>6.2500000000000001E-4</v>
      </c>
      <c r="M1917" t="s">
        <v>78</v>
      </c>
      <c r="N1917">
        <v>26</v>
      </c>
      <c r="O1917">
        <v>30</v>
      </c>
      <c r="P1917" t="s">
        <v>79</v>
      </c>
    </row>
    <row r="1918" spans="1:16" x14ac:dyDescent="0.3">
      <c r="A1918">
        <v>40644</v>
      </c>
      <c r="B1918" t="s">
        <v>320</v>
      </c>
      <c r="C1918" t="s">
        <v>96</v>
      </c>
      <c r="D1918">
        <v>50</v>
      </c>
      <c r="E1918">
        <v>33405</v>
      </c>
      <c r="F1918" s="1">
        <v>44045</v>
      </c>
      <c r="G1918" t="s">
        <v>102</v>
      </c>
      <c r="H1918" t="s">
        <v>142</v>
      </c>
      <c r="I1918">
        <v>2</v>
      </c>
      <c r="J1918">
        <v>17</v>
      </c>
      <c r="K1918" s="2">
        <v>2.1967592592592594E-2</v>
      </c>
      <c r="L1918" s="2">
        <v>4.5138888888888887E-4</v>
      </c>
      <c r="M1918" t="s">
        <v>78</v>
      </c>
      <c r="N1918">
        <v>38</v>
      </c>
      <c r="O1918">
        <v>40</v>
      </c>
      <c r="P1918" t="s">
        <v>79</v>
      </c>
    </row>
    <row r="1919" spans="1:16" x14ac:dyDescent="0.3">
      <c r="A1919">
        <v>40644</v>
      </c>
      <c r="B1919" t="s">
        <v>320</v>
      </c>
      <c r="C1919" t="s">
        <v>96</v>
      </c>
      <c r="D1919">
        <v>50</v>
      </c>
      <c r="E1919">
        <v>32956</v>
      </c>
      <c r="F1919" s="1">
        <v>44065</v>
      </c>
      <c r="G1919" t="s">
        <v>2931</v>
      </c>
      <c r="H1919" t="s">
        <v>142</v>
      </c>
      <c r="J1919">
        <v>13</v>
      </c>
      <c r="K1919" s="2"/>
      <c r="L1919" s="2"/>
      <c r="M1919" t="s">
        <v>86</v>
      </c>
      <c r="N1919">
        <v>0</v>
      </c>
      <c r="O1919">
        <v>40</v>
      </c>
      <c r="P1919" t="s">
        <v>79</v>
      </c>
    </row>
    <row r="1920" spans="1:16" x14ac:dyDescent="0.3">
      <c r="A1920">
        <v>40644</v>
      </c>
      <c r="B1920" t="s">
        <v>320</v>
      </c>
      <c r="C1920" t="s">
        <v>96</v>
      </c>
      <c r="D1920">
        <v>50</v>
      </c>
      <c r="E1920">
        <v>25634</v>
      </c>
      <c r="F1920" s="1">
        <v>44086</v>
      </c>
      <c r="G1920" t="s">
        <v>33</v>
      </c>
      <c r="H1920" t="s">
        <v>142</v>
      </c>
      <c r="I1920">
        <v>2</v>
      </c>
      <c r="J1920">
        <v>14</v>
      </c>
      <c r="K1920" s="2">
        <v>2.2210648148148149E-2</v>
      </c>
      <c r="L1920" s="2">
        <v>2.2800925925925927E-3</v>
      </c>
      <c r="M1920" t="s">
        <v>78</v>
      </c>
      <c r="N1920">
        <v>33</v>
      </c>
      <c r="O1920">
        <v>40</v>
      </c>
      <c r="P1920" t="s">
        <v>79</v>
      </c>
    </row>
    <row r="1921" spans="1:16" x14ac:dyDescent="0.3">
      <c r="A1921">
        <v>40644</v>
      </c>
      <c r="B1921" t="s">
        <v>320</v>
      </c>
      <c r="C1921" t="s">
        <v>96</v>
      </c>
      <c r="D1921">
        <v>50</v>
      </c>
      <c r="E1921">
        <v>33441</v>
      </c>
      <c r="F1921" s="1">
        <v>44087</v>
      </c>
      <c r="G1921" t="s">
        <v>38</v>
      </c>
      <c r="H1921" t="s">
        <v>142</v>
      </c>
      <c r="I1921">
        <v>4</v>
      </c>
      <c r="J1921">
        <v>14</v>
      </c>
      <c r="K1921" s="2">
        <v>2.133101851851852E-2</v>
      </c>
      <c r="L1921" s="2">
        <v>2.1759259259259258E-3</v>
      </c>
      <c r="M1921" t="s">
        <v>78</v>
      </c>
      <c r="N1921">
        <v>36</v>
      </c>
      <c r="O1921">
        <v>40</v>
      </c>
      <c r="P1921" t="s">
        <v>79</v>
      </c>
    </row>
    <row r="1922" spans="1:16" x14ac:dyDescent="0.3">
      <c r="A1922">
        <v>40644</v>
      </c>
      <c r="B1922" t="s">
        <v>320</v>
      </c>
      <c r="C1922" t="s">
        <v>96</v>
      </c>
      <c r="D1922">
        <v>50</v>
      </c>
      <c r="E1922">
        <v>30605</v>
      </c>
      <c r="F1922" s="1">
        <v>44100</v>
      </c>
      <c r="G1922" t="s">
        <v>2933</v>
      </c>
      <c r="H1922" t="s">
        <v>142</v>
      </c>
      <c r="I1922">
        <v>2</v>
      </c>
      <c r="J1922">
        <v>10</v>
      </c>
      <c r="K1922" s="2">
        <v>2.1759259259259259E-2</v>
      </c>
      <c r="L1922" s="2">
        <v>6.3657407407407413E-4</v>
      </c>
      <c r="M1922" t="s">
        <v>78</v>
      </c>
      <c r="N1922">
        <v>38</v>
      </c>
      <c r="O1922">
        <v>40</v>
      </c>
      <c r="P1922" t="s">
        <v>79</v>
      </c>
    </row>
    <row r="1923" spans="1:16" x14ac:dyDescent="0.3">
      <c r="A1923">
        <v>40644</v>
      </c>
      <c r="B1923" t="s">
        <v>320</v>
      </c>
      <c r="C1923" t="s">
        <v>96</v>
      </c>
      <c r="D1923">
        <v>50</v>
      </c>
      <c r="E1923">
        <v>31868</v>
      </c>
      <c r="F1923" s="1">
        <v>44108</v>
      </c>
      <c r="G1923" t="s">
        <v>49</v>
      </c>
      <c r="H1923" t="s">
        <v>142</v>
      </c>
      <c r="I1923">
        <v>4</v>
      </c>
      <c r="J1923">
        <v>16</v>
      </c>
      <c r="K1923" s="2">
        <v>1.1388888888888889E-2</v>
      </c>
      <c r="L1923" s="2">
        <v>1.1805555555555556E-3</v>
      </c>
      <c r="M1923" t="s">
        <v>78</v>
      </c>
      <c r="N1923">
        <v>33</v>
      </c>
      <c r="O1923">
        <v>40</v>
      </c>
      <c r="P1923" t="s">
        <v>79</v>
      </c>
    </row>
    <row r="1924" spans="1:16" x14ac:dyDescent="0.3">
      <c r="A1924">
        <v>40644</v>
      </c>
      <c r="B1924" t="s">
        <v>320</v>
      </c>
      <c r="C1924" t="s">
        <v>96</v>
      </c>
      <c r="D1924">
        <v>50</v>
      </c>
      <c r="E1924">
        <v>30647</v>
      </c>
      <c r="F1924" s="1">
        <v>44121</v>
      </c>
      <c r="G1924" t="s">
        <v>2846</v>
      </c>
      <c r="H1924" t="s">
        <v>142</v>
      </c>
      <c r="I1924">
        <v>2</v>
      </c>
      <c r="J1924">
        <v>17</v>
      </c>
      <c r="K1924" s="2">
        <v>1.5914351851851853E-2</v>
      </c>
      <c r="L1924" s="2">
        <v>7.407407407407407E-4</v>
      </c>
      <c r="M1924" t="s">
        <v>78</v>
      </c>
      <c r="N1924">
        <v>37</v>
      </c>
      <c r="O1924">
        <v>40</v>
      </c>
      <c r="P1924" t="s">
        <v>79</v>
      </c>
    </row>
    <row r="1925" spans="1:16" x14ac:dyDescent="0.3">
      <c r="A1925">
        <v>40644</v>
      </c>
      <c r="B1925" t="s">
        <v>320</v>
      </c>
      <c r="C1925" t="s">
        <v>96</v>
      </c>
      <c r="D1925">
        <v>50</v>
      </c>
      <c r="E1925">
        <v>30784</v>
      </c>
      <c r="F1925" s="1">
        <v>44121</v>
      </c>
      <c r="G1925" t="s">
        <v>59</v>
      </c>
      <c r="H1925" t="s">
        <v>142</v>
      </c>
      <c r="I1925">
        <v>7</v>
      </c>
      <c r="J1925">
        <v>19</v>
      </c>
      <c r="K1925" s="2">
        <v>4.0439814814814817E-2</v>
      </c>
      <c r="L1925" s="2">
        <v>1.4826388888888889E-2</v>
      </c>
      <c r="M1925" t="s">
        <v>78</v>
      </c>
      <c r="N1925">
        <v>0</v>
      </c>
      <c r="O1925">
        <v>40</v>
      </c>
      <c r="P1925" t="s">
        <v>79</v>
      </c>
    </row>
    <row r="1926" spans="1:16" x14ac:dyDescent="0.3">
      <c r="A1926">
        <v>165645</v>
      </c>
      <c r="B1926" t="s">
        <v>321</v>
      </c>
      <c r="C1926" t="s">
        <v>96</v>
      </c>
      <c r="D1926">
        <v>21</v>
      </c>
      <c r="E1926">
        <v>29280</v>
      </c>
      <c r="F1926" s="1">
        <v>43903</v>
      </c>
      <c r="G1926" t="s">
        <v>2948</v>
      </c>
      <c r="H1926" t="s">
        <v>2999</v>
      </c>
      <c r="I1926">
        <v>9</v>
      </c>
      <c r="J1926">
        <v>12</v>
      </c>
      <c r="K1926" s="2">
        <v>4.2777777777777776E-2</v>
      </c>
      <c r="L1926" s="2">
        <v>1.173611111111111E-2</v>
      </c>
      <c r="M1926" t="s">
        <v>78</v>
      </c>
      <c r="N1926">
        <v>0</v>
      </c>
      <c r="O1926">
        <v>0</v>
      </c>
      <c r="P1926" t="s">
        <v>79</v>
      </c>
    </row>
    <row r="1927" spans="1:16" x14ac:dyDescent="0.3">
      <c r="A1927">
        <v>165645</v>
      </c>
      <c r="B1927" t="s">
        <v>321</v>
      </c>
      <c r="C1927" t="s">
        <v>96</v>
      </c>
      <c r="D1927">
        <v>21</v>
      </c>
      <c r="E1927">
        <v>31794</v>
      </c>
      <c r="F1927" s="1">
        <v>43971</v>
      </c>
      <c r="G1927" t="s">
        <v>3083</v>
      </c>
      <c r="H1927" t="s">
        <v>322</v>
      </c>
      <c r="I1927">
        <v>16</v>
      </c>
      <c r="J1927">
        <v>33</v>
      </c>
      <c r="K1927" s="2">
        <v>3.2650462962962964E-2</v>
      </c>
      <c r="L1927" s="2">
        <v>1.2569444444444444E-2</v>
      </c>
      <c r="M1927" t="s">
        <v>78</v>
      </c>
      <c r="N1927">
        <v>0</v>
      </c>
      <c r="O1927">
        <v>0</v>
      </c>
      <c r="P1927" t="s">
        <v>79</v>
      </c>
    </row>
    <row r="1928" spans="1:16" x14ac:dyDescent="0.3">
      <c r="A1928">
        <v>165645</v>
      </c>
      <c r="B1928" t="s">
        <v>321</v>
      </c>
      <c r="C1928" t="s">
        <v>96</v>
      </c>
      <c r="D1928">
        <v>21</v>
      </c>
      <c r="E1928">
        <v>32020</v>
      </c>
      <c r="F1928" s="1">
        <v>43988</v>
      </c>
      <c r="G1928" t="s">
        <v>3084</v>
      </c>
      <c r="H1928" t="s">
        <v>3085</v>
      </c>
      <c r="J1928">
        <v>10</v>
      </c>
      <c r="K1928" s="2"/>
      <c r="L1928" s="2"/>
      <c r="M1928" t="s">
        <v>82</v>
      </c>
      <c r="N1928">
        <v>0</v>
      </c>
      <c r="O1928">
        <v>0</v>
      </c>
      <c r="P1928" t="s">
        <v>79</v>
      </c>
    </row>
    <row r="1929" spans="1:16" x14ac:dyDescent="0.3">
      <c r="A1929">
        <v>165645</v>
      </c>
      <c r="B1929" t="s">
        <v>321</v>
      </c>
      <c r="C1929" t="s">
        <v>96</v>
      </c>
      <c r="D1929">
        <v>21</v>
      </c>
      <c r="E1929">
        <v>25634</v>
      </c>
      <c r="F1929" s="1">
        <v>44086</v>
      </c>
      <c r="G1929" t="s">
        <v>33</v>
      </c>
      <c r="H1929" t="s">
        <v>109</v>
      </c>
      <c r="J1929">
        <v>18</v>
      </c>
      <c r="K1929" s="2"/>
      <c r="L1929" s="2"/>
      <c r="M1929" t="s">
        <v>86</v>
      </c>
      <c r="N1929">
        <v>0</v>
      </c>
      <c r="O1929">
        <v>40</v>
      </c>
      <c r="P1929" t="s">
        <v>79</v>
      </c>
    </row>
    <row r="1930" spans="1:16" x14ac:dyDescent="0.3">
      <c r="A1930">
        <v>165645</v>
      </c>
      <c r="B1930" t="s">
        <v>321</v>
      </c>
      <c r="C1930" t="s">
        <v>96</v>
      </c>
      <c r="D1930">
        <v>21</v>
      </c>
      <c r="E1930">
        <v>33441</v>
      </c>
      <c r="F1930" s="1">
        <v>44087</v>
      </c>
      <c r="G1930" t="s">
        <v>38</v>
      </c>
      <c r="H1930" t="s">
        <v>109</v>
      </c>
      <c r="J1930">
        <v>8</v>
      </c>
      <c r="K1930" s="2"/>
      <c r="L1930" s="2"/>
      <c r="M1930" t="s">
        <v>86</v>
      </c>
      <c r="N1930">
        <v>0</v>
      </c>
      <c r="O1930">
        <v>40</v>
      </c>
      <c r="P1930" t="s">
        <v>79</v>
      </c>
    </row>
    <row r="1931" spans="1:16" x14ac:dyDescent="0.3">
      <c r="A1931">
        <v>32440</v>
      </c>
      <c r="B1931" t="s">
        <v>323</v>
      </c>
      <c r="C1931" t="s">
        <v>76</v>
      </c>
      <c r="D1931">
        <v>75</v>
      </c>
      <c r="E1931">
        <v>33539</v>
      </c>
      <c r="F1931" s="1">
        <v>44090</v>
      </c>
      <c r="G1931" t="s">
        <v>35</v>
      </c>
      <c r="H1931" t="s">
        <v>324</v>
      </c>
      <c r="I1931">
        <v>1</v>
      </c>
      <c r="J1931">
        <v>3</v>
      </c>
      <c r="K1931" s="2">
        <v>3.3715277777777775E-2</v>
      </c>
      <c r="L1931" s="2">
        <v>0</v>
      </c>
      <c r="M1931" t="s">
        <v>78</v>
      </c>
      <c r="N1931">
        <v>30</v>
      </c>
      <c r="O1931">
        <v>30</v>
      </c>
      <c r="P1931" t="s">
        <v>79</v>
      </c>
    </row>
    <row r="1932" spans="1:16" x14ac:dyDescent="0.3">
      <c r="A1932">
        <v>32440</v>
      </c>
      <c r="B1932" t="s">
        <v>323</v>
      </c>
      <c r="C1932" t="s">
        <v>76</v>
      </c>
      <c r="D1932">
        <v>75</v>
      </c>
      <c r="E1932">
        <v>30605</v>
      </c>
      <c r="F1932" s="1">
        <v>44100</v>
      </c>
      <c r="G1932" t="s">
        <v>2933</v>
      </c>
      <c r="H1932" t="s">
        <v>87</v>
      </c>
      <c r="I1932">
        <v>5</v>
      </c>
      <c r="J1932">
        <v>7</v>
      </c>
      <c r="K1932" s="2">
        <v>5.4618055555555559E-2</v>
      </c>
      <c r="L1932" s="2">
        <v>2.7106481481481481E-2</v>
      </c>
      <c r="M1932" t="s">
        <v>78</v>
      </c>
      <c r="N1932">
        <v>0</v>
      </c>
      <c r="O1932">
        <v>40</v>
      </c>
      <c r="P1932" t="s">
        <v>79</v>
      </c>
    </row>
    <row r="1933" spans="1:16" x14ac:dyDescent="0.3">
      <c r="A1933">
        <v>32440</v>
      </c>
      <c r="B1933" t="s">
        <v>323</v>
      </c>
      <c r="C1933" t="s">
        <v>76</v>
      </c>
      <c r="D1933">
        <v>75</v>
      </c>
      <c r="E1933">
        <v>30647</v>
      </c>
      <c r="F1933" s="1">
        <v>44121</v>
      </c>
      <c r="G1933" t="s">
        <v>2846</v>
      </c>
      <c r="H1933" t="s">
        <v>87</v>
      </c>
      <c r="I1933">
        <v>12</v>
      </c>
      <c r="J1933">
        <v>16</v>
      </c>
      <c r="K1933" s="2">
        <v>3.3136574074074075E-2</v>
      </c>
      <c r="L1933" s="2">
        <v>1.832175925925926E-2</v>
      </c>
      <c r="M1933" t="s">
        <v>78</v>
      </c>
      <c r="N1933">
        <v>0</v>
      </c>
      <c r="O1933">
        <v>40</v>
      </c>
      <c r="P1933" t="s">
        <v>79</v>
      </c>
    </row>
    <row r="1934" spans="1:16" x14ac:dyDescent="0.3">
      <c r="A1934">
        <v>110476</v>
      </c>
      <c r="B1934" t="s">
        <v>325</v>
      </c>
      <c r="C1934" t="s">
        <v>76</v>
      </c>
      <c r="D1934">
        <v>45</v>
      </c>
      <c r="E1934">
        <v>29592</v>
      </c>
      <c r="F1934" s="1">
        <v>43841</v>
      </c>
      <c r="G1934" t="s">
        <v>2958</v>
      </c>
      <c r="H1934" t="s">
        <v>119</v>
      </c>
      <c r="I1934">
        <v>33</v>
      </c>
      <c r="J1934">
        <v>48</v>
      </c>
      <c r="K1934" s="2">
        <v>1.5335648148148149E-2</v>
      </c>
      <c r="L1934" s="2">
        <v>5.4050925925925924E-3</v>
      </c>
      <c r="M1934" t="s">
        <v>78</v>
      </c>
      <c r="N1934">
        <v>0</v>
      </c>
      <c r="O1934">
        <v>0</v>
      </c>
      <c r="P1934" t="s">
        <v>79</v>
      </c>
    </row>
    <row r="1935" spans="1:16" x14ac:dyDescent="0.3">
      <c r="A1935">
        <v>110476</v>
      </c>
      <c r="B1935" t="s">
        <v>325</v>
      </c>
      <c r="C1935" t="s">
        <v>76</v>
      </c>
      <c r="D1935">
        <v>45</v>
      </c>
      <c r="E1935">
        <v>29696</v>
      </c>
      <c r="F1935" s="1">
        <v>43849</v>
      </c>
      <c r="G1935" t="s">
        <v>63</v>
      </c>
      <c r="H1935" t="s">
        <v>81</v>
      </c>
      <c r="I1935">
        <v>12</v>
      </c>
      <c r="J1935">
        <v>36</v>
      </c>
      <c r="K1935" s="2">
        <v>3.9560185185185184E-2</v>
      </c>
      <c r="L1935" s="2">
        <v>8.6226851851851846E-3</v>
      </c>
      <c r="M1935" t="s">
        <v>78</v>
      </c>
      <c r="N1935">
        <v>0</v>
      </c>
      <c r="O1935">
        <v>0</v>
      </c>
      <c r="P1935" t="s">
        <v>79</v>
      </c>
    </row>
    <row r="1936" spans="1:16" x14ac:dyDescent="0.3">
      <c r="A1936">
        <v>110476</v>
      </c>
      <c r="B1936" t="s">
        <v>325</v>
      </c>
      <c r="C1936" t="s">
        <v>76</v>
      </c>
      <c r="D1936">
        <v>45</v>
      </c>
      <c r="E1936">
        <v>29812</v>
      </c>
      <c r="F1936" s="1">
        <v>43856</v>
      </c>
      <c r="G1936" t="s">
        <v>63</v>
      </c>
      <c r="H1936" t="s">
        <v>92</v>
      </c>
      <c r="I1936">
        <v>17</v>
      </c>
      <c r="J1936">
        <v>63</v>
      </c>
      <c r="K1936" s="2">
        <v>2.3807870370370372E-2</v>
      </c>
      <c r="L1936" s="2">
        <v>3.5995370370370369E-3</v>
      </c>
      <c r="M1936" t="s">
        <v>78</v>
      </c>
      <c r="N1936">
        <v>0</v>
      </c>
      <c r="O1936">
        <v>0</v>
      </c>
      <c r="P1936" t="s">
        <v>79</v>
      </c>
    </row>
    <row r="1937" spans="1:16" x14ac:dyDescent="0.3">
      <c r="A1937">
        <v>110476</v>
      </c>
      <c r="B1937" t="s">
        <v>325</v>
      </c>
      <c r="C1937" t="s">
        <v>76</v>
      </c>
      <c r="D1937">
        <v>45</v>
      </c>
      <c r="E1937">
        <v>29557</v>
      </c>
      <c r="F1937" s="1">
        <v>43862</v>
      </c>
      <c r="G1937" t="s">
        <v>2963</v>
      </c>
      <c r="H1937" t="s">
        <v>119</v>
      </c>
      <c r="I1937">
        <v>28</v>
      </c>
      <c r="J1937">
        <v>46</v>
      </c>
      <c r="K1937" s="2">
        <v>1.4641203703703703E-2</v>
      </c>
      <c r="L1937" s="2">
        <v>5.0115740740740737E-3</v>
      </c>
      <c r="M1937" t="s">
        <v>78</v>
      </c>
      <c r="N1937">
        <v>0</v>
      </c>
      <c r="O1937">
        <v>0</v>
      </c>
      <c r="P1937" t="s">
        <v>79</v>
      </c>
    </row>
    <row r="1938" spans="1:16" x14ac:dyDescent="0.3">
      <c r="A1938">
        <v>110476</v>
      </c>
      <c r="B1938" t="s">
        <v>325</v>
      </c>
      <c r="C1938" t="s">
        <v>76</v>
      </c>
      <c r="D1938">
        <v>45</v>
      </c>
      <c r="E1938">
        <v>29813</v>
      </c>
      <c r="F1938" s="1">
        <v>43863</v>
      </c>
      <c r="G1938" t="s">
        <v>63</v>
      </c>
      <c r="H1938" t="s">
        <v>99</v>
      </c>
      <c r="I1938">
        <v>17</v>
      </c>
      <c r="J1938">
        <v>43</v>
      </c>
      <c r="K1938" s="2">
        <v>2.4814814814814814E-2</v>
      </c>
      <c r="L1938" s="2">
        <v>8.067129629629629E-3</v>
      </c>
      <c r="M1938" t="s">
        <v>78</v>
      </c>
      <c r="N1938">
        <v>0</v>
      </c>
      <c r="O1938">
        <v>0</v>
      </c>
      <c r="P1938" t="s">
        <v>79</v>
      </c>
    </row>
    <row r="1939" spans="1:16" x14ac:dyDescent="0.3">
      <c r="A1939">
        <v>110476</v>
      </c>
      <c r="B1939" t="s">
        <v>325</v>
      </c>
      <c r="C1939" t="s">
        <v>76</v>
      </c>
      <c r="D1939">
        <v>45</v>
      </c>
      <c r="E1939">
        <v>29814</v>
      </c>
      <c r="F1939" s="1">
        <v>43870</v>
      </c>
      <c r="G1939" t="s">
        <v>63</v>
      </c>
      <c r="H1939" t="s">
        <v>92</v>
      </c>
      <c r="I1939">
        <v>2</v>
      </c>
      <c r="J1939">
        <v>51</v>
      </c>
      <c r="K1939" s="2">
        <v>1.8136574074074076E-2</v>
      </c>
      <c r="L1939" s="2">
        <v>3.0092592592592595E-4</v>
      </c>
      <c r="M1939" t="s">
        <v>78</v>
      </c>
      <c r="N1939">
        <v>0</v>
      </c>
      <c r="O1939">
        <v>0</v>
      </c>
      <c r="P1939" t="s">
        <v>79</v>
      </c>
    </row>
    <row r="1940" spans="1:16" x14ac:dyDescent="0.3">
      <c r="A1940">
        <v>110476</v>
      </c>
      <c r="B1940" t="s">
        <v>325</v>
      </c>
      <c r="C1940" t="s">
        <v>76</v>
      </c>
      <c r="D1940">
        <v>45</v>
      </c>
      <c r="E1940">
        <v>29815</v>
      </c>
      <c r="F1940" s="1">
        <v>43877</v>
      </c>
      <c r="G1940" t="s">
        <v>63</v>
      </c>
      <c r="H1940" t="s">
        <v>81</v>
      </c>
      <c r="I1940">
        <v>6</v>
      </c>
      <c r="J1940">
        <v>21</v>
      </c>
      <c r="K1940" s="2">
        <v>3.5810185185185188E-2</v>
      </c>
      <c r="L1940" s="2">
        <v>5.6365740740740742E-3</v>
      </c>
      <c r="M1940" t="s">
        <v>78</v>
      </c>
      <c r="N1940">
        <v>0</v>
      </c>
      <c r="O1940">
        <v>0</v>
      </c>
      <c r="P1940" t="s">
        <v>79</v>
      </c>
    </row>
    <row r="1941" spans="1:16" x14ac:dyDescent="0.3">
      <c r="A1941">
        <v>110476</v>
      </c>
      <c r="B1941" t="s">
        <v>325</v>
      </c>
      <c r="C1941" t="s">
        <v>76</v>
      </c>
      <c r="D1941">
        <v>45</v>
      </c>
      <c r="E1941">
        <v>29816</v>
      </c>
      <c r="F1941" s="1">
        <v>43884</v>
      </c>
      <c r="G1941" t="s">
        <v>63</v>
      </c>
      <c r="H1941" t="s">
        <v>81</v>
      </c>
      <c r="I1941">
        <v>10</v>
      </c>
      <c r="J1941">
        <v>36</v>
      </c>
      <c r="K1941" s="2">
        <v>3.6111111111111108E-2</v>
      </c>
      <c r="L1941" s="2">
        <v>8.0439814814814818E-3</v>
      </c>
      <c r="M1941" t="s">
        <v>78</v>
      </c>
      <c r="N1941">
        <v>0</v>
      </c>
      <c r="O1941">
        <v>0</v>
      </c>
      <c r="P1941" t="s">
        <v>79</v>
      </c>
    </row>
    <row r="1942" spans="1:16" x14ac:dyDescent="0.3">
      <c r="A1942">
        <v>110476</v>
      </c>
      <c r="B1942" t="s">
        <v>325</v>
      </c>
      <c r="C1942" t="s">
        <v>76</v>
      </c>
      <c r="D1942">
        <v>45</v>
      </c>
      <c r="E1942">
        <v>29604</v>
      </c>
      <c r="F1942" s="1">
        <v>43887</v>
      </c>
      <c r="G1942" t="s">
        <v>2651</v>
      </c>
      <c r="H1942" t="s">
        <v>167</v>
      </c>
      <c r="I1942">
        <v>15</v>
      </c>
      <c r="J1942">
        <v>18</v>
      </c>
      <c r="K1942" s="2">
        <v>9.0717592592592586E-2</v>
      </c>
      <c r="L1942" s="2">
        <v>2.6770833333333334E-2</v>
      </c>
      <c r="M1942" t="s">
        <v>78</v>
      </c>
      <c r="N1942">
        <v>0</v>
      </c>
      <c r="O1942">
        <v>0</v>
      </c>
      <c r="P1942" t="s">
        <v>79</v>
      </c>
    </row>
    <row r="1943" spans="1:16" x14ac:dyDescent="0.3">
      <c r="A1943">
        <v>110476</v>
      </c>
      <c r="B1943" t="s">
        <v>325</v>
      </c>
      <c r="C1943" t="s">
        <v>76</v>
      </c>
      <c r="D1943">
        <v>45</v>
      </c>
      <c r="E1943">
        <v>30191</v>
      </c>
      <c r="F1943" s="1">
        <v>43897</v>
      </c>
      <c r="G1943" t="s">
        <v>2946</v>
      </c>
      <c r="H1943" t="s">
        <v>119</v>
      </c>
      <c r="I1943">
        <v>32</v>
      </c>
      <c r="J1943">
        <v>34</v>
      </c>
      <c r="K1943" s="2">
        <v>2.4525462962962964E-2</v>
      </c>
      <c r="L1943" s="2">
        <v>1.5416666666666667E-2</v>
      </c>
      <c r="M1943" t="s">
        <v>78</v>
      </c>
      <c r="N1943">
        <v>0</v>
      </c>
      <c r="O1943">
        <v>0</v>
      </c>
      <c r="P1943" t="s">
        <v>79</v>
      </c>
    </row>
    <row r="1944" spans="1:16" x14ac:dyDescent="0.3">
      <c r="A1944">
        <v>110476</v>
      </c>
      <c r="B1944" t="s">
        <v>325</v>
      </c>
      <c r="C1944" t="s">
        <v>76</v>
      </c>
      <c r="D1944">
        <v>45</v>
      </c>
      <c r="E1944">
        <v>30258</v>
      </c>
      <c r="F1944" s="1">
        <v>43898</v>
      </c>
      <c r="G1944" t="s">
        <v>2654</v>
      </c>
      <c r="H1944" t="s">
        <v>92</v>
      </c>
      <c r="I1944">
        <v>20</v>
      </c>
      <c r="J1944">
        <v>38</v>
      </c>
      <c r="K1944" s="2">
        <v>4.1261574074074076E-2</v>
      </c>
      <c r="L1944" s="2">
        <v>1.4456018518518519E-2</v>
      </c>
      <c r="M1944" t="s">
        <v>78</v>
      </c>
      <c r="N1944">
        <v>0</v>
      </c>
      <c r="O1944">
        <v>0</v>
      </c>
      <c r="P1944" t="s">
        <v>79</v>
      </c>
    </row>
    <row r="1945" spans="1:16" x14ac:dyDescent="0.3">
      <c r="A1945">
        <v>110476</v>
      </c>
      <c r="B1945" t="s">
        <v>325</v>
      </c>
      <c r="C1945" t="s">
        <v>76</v>
      </c>
      <c r="D1945">
        <v>45</v>
      </c>
      <c r="E1945">
        <v>29280</v>
      </c>
      <c r="F1945" s="1">
        <v>43903</v>
      </c>
      <c r="G1945" t="s">
        <v>2948</v>
      </c>
      <c r="H1945" t="s">
        <v>2971</v>
      </c>
      <c r="I1945">
        <v>13</v>
      </c>
      <c r="J1945">
        <v>20</v>
      </c>
      <c r="K1945" s="2">
        <v>4.9733796296296297E-2</v>
      </c>
      <c r="L1945" s="2">
        <v>1.4814814814814815E-2</v>
      </c>
      <c r="M1945" t="s">
        <v>78</v>
      </c>
      <c r="N1945">
        <v>0</v>
      </c>
      <c r="O1945">
        <v>0</v>
      </c>
      <c r="P1945" t="s">
        <v>79</v>
      </c>
    </row>
    <row r="1946" spans="1:16" x14ac:dyDescent="0.3">
      <c r="A1946">
        <v>110476</v>
      </c>
      <c r="B1946" t="s">
        <v>325</v>
      </c>
      <c r="C1946" t="s">
        <v>76</v>
      </c>
      <c r="D1946">
        <v>45</v>
      </c>
      <c r="E1946">
        <v>30189</v>
      </c>
      <c r="F1946" s="1">
        <v>43912</v>
      </c>
      <c r="G1946" t="s">
        <v>2649</v>
      </c>
      <c r="H1946" t="s">
        <v>81</v>
      </c>
      <c r="I1946">
        <v>20</v>
      </c>
      <c r="J1946">
        <v>47</v>
      </c>
      <c r="K1946" s="2">
        <v>4.2500000000000003E-2</v>
      </c>
      <c r="L1946" s="2">
        <v>1.5046296296296295E-2</v>
      </c>
      <c r="M1946" t="s">
        <v>78</v>
      </c>
      <c r="N1946">
        <v>0</v>
      </c>
      <c r="O1946">
        <v>0</v>
      </c>
      <c r="P1946" t="s">
        <v>79</v>
      </c>
    </row>
    <row r="1947" spans="1:16" x14ac:dyDescent="0.3">
      <c r="A1947">
        <v>110476</v>
      </c>
      <c r="B1947" t="s">
        <v>325</v>
      </c>
      <c r="C1947" t="s">
        <v>76</v>
      </c>
      <c r="D1947">
        <v>45</v>
      </c>
      <c r="E1947">
        <v>32449</v>
      </c>
      <c r="F1947" s="1">
        <v>43998</v>
      </c>
      <c r="G1947" t="s">
        <v>12</v>
      </c>
      <c r="H1947" t="s">
        <v>126</v>
      </c>
      <c r="I1947">
        <v>6</v>
      </c>
      <c r="J1947">
        <v>11</v>
      </c>
      <c r="K1947" s="2">
        <v>1.2662037037037038E-2</v>
      </c>
      <c r="L1947" s="2">
        <v>1.712962962962963E-3</v>
      </c>
      <c r="M1947" t="s">
        <v>78</v>
      </c>
      <c r="N1947">
        <v>20</v>
      </c>
      <c r="O1947">
        <v>30</v>
      </c>
      <c r="P1947" t="s">
        <v>79</v>
      </c>
    </row>
    <row r="1948" spans="1:16" x14ac:dyDescent="0.3">
      <c r="A1948">
        <v>110476</v>
      </c>
      <c r="B1948" t="s">
        <v>325</v>
      </c>
      <c r="C1948" t="s">
        <v>76</v>
      </c>
      <c r="D1948">
        <v>45</v>
      </c>
      <c r="E1948">
        <v>33405</v>
      </c>
      <c r="F1948" s="1">
        <v>44045</v>
      </c>
      <c r="G1948" t="s">
        <v>102</v>
      </c>
      <c r="H1948" t="s">
        <v>126</v>
      </c>
      <c r="J1948">
        <v>45</v>
      </c>
      <c r="K1948" s="2"/>
      <c r="L1948" s="2"/>
      <c r="M1948" t="s">
        <v>86</v>
      </c>
      <c r="N1948">
        <v>0</v>
      </c>
      <c r="O1948">
        <v>40</v>
      </c>
      <c r="P1948" t="s">
        <v>79</v>
      </c>
    </row>
    <row r="1949" spans="1:16" x14ac:dyDescent="0.3">
      <c r="A1949">
        <v>110476</v>
      </c>
      <c r="B1949" t="s">
        <v>325</v>
      </c>
      <c r="C1949" t="s">
        <v>76</v>
      </c>
      <c r="D1949">
        <v>45</v>
      </c>
      <c r="E1949">
        <v>33085</v>
      </c>
      <c r="F1949" s="1">
        <v>44052</v>
      </c>
      <c r="G1949" t="s">
        <v>10</v>
      </c>
      <c r="H1949" t="s">
        <v>126</v>
      </c>
      <c r="I1949">
        <v>5</v>
      </c>
      <c r="J1949">
        <v>10</v>
      </c>
      <c r="K1949" s="2">
        <v>2.6828703703703705E-2</v>
      </c>
      <c r="L1949" s="2">
        <v>8.5416666666666662E-3</v>
      </c>
      <c r="M1949" t="s">
        <v>78</v>
      </c>
      <c r="N1949">
        <v>5</v>
      </c>
      <c r="O1949">
        <v>30</v>
      </c>
      <c r="P1949" t="s">
        <v>79</v>
      </c>
    </row>
    <row r="1950" spans="1:16" x14ac:dyDescent="0.3">
      <c r="A1950">
        <v>110476</v>
      </c>
      <c r="B1950" t="s">
        <v>325</v>
      </c>
      <c r="C1950" t="s">
        <v>76</v>
      </c>
      <c r="D1950">
        <v>45</v>
      </c>
      <c r="E1950">
        <v>32956</v>
      </c>
      <c r="F1950" s="1">
        <v>44065</v>
      </c>
      <c r="G1950" t="s">
        <v>2931</v>
      </c>
      <c r="H1950" t="s">
        <v>126</v>
      </c>
      <c r="I1950">
        <v>22</v>
      </c>
      <c r="J1950">
        <v>32</v>
      </c>
      <c r="K1950" s="2">
        <v>3.3692129629629627E-2</v>
      </c>
      <c r="L1950" s="2">
        <v>1.5243055555555555E-2</v>
      </c>
      <c r="M1950" t="s">
        <v>78</v>
      </c>
      <c r="N1950">
        <v>0</v>
      </c>
      <c r="O1950">
        <v>40</v>
      </c>
      <c r="P1950" t="s">
        <v>79</v>
      </c>
    </row>
    <row r="1951" spans="1:16" x14ac:dyDescent="0.3">
      <c r="A1951">
        <v>110476</v>
      </c>
      <c r="B1951" t="s">
        <v>325</v>
      </c>
      <c r="C1951" t="s">
        <v>76</v>
      </c>
      <c r="D1951">
        <v>45</v>
      </c>
      <c r="E1951">
        <v>25634</v>
      </c>
      <c r="F1951" s="1">
        <v>44086</v>
      </c>
      <c r="G1951" t="s">
        <v>33</v>
      </c>
      <c r="H1951" t="s">
        <v>126</v>
      </c>
      <c r="I1951">
        <v>34</v>
      </c>
      <c r="J1951">
        <v>39</v>
      </c>
      <c r="K1951" s="2">
        <v>4.2418981481481481E-2</v>
      </c>
      <c r="L1951" s="2">
        <v>2.0208333333333332E-2</v>
      </c>
      <c r="M1951" t="s">
        <v>78</v>
      </c>
      <c r="N1951">
        <v>0</v>
      </c>
      <c r="O1951">
        <v>40</v>
      </c>
      <c r="P1951" t="s">
        <v>79</v>
      </c>
    </row>
    <row r="1952" spans="1:16" x14ac:dyDescent="0.3">
      <c r="A1952">
        <v>110476</v>
      </c>
      <c r="B1952" t="s">
        <v>325</v>
      </c>
      <c r="C1952" t="s">
        <v>76</v>
      </c>
      <c r="D1952">
        <v>45</v>
      </c>
      <c r="E1952">
        <v>30605</v>
      </c>
      <c r="F1952" s="1">
        <v>44100</v>
      </c>
      <c r="G1952" t="s">
        <v>2933</v>
      </c>
      <c r="H1952" t="s">
        <v>126</v>
      </c>
      <c r="I1952">
        <v>30</v>
      </c>
      <c r="J1952">
        <v>38</v>
      </c>
      <c r="K1952" s="2">
        <v>3.546296296296296E-2</v>
      </c>
      <c r="L1952" s="2">
        <v>1.6631944444444446E-2</v>
      </c>
      <c r="M1952" t="s">
        <v>78</v>
      </c>
      <c r="N1952">
        <v>0</v>
      </c>
      <c r="O1952">
        <v>40</v>
      </c>
      <c r="P1952" t="s">
        <v>79</v>
      </c>
    </row>
    <row r="1953" spans="1:16" x14ac:dyDescent="0.3">
      <c r="A1953">
        <v>110476</v>
      </c>
      <c r="B1953" t="s">
        <v>325</v>
      </c>
      <c r="C1953" t="s">
        <v>76</v>
      </c>
      <c r="D1953">
        <v>45</v>
      </c>
      <c r="E1953">
        <v>34331</v>
      </c>
      <c r="F1953" s="1">
        <v>44105</v>
      </c>
      <c r="G1953" t="s">
        <v>57</v>
      </c>
      <c r="H1953" t="s">
        <v>99</v>
      </c>
      <c r="I1953">
        <v>10</v>
      </c>
      <c r="J1953">
        <v>41</v>
      </c>
      <c r="K1953" s="2">
        <v>2.0254629629629629E-2</v>
      </c>
      <c r="L1953" s="2">
        <v>3.4953703703703705E-3</v>
      </c>
      <c r="M1953" t="s">
        <v>78</v>
      </c>
      <c r="N1953">
        <v>0</v>
      </c>
      <c r="O1953">
        <v>0</v>
      </c>
      <c r="P1953" t="s">
        <v>79</v>
      </c>
    </row>
    <row r="1954" spans="1:16" x14ac:dyDescent="0.3">
      <c r="A1954">
        <v>110476</v>
      </c>
      <c r="B1954" t="s">
        <v>325</v>
      </c>
      <c r="C1954" t="s">
        <v>76</v>
      </c>
      <c r="D1954">
        <v>45</v>
      </c>
      <c r="E1954">
        <v>31868</v>
      </c>
      <c r="F1954" s="1">
        <v>44108</v>
      </c>
      <c r="G1954" t="s">
        <v>49</v>
      </c>
      <c r="H1954" t="s">
        <v>126</v>
      </c>
      <c r="I1954">
        <v>17</v>
      </c>
      <c r="J1954">
        <v>30</v>
      </c>
      <c r="K1954" s="2">
        <v>1.2152777777777778E-2</v>
      </c>
      <c r="L1954" s="2">
        <v>2.3032407407407407E-3</v>
      </c>
      <c r="M1954" t="s">
        <v>78</v>
      </c>
      <c r="N1954">
        <v>26</v>
      </c>
      <c r="O1954">
        <v>40</v>
      </c>
      <c r="P1954" t="s">
        <v>79</v>
      </c>
    </row>
    <row r="1955" spans="1:16" x14ac:dyDescent="0.3">
      <c r="A1955">
        <v>110476</v>
      </c>
      <c r="B1955" t="s">
        <v>325</v>
      </c>
      <c r="C1955" t="s">
        <v>76</v>
      </c>
      <c r="D1955">
        <v>45</v>
      </c>
      <c r="E1955">
        <v>34420</v>
      </c>
      <c r="F1955" s="1">
        <v>44112</v>
      </c>
      <c r="G1955" t="s">
        <v>51</v>
      </c>
      <c r="H1955" t="s">
        <v>81</v>
      </c>
      <c r="J1955">
        <v>34</v>
      </c>
      <c r="K1955" s="2"/>
      <c r="L1955" s="2"/>
      <c r="M1955" t="s">
        <v>82</v>
      </c>
      <c r="N1955">
        <v>0</v>
      </c>
      <c r="O1955">
        <v>0</v>
      </c>
      <c r="P1955" t="s">
        <v>79</v>
      </c>
    </row>
    <row r="1956" spans="1:16" x14ac:dyDescent="0.3">
      <c r="A1956">
        <v>110476</v>
      </c>
      <c r="B1956" t="s">
        <v>325</v>
      </c>
      <c r="C1956" t="s">
        <v>76</v>
      </c>
      <c r="D1956">
        <v>45</v>
      </c>
      <c r="E1956">
        <v>30647</v>
      </c>
      <c r="F1956" s="1">
        <v>44121</v>
      </c>
      <c r="G1956" t="s">
        <v>2846</v>
      </c>
      <c r="H1956" t="s">
        <v>126</v>
      </c>
      <c r="I1956">
        <v>20</v>
      </c>
      <c r="J1956">
        <v>29</v>
      </c>
      <c r="K1956" s="2">
        <v>2.9537037037037039E-2</v>
      </c>
      <c r="L1956" s="2">
        <v>1.2615740740740742E-2</v>
      </c>
      <c r="M1956" t="s">
        <v>78</v>
      </c>
      <c r="N1956">
        <v>3</v>
      </c>
      <c r="O1956">
        <v>40</v>
      </c>
      <c r="P1956" t="s">
        <v>79</v>
      </c>
    </row>
    <row r="1957" spans="1:16" x14ac:dyDescent="0.3">
      <c r="A1957">
        <v>110476</v>
      </c>
      <c r="B1957" t="s">
        <v>325</v>
      </c>
      <c r="C1957" t="s">
        <v>76</v>
      </c>
      <c r="D1957">
        <v>45</v>
      </c>
      <c r="E1957">
        <v>34502</v>
      </c>
      <c r="F1957" s="1">
        <v>44126</v>
      </c>
      <c r="G1957" t="s">
        <v>58</v>
      </c>
      <c r="H1957" t="s">
        <v>81</v>
      </c>
      <c r="I1957">
        <v>24</v>
      </c>
      <c r="J1957">
        <v>26</v>
      </c>
      <c r="K1957" s="2">
        <v>5.6412037037037038E-2</v>
      </c>
      <c r="L1957" s="2">
        <v>1.6979166666666667E-2</v>
      </c>
      <c r="M1957" t="s">
        <v>78</v>
      </c>
      <c r="N1957">
        <v>0</v>
      </c>
      <c r="O1957">
        <v>0</v>
      </c>
      <c r="P1957" t="s">
        <v>79</v>
      </c>
    </row>
    <row r="1958" spans="1:16" x14ac:dyDescent="0.3">
      <c r="A1958">
        <v>110476</v>
      </c>
      <c r="B1958" t="s">
        <v>325</v>
      </c>
      <c r="C1958" t="s">
        <v>76</v>
      </c>
      <c r="D1958">
        <v>45</v>
      </c>
      <c r="E1958">
        <v>34570</v>
      </c>
      <c r="F1958" s="1">
        <v>44133</v>
      </c>
      <c r="G1958" t="s">
        <v>2941</v>
      </c>
      <c r="H1958" t="s">
        <v>81</v>
      </c>
      <c r="J1958">
        <v>30</v>
      </c>
      <c r="K1958" s="2"/>
      <c r="L1958" s="2"/>
      <c r="M1958" t="s">
        <v>86</v>
      </c>
      <c r="N1958">
        <v>0</v>
      </c>
      <c r="O1958">
        <v>0</v>
      </c>
      <c r="P1958" t="s">
        <v>79</v>
      </c>
    </row>
    <row r="1959" spans="1:16" x14ac:dyDescent="0.3">
      <c r="A1959">
        <v>109790</v>
      </c>
      <c r="B1959" t="s">
        <v>326</v>
      </c>
      <c r="C1959" t="s">
        <v>76</v>
      </c>
      <c r="D1959">
        <v>65</v>
      </c>
      <c r="E1959">
        <v>29812</v>
      </c>
      <c r="F1959" s="1">
        <v>43856</v>
      </c>
      <c r="G1959" t="s">
        <v>63</v>
      </c>
      <c r="H1959" t="s">
        <v>92</v>
      </c>
      <c r="I1959">
        <v>34</v>
      </c>
      <c r="J1959">
        <v>63</v>
      </c>
      <c r="K1959" s="2">
        <v>3.1087962962962963E-2</v>
      </c>
      <c r="L1959" s="2">
        <v>1.087962962962963E-2</v>
      </c>
      <c r="M1959" t="s">
        <v>78</v>
      </c>
      <c r="N1959">
        <v>0</v>
      </c>
      <c r="O1959">
        <v>0</v>
      </c>
      <c r="P1959" t="s">
        <v>79</v>
      </c>
    </row>
    <row r="1960" spans="1:16" x14ac:dyDescent="0.3">
      <c r="A1960">
        <v>109790</v>
      </c>
      <c r="B1960" t="s">
        <v>326</v>
      </c>
      <c r="C1960" t="s">
        <v>76</v>
      </c>
      <c r="D1960">
        <v>65</v>
      </c>
      <c r="E1960">
        <v>30258</v>
      </c>
      <c r="F1960" s="1">
        <v>43898</v>
      </c>
      <c r="G1960" t="s">
        <v>2654</v>
      </c>
      <c r="H1960" t="s">
        <v>92</v>
      </c>
      <c r="I1960">
        <v>29</v>
      </c>
      <c r="J1960">
        <v>38</v>
      </c>
      <c r="K1960" s="2">
        <v>5.3159722222222219E-2</v>
      </c>
      <c r="L1960" s="2">
        <v>2.6354166666666668E-2</v>
      </c>
      <c r="M1960" t="s">
        <v>78</v>
      </c>
      <c r="N1960">
        <v>0</v>
      </c>
      <c r="O1960">
        <v>0</v>
      </c>
      <c r="P1960" t="s">
        <v>79</v>
      </c>
    </row>
    <row r="1961" spans="1:16" x14ac:dyDescent="0.3">
      <c r="A1961">
        <v>57011</v>
      </c>
      <c r="B1961" t="s">
        <v>327</v>
      </c>
      <c r="C1961" t="s">
        <v>96</v>
      </c>
      <c r="D1961">
        <v>50</v>
      </c>
      <c r="E1961">
        <v>29694</v>
      </c>
      <c r="F1961" s="1">
        <v>43835</v>
      </c>
      <c r="G1961" t="s">
        <v>63</v>
      </c>
      <c r="H1961" t="s">
        <v>81</v>
      </c>
      <c r="I1961">
        <v>19</v>
      </c>
      <c r="J1961">
        <v>21</v>
      </c>
      <c r="K1961" s="2">
        <v>5.3576388888888889E-2</v>
      </c>
      <c r="L1961" s="2">
        <v>2.269675925925926E-2</v>
      </c>
      <c r="M1961" t="s">
        <v>78</v>
      </c>
      <c r="N1961">
        <v>0</v>
      </c>
      <c r="O1961">
        <v>0</v>
      </c>
      <c r="P1961" t="s">
        <v>79</v>
      </c>
    </row>
    <row r="1962" spans="1:16" x14ac:dyDescent="0.3">
      <c r="A1962">
        <v>57011</v>
      </c>
      <c r="B1962" t="s">
        <v>327</v>
      </c>
      <c r="C1962" t="s">
        <v>96</v>
      </c>
      <c r="D1962">
        <v>50</v>
      </c>
      <c r="E1962">
        <v>29592</v>
      </c>
      <c r="F1962" s="1">
        <v>43841</v>
      </c>
      <c r="G1962" t="s">
        <v>2958</v>
      </c>
      <c r="H1962" t="s">
        <v>108</v>
      </c>
      <c r="I1962">
        <v>24</v>
      </c>
      <c r="J1962">
        <v>31</v>
      </c>
      <c r="K1962" s="2">
        <v>1.9675925925925927E-2</v>
      </c>
      <c r="L1962" s="2">
        <v>5.8449074074074072E-3</v>
      </c>
      <c r="M1962" t="s">
        <v>78</v>
      </c>
      <c r="N1962">
        <v>0</v>
      </c>
      <c r="O1962">
        <v>0</v>
      </c>
      <c r="P1962" t="s">
        <v>79</v>
      </c>
    </row>
    <row r="1963" spans="1:16" x14ac:dyDescent="0.3">
      <c r="A1963">
        <v>57011</v>
      </c>
      <c r="B1963" t="s">
        <v>327</v>
      </c>
      <c r="C1963" t="s">
        <v>96</v>
      </c>
      <c r="D1963">
        <v>50</v>
      </c>
      <c r="E1963">
        <v>29696</v>
      </c>
      <c r="F1963" s="1">
        <v>43849</v>
      </c>
      <c r="G1963" t="s">
        <v>63</v>
      </c>
      <c r="H1963" t="s">
        <v>81</v>
      </c>
      <c r="I1963">
        <v>31</v>
      </c>
      <c r="J1963">
        <v>36</v>
      </c>
      <c r="K1963" s="2">
        <v>5.4907407407407405E-2</v>
      </c>
      <c r="L1963" s="2">
        <v>2.3969907407407409E-2</v>
      </c>
      <c r="M1963" t="s">
        <v>78</v>
      </c>
      <c r="N1963">
        <v>0</v>
      </c>
      <c r="O1963">
        <v>0</v>
      </c>
      <c r="P1963" t="s">
        <v>79</v>
      </c>
    </row>
    <row r="1964" spans="1:16" x14ac:dyDescent="0.3">
      <c r="A1964">
        <v>57011</v>
      </c>
      <c r="B1964" t="s">
        <v>327</v>
      </c>
      <c r="C1964" t="s">
        <v>96</v>
      </c>
      <c r="D1964">
        <v>50</v>
      </c>
      <c r="E1964">
        <v>29812</v>
      </c>
      <c r="F1964" s="1">
        <v>43856</v>
      </c>
      <c r="G1964" t="s">
        <v>63</v>
      </c>
      <c r="H1964" t="s">
        <v>81</v>
      </c>
      <c r="I1964">
        <v>27</v>
      </c>
      <c r="J1964">
        <v>34</v>
      </c>
      <c r="K1964" s="2">
        <v>5.7928240740740738E-2</v>
      </c>
      <c r="L1964" s="2">
        <v>2.5671296296296296E-2</v>
      </c>
      <c r="M1964" t="s">
        <v>78</v>
      </c>
      <c r="N1964">
        <v>0</v>
      </c>
      <c r="O1964">
        <v>0</v>
      </c>
      <c r="P1964" t="s">
        <v>79</v>
      </c>
    </row>
    <row r="1965" spans="1:16" x14ac:dyDescent="0.3">
      <c r="A1965">
        <v>57011</v>
      </c>
      <c r="B1965" t="s">
        <v>327</v>
      </c>
      <c r="C1965" t="s">
        <v>96</v>
      </c>
      <c r="D1965">
        <v>50</v>
      </c>
      <c r="E1965">
        <v>29557</v>
      </c>
      <c r="F1965" s="1">
        <v>43862</v>
      </c>
      <c r="G1965" t="s">
        <v>2963</v>
      </c>
      <c r="H1965" t="s">
        <v>108</v>
      </c>
      <c r="I1965">
        <v>16</v>
      </c>
      <c r="J1965">
        <v>26</v>
      </c>
      <c r="K1965" s="2">
        <v>1.8379629629629631E-2</v>
      </c>
      <c r="L1965" s="2">
        <v>5.6365740740740742E-3</v>
      </c>
      <c r="M1965" t="s">
        <v>78</v>
      </c>
      <c r="N1965">
        <v>0</v>
      </c>
      <c r="O1965">
        <v>0</v>
      </c>
      <c r="P1965" t="s">
        <v>79</v>
      </c>
    </row>
    <row r="1966" spans="1:16" x14ac:dyDescent="0.3">
      <c r="A1966">
        <v>57011</v>
      </c>
      <c r="B1966" t="s">
        <v>327</v>
      </c>
      <c r="C1966" t="s">
        <v>96</v>
      </c>
      <c r="D1966">
        <v>50</v>
      </c>
      <c r="E1966">
        <v>29813</v>
      </c>
      <c r="F1966" s="1">
        <v>43863</v>
      </c>
      <c r="G1966" t="s">
        <v>63</v>
      </c>
      <c r="H1966" t="s">
        <v>81</v>
      </c>
      <c r="I1966">
        <v>28</v>
      </c>
      <c r="J1966">
        <v>33</v>
      </c>
      <c r="K1966" s="2">
        <v>4.5428240740740741E-2</v>
      </c>
      <c r="L1966" s="2">
        <v>1.7800925925925925E-2</v>
      </c>
      <c r="M1966" t="s">
        <v>78</v>
      </c>
      <c r="N1966">
        <v>0</v>
      </c>
      <c r="O1966">
        <v>0</v>
      </c>
      <c r="P1966" t="s">
        <v>79</v>
      </c>
    </row>
    <row r="1967" spans="1:16" x14ac:dyDescent="0.3">
      <c r="A1967">
        <v>57011</v>
      </c>
      <c r="B1967" t="s">
        <v>327</v>
      </c>
      <c r="C1967" t="s">
        <v>96</v>
      </c>
      <c r="D1967">
        <v>50</v>
      </c>
      <c r="E1967">
        <v>29814</v>
      </c>
      <c r="F1967" s="1">
        <v>43870</v>
      </c>
      <c r="G1967" t="s">
        <v>63</v>
      </c>
      <c r="H1967" t="s">
        <v>81</v>
      </c>
      <c r="I1967">
        <v>26</v>
      </c>
      <c r="J1967">
        <v>29</v>
      </c>
      <c r="K1967" s="2">
        <v>5.3854166666666668E-2</v>
      </c>
      <c r="L1967" s="2">
        <v>2.1435185185185186E-2</v>
      </c>
      <c r="M1967" t="s">
        <v>78</v>
      </c>
      <c r="N1967">
        <v>0</v>
      </c>
      <c r="O1967">
        <v>0</v>
      </c>
      <c r="P1967" t="s">
        <v>79</v>
      </c>
    </row>
    <row r="1968" spans="1:16" x14ac:dyDescent="0.3">
      <c r="A1968">
        <v>57011</v>
      </c>
      <c r="B1968" t="s">
        <v>327</v>
      </c>
      <c r="C1968" t="s">
        <v>96</v>
      </c>
      <c r="D1968">
        <v>50</v>
      </c>
      <c r="E1968">
        <v>29816</v>
      </c>
      <c r="F1968" s="1">
        <v>43884</v>
      </c>
      <c r="G1968" t="s">
        <v>63</v>
      </c>
      <c r="H1968" t="s">
        <v>81</v>
      </c>
      <c r="I1968">
        <v>33</v>
      </c>
      <c r="J1968">
        <v>36</v>
      </c>
      <c r="K1968" s="2">
        <v>5.0289351851851849E-2</v>
      </c>
      <c r="L1968" s="2">
        <v>2.2222222222222223E-2</v>
      </c>
      <c r="M1968" t="s">
        <v>78</v>
      </c>
      <c r="N1968">
        <v>0</v>
      </c>
      <c r="O1968">
        <v>0</v>
      </c>
      <c r="P1968" t="s">
        <v>79</v>
      </c>
    </row>
    <row r="1969" spans="1:16" x14ac:dyDescent="0.3">
      <c r="A1969">
        <v>57011</v>
      </c>
      <c r="B1969" t="s">
        <v>327</v>
      </c>
      <c r="C1969" t="s">
        <v>96</v>
      </c>
      <c r="D1969">
        <v>50</v>
      </c>
      <c r="E1969">
        <v>26735</v>
      </c>
      <c r="F1969" s="1">
        <v>43889</v>
      </c>
      <c r="G1969" t="s">
        <v>2645</v>
      </c>
      <c r="H1969" t="s">
        <v>142</v>
      </c>
      <c r="I1969">
        <v>9</v>
      </c>
      <c r="J1969">
        <v>9</v>
      </c>
      <c r="K1969" s="2">
        <v>5.0601851851851849E-2</v>
      </c>
      <c r="L1969" s="2">
        <v>2.3032407407407408E-2</v>
      </c>
      <c r="M1969" t="s">
        <v>78</v>
      </c>
      <c r="N1969">
        <v>6</v>
      </c>
      <c r="O1969">
        <v>40</v>
      </c>
      <c r="P1969" t="s">
        <v>79</v>
      </c>
    </row>
    <row r="1970" spans="1:16" x14ac:dyDescent="0.3">
      <c r="A1970">
        <v>57011</v>
      </c>
      <c r="B1970" t="s">
        <v>327</v>
      </c>
      <c r="C1970" t="s">
        <v>96</v>
      </c>
      <c r="D1970">
        <v>50</v>
      </c>
      <c r="E1970">
        <v>26736</v>
      </c>
      <c r="F1970" s="1">
        <v>43889</v>
      </c>
      <c r="G1970" t="s">
        <v>2646</v>
      </c>
      <c r="H1970" t="s">
        <v>142</v>
      </c>
      <c r="I1970">
        <v>35</v>
      </c>
      <c r="J1970">
        <v>37</v>
      </c>
      <c r="K1970" s="2">
        <v>3.1828703703703706E-2</v>
      </c>
      <c r="L1970" s="2">
        <v>1.4872685185185185E-2</v>
      </c>
      <c r="M1970" t="s">
        <v>78</v>
      </c>
      <c r="N1970">
        <v>0</v>
      </c>
      <c r="O1970">
        <v>40</v>
      </c>
      <c r="P1970" t="s">
        <v>79</v>
      </c>
    </row>
    <row r="1971" spans="1:16" x14ac:dyDescent="0.3">
      <c r="A1971">
        <v>57011</v>
      </c>
      <c r="B1971" t="s">
        <v>327</v>
      </c>
      <c r="C1971" t="s">
        <v>96</v>
      </c>
      <c r="D1971">
        <v>50</v>
      </c>
      <c r="E1971">
        <v>26737</v>
      </c>
      <c r="F1971" s="1">
        <v>43890</v>
      </c>
      <c r="G1971" t="s">
        <v>2647</v>
      </c>
      <c r="H1971" t="s">
        <v>142</v>
      </c>
      <c r="I1971">
        <v>21</v>
      </c>
      <c r="J1971">
        <v>27</v>
      </c>
      <c r="K1971" s="2">
        <v>3.892361111111111E-2</v>
      </c>
      <c r="L1971" s="2">
        <v>1.7164351851851851E-2</v>
      </c>
      <c r="M1971" t="s">
        <v>78</v>
      </c>
      <c r="N1971">
        <v>15</v>
      </c>
      <c r="O1971">
        <v>40</v>
      </c>
      <c r="P1971" t="s">
        <v>79</v>
      </c>
    </row>
    <row r="1972" spans="1:16" x14ac:dyDescent="0.3">
      <c r="A1972">
        <v>57011</v>
      </c>
      <c r="B1972" t="s">
        <v>327</v>
      </c>
      <c r="C1972" t="s">
        <v>96</v>
      </c>
      <c r="D1972">
        <v>50</v>
      </c>
      <c r="E1972">
        <v>30191</v>
      </c>
      <c r="F1972" s="1">
        <v>43897</v>
      </c>
      <c r="G1972" t="s">
        <v>2946</v>
      </c>
      <c r="H1972" t="s">
        <v>108</v>
      </c>
      <c r="I1972">
        <v>14</v>
      </c>
      <c r="J1972">
        <v>19</v>
      </c>
      <c r="K1972" s="2">
        <v>1.8738425925925926E-2</v>
      </c>
      <c r="L1972" s="2">
        <v>7.6273148148148151E-3</v>
      </c>
      <c r="M1972" t="s">
        <v>78</v>
      </c>
      <c r="N1972">
        <v>0</v>
      </c>
      <c r="O1972">
        <v>0</v>
      </c>
      <c r="P1972" t="s">
        <v>79</v>
      </c>
    </row>
    <row r="1973" spans="1:16" x14ac:dyDescent="0.3">
      <c r="A1973">
        <v>57011</v>
      </c>
      <c r="B1973" t="s">
        <v>327</v>
      </c>
      <c r="C1973" t="s">
        <v>96</v>
      </c>
      <c r="D1973">
        <v>50</v>
      </c>
      <c r="E1973">
        <v>29280</v>
      </c>
      <c r="F1973" s="1">
        <v>43903</v>
      </c>
      <c r="G1973" t="s">
        <v>2948</v>
      </c>
      <c r="H1973" t="s">
        <v>3014</v>
      </c>
      <c r="I1973">
        <v>15</v>
      </c>
      <c r="J1973">
        <v>28</v>
      </c>
      <c r="K1973" s="2">
        <v>4.3622685185185188E-2</v>
      </c>
      <c r="L1973" s="2">
        <v>1.4548611111111111E-2</v>
      </c>
      <c r="M1973" t="s">
        <v>78</v>
      </c>
      <c r="N1973">
        <v>0</v>
      </c>
      <c r="O1973">
        <v>0</v>
      </c>
      <c r="P1973" t="s">
        <v>79</v>
      </c>
    </row>
    <row r="1974" spans="1:16" x14ac:dyDescent="0.3">
      <c r="A1974">
        <v>57011</v>
      </c>
      <c r="B1974" t="s">
        <v>327</v>
      </c>
      <c r="C1974" t="s">
        <v>96</v>
      </c>
      <c r="D1974">
        <v>50</v>
      </c>
      <c r="E1974">
        <v>30224</v>
      </c>
      <c r="F1974" s="1">
        <v>43905</v>
      </c>
      <c r="G1974" t="s">
        <v>2660</v>
      </c>
      <c r="H1974" t="s">
        <v>81</v>
      </c>
      <c r="I1974">
        <v>35</v>
      </c>
      <c r="J1974">
        <v>37</v>
      </c>
      <c r="K1974" s="2">
        <v>5.8784722222222224E-2</v>
      </c>
      <c r="L1974" s="2">
        <v>3.2349537037037038E-2</v>
      </c>
      <c r="M1974" t="s">
        <v>78</v>
      </c>
      <c r="N1974">
        <v>0</v>
      </c>
      <c r="O1974">
        <v>0</v>
      </c>
      <c r="P1974" t="s">
        <v>79</v>
      </c>
    </row>
    <row r="1975" spans="1:16" x14ac:dyDescent="0.3">
      <c r="A1975">
        <v>57011</v>
      </c>
      <c r="B1975" t="s">
        <v>327</v>
      </c>
      <c r="C1975" t="s">
        <v>96</v>
      </c>
      <c r="D1975">
        <v>50</v>
      </c>
      <c r="E1975">
        <v>30189</v>
      </c>
      <c r="F1975" s="1">
        <v>43912</v>
      </c>
      <c r="G1975" t="s">
        <v>2649</v>
      </c>
      <c r="H1975" t="s">
        <v>81</v>
      </c>
      <c r="J1975">
        <v>47</v>
      </c>
      <c r="K1975" s="2"/>
      <c r="L1975" s="2"/>
      <c r="M1975" t="s">
        <v>82</v>
      </c>
      <c r="N1975">
        <v>0</v>
      </c>
      <c r="O1975">
        <v>0</v>
      </c>
      <c r="P1975" t="s">
        <v>79</v>
      </c>
    </row>
    <row r="1976" spans="1:16" x14ac:dyDescent="0.3">
      <c r="A1976">
        <v>57011</v>
      </c>
      <c r="B1976" t="s">
        <v>327</v>
      </c>
      <c r="C1976" t="s">
        <v>96</v>
      </c>
      <c r="D1976">
        <v>50</v>
      </c>
      <c r="E1976">
        <v>32449</v>
      </c>
      <c r="F1976" s="1">
        <v>43998</v>
      </c>
      <c r="G1976" t="s">
        <v>12</v>
      </c>
      <c r="H1976" t="s">
        <v>142</v>
      </c>
      <c r="I1976">
        <v>6</v>
      </c>
      <c r="J1976">
        <v>8</v>
      </c>
      <c r="K1976" s="2">
        <v>1.2650462962962962E-2</v>
      </c>
      <c r="L1976" s="2">
        <v>3.5069444444444445E-3</v>
      </c>
      <c r="M1976" t="s">
        <v>78</v>
      </c>
      <c r="N1976">
        <v>9</v>
      </c>
      <c r="O1976">
        <v>30</v>
      </c>
      <c r="P1976" t="s">
        <v>79</v>
      </c>
    </row>
    <row r="1977" spans="1:16" x14ac:dyDescent="0.3">
      <c r="A1977">
        <v>57011</v>
      </c>
      <c r="B1977" t="s">
        <v>327</v>
      </c>
      <c r="C1977" t="s">
        <v>96</v>
      </c>
      <c r="D1977">
        <v>50</v>
      </c>
      <c r="E1977">
        <v>32670</v>
      </c>
      <c r="F1977" s="1">
        <v>44019</v>
      </c>
      <c r="G1977" t="s">
        <v>2677</v>
      </c>
      <c r="H1977" t="s">
        <v>138</v>
      </c>
      <c r="I1977">
        <v>25</v>
      </c>
      <c r="J1977">
        <v>25</v>
      </c>
      <c r="K1977" s="2">
        <v>6.267361111111111E-2</v>
      </c>
      <c r="L1977" s="2">
        <v>3.9120370370370368E-2</v>
      </c>
      <c r="M1977" t="s">
        <v>78</v>
      </c>
      <c r="N1977">
        <v>0</v>
      </c>
      <c r="O1977">
        <v>0</v>
      </c>
      <c r="P1977" t="s">
        <v>79</v>
      </c>
    </row>
    <row r="1978" spans="1:16" x14ac:dyDescent="0.3">
      <c r="A1978">
        <v>57011</v>
      </c>
      <c r="B1978" t="s">
        <v>327</v>
      </c>
      <c r="C1978" t="s">
        <v>96</v>
      </c>
      <c r="D1978">
        <v>50</v>
      </c>
      <c r="E1978">
        <v>32605</v>
      </c>
      <c r="F1978" s="1">
        <v>44037</v>
      </c>
      <c r="G1978" t="s">
        <v>2964</v>
      </c>
      <c r="H1978" t="s">
        <v>2967</v>
      </c>
      <c r="I1978">
        <v>39</v>
      </c>
      <c r="J1978">
        <v>61</v>
      </c>
      <c r="K1978" s="2">
        <v>6.5011574074074069E-2</v>
      </c>
      <c r="L1978" s="2">
        <v>3.2129629629629633E-2</v>
      </c>
      <c r="M1978" t="s">
        <v>78</v>
      </c>
      <c r="N1978">
        <v>0</v>
      </c>
      <c r="O1978">
        <v>0</v>
      </c>
      <c r="P1978" t="s">
        <v>79</v>
      </c>
    </row>
    <row r="1979" spans="1:16" x14ac:dyDescent="0.3">
      <c r="A1979">
        <v>57011</v>
      </c>
      <c r="B1979" t="s">
        <v>327</v>
      </c>
      <c r="C1979" t="s">
        <v>96</v>
      </c>
      <c r="D1979">
        <v>50</v>
      </c>
      <c r="E1979">
        <v>33405</v>
      </c>
      <c r="F1979" s="1">
        <v>44045</v>
      </c>
      <c r="G1979" t="s">
        <v>102</v>
      </c>
      <c r="H1979" t="s">
        <v>142</v>
      </c>
      <c r="I1979">
        <v>13</v>
      </c>
      <c r="J1979">
        <v>17</v>
      </c>
      <c r="K1979" s="2">
        <v>4.3854166666666666E-2</v>
      </c>
      <c r="L1979" s="2">
        <v>2.2337962962962962E-2</v>
      </c>
      <c r="M1979" t="s">
        <v>78</v>
      </c>
      <c r="N1979">
        <v>0</v>
      </c>
      <c r="O1979">
        <v>40</v>
      </c>
      <c r="P1979" t="s">
        <v>79</v>
      </c>
    </row>
    <row r="1980" spans="1:16" x14ac:dyDescent="0.3">
      <c r="A1980">
        <v>57011</v>
      </c>
      <c r="B1980" t="s">
        <v>327</v>
      </c>
      <c r="C1980" t="s">
        <v>96</v>
      </c>
      <c r="D1980">
        <v>50</v>
      </c>
      <c r="E1980">
        <v>33085</v>
      </c>
      <c r="F1980" s="1">
        <v>44052</v>
      </c>
      <c r="G1980" t="s">
        <v>10</v>
      </c>
      <c r="H1980" t="s">
        <v>142</v>
      </c>
      <c r="I1980">
        <v>5</v>
      </c>
      <c r="J1980">
        <v>5</v>
      </c>
      <c r="K1980" s="2">
        <v>3.6215277777777777E-2</v>
      </c>
      <c r="L1980" s="2">
        <v>1.755787037037037E-2</v>
      </c>
      <c r="M1980" t="s">
        <v>78</v>
      </c>
      <c r="N1980">
        <v>0</v>
      </c>
      <c r="O1980">
        <v>30</v>
      </c>
      <c r="P1980" t="s">
        <v>79</v>
      </c>
    </row>
    <row r="1981" spans="1:16" x14ac:dyDescent="0.3">
      <c r="A1981">
        <v>57011</v>
      </c>
      <c r="B1981" t="s">
        <v>327</v>
      </c>
      <c r="C1981" t="s">
        <v>96</v>
      </c>
      <c r="D1981">
        <v>50</v>
      </c>
      <c r="E1981">
        <v>32956</v>
      </c>
      <c r="F1981" s="1">
        <v>44065</v>
      </c>
      <c r="G1981" t="s">
        <v>2931</v>
      </c>
      <c r="H1981" t="s">
        <v>142</v>
      </c>
      <c r="I1981">
        <v>11</v>
      </c>
      <c r="J1981">
        <v>13</v>
      </c>
      <c r="K1981" s="2">
        <v>5.2002314814814814E-2</v>
      </c>
      <c r="L1981" s="2">
        <v>3.138888888888889E-2</v>
      </c>
      <c r="M1981" t="s">
        <v>78</v>
      </c>
      <c r="N1981">
        <v>0</v>
      </c>
      <c r="O1981">
        <v>40</v>
      </c>
      <c r="P1981" t="s">
        <v>79</v>
      </c>
    </row>
    <row r="1982" spans="1:16" x14ac:dyDescent="0.3">
      <c r="A1982">
        <v>57011</v>
      </c>
      <c r="B1982" t="s">
        <v>327</v>
      </c>
      <c r="C1982" t="s">
        <v>96</v>
      </c>
      <c r="D1982">
        <v>50</v>
      </c>
      <c r="E1982">
        <v>33308</v>
      </c>
      <c r="F1982" s="1">
        <v>44066</v>
      </c>
      <c r="G1982" t="s">
        <v>2938</v>
      </c>
      <c r="H1982" t="s">
        <v>142</v>
      </c>
      <c r="I1982">
        <v>5</v>
      </c>
      <c r="J1982">
        <v>5</v>
      </c>
      <c r="K1982" s="2">
        <v>4.5810185185185183E-2</v>
      </c>
      <c r="L1982" s="2">
        <v>1.7754629629629631E-2</v>
      </c>
      <c r="M1982" t="s">
        <v>78</v>
      </c>
      <c r="N1982">
        <v>4</v>
      </c>
      <c r="O1982">
        <v>30</v>
      </c>
      <c r="P1982" t="s">
        <v>79</v>
      </c>
    </row>
    <row r="1983" spans="1:16" x14ac:dyDescent="0.3">
      <c r="A1983">
        <v>57011</v>
      </c>
      <c r="B1983" t="s">
        <v>327</v>
      </c>
      <c r="C1983" t="s">
        <v>96</v>
      </c>
      <c r="D1983">
        <v>50</v>
      </c>
      <c r="E1983">
        <v>25634</v>
      </c>
      <c r="F1983" s="1">
        <v>44086</v>
      </c>
      <c r="G1983" t="s">
        <v>33</v>
      </c>
      <c r="H1983" t="s">
        <v>142</v>
      </c>
      <c r="I1983">
        <v>14</v>
      </c>
      <c r="J1983">
        <v>14</v>
      </c>
      <c r="K1983" s="2">
        <v>5.091435185185185E-2</v>
      </c>
      <c r="L1983" s="2">
        <v>3.0983796296296297E-2</v>
      </c>
      <c r="M1983" t="s">
        <v>78</v>
      </c>
      <c r="N1983">
        <v>0</v>
      </c>
      <c r="O1983">
        <v>40</v>
      </c>
      <c r="P1983" t="s">
        <v>79</v>
      </c>
    </row>
    <row r="1984" spans="1:16" x14ac:dyDescent="0.3">
      <c r="A1984">
        <v>57011</v>
      </c>
      <c r="B1984" t="s">
        <v>327</v>
      </c>
      <c r="C1984" t="s">
        <v>96</v>
      </c>
      <c r="D1984">
        <v>50</v>
      </c>
      <c r="E1984">
        <v>33441</v>
      </c>
      <c r="F1984" s="1">
        <v>44087</v>
      </c>
      <c r="G1984" t="s">
        <v>38</v>
      </c>
      <c r="H1984" t="s">
        <v>142</v>
      </c>
      <c r="I1984">
        <v>14</v>
      </c>
      <c r="J1984">
        <v>14</v>
      </c>
      <c r="K1984" s="2">
        <v>4.7071759259259258E-2</v>
      </c>
      <c r="L1984" s="2">
        <v>2.7916666666666666E-2</v>
      </c>
      <c r="M1984" t="s">
        <v>78</v>
      </c>
      <c r="N1984">
        <v>0</v>
      </c>
      <c r="O1984">
        <v>40</v>
      </c>
      <c r="P1984" t="s">
        <v>79</v>
      </c>
    </row>
    <row r="1985" spans="1:16" x14ac:dyDescent="0.3">
      <c r="A1985">
        <v>57011</v>
      </c>
      <c r="B1985" t="s">
        <v>327</v>
      </c>
      <c r="C1985" t="s">
        <v>96</v>
      </c>
      <c r="D1985">
        <v>50</v>
      </c>
      <c r="E1985">
        <v>30605</v>
      </c>
      <c r="F1985" s="1">
        <v>44100</v>
      </c>
      <c r="G1985" t="s">
        <v>2933</v>
      </c>
      <c r="H1985" t="s">
        <v>142</v>
      </c>
      <c r="I1985">
        <v>6</v>
      </c>
      <c r="J1985">
        <v>10</v>
      </c>
      <c r="K1985" s="2">
        <v>3.7766203703703705E-2</v>
      </c>
      <c r="L1985" s="2">
        <v>1.6643518518518519E-2</v>
      </c>
      <c r="M1985" t="s">
        <v>78</v>
      </c>
      <c r="N1985">
        <v>0</v>
      </c>
      <c r="O1985">
        <v>40</v>
      </c>
      <c r="P1985" t="s">
        <v>79</v>
      </c>
    </row>
    <row r="1986" spans="1:16" x14ac:dyDescent="0.3">
      <c r="A1986">
        <v>57011</v>
      </c>
      <c r="B1986" t="s">
        <v>327</v>
      </c>
      <c r="C1986" t="s">
        <v>96</v>
      </c>
      <c r="D1986">
        <v>50</v>
      </c>
      <c r="E1986">
        <v>34331</v>
      </c>
      <c r="F1986" s="1">
        <v>44105</v>
      </c>
      <c r="G1986" t="s">
        <v>57</v>
      </c>
      <c r="H1986" t="s">
        <v>99</v>
      </c>
      <c r="I1986">
        <v>29</v>
      </c>
      <c r="J1986">
        <v>41</v>
      </c>
      <c r="K1986" s="2">
        <v>2.6875E-2</v>
      </c>
      <c r="L1986" s="2">
        <v>1.0115740740740741E-2</v>
      </c>
      <c r="M1986" t="s">
        <v>78</v>
      </c>
      <c r="N1986">
        <v>0</v>
      </c>
      <c r="O1986">
        <v>0</v>
      </c>
      <c r="P1986" t="s">
        <v>79</v>
      </c>
    </row>
    <row r="1987" spans="1:16" x14ac:dyDescent="0.3">
      <c r="A1987">
        <v>57011</v>
      </c>
      <c r="B1987" t="s">
        <v>327</v>
      </c>
      <c r="C1987" t="s">
        <v>96</v>
      </c>
      <c r="D1987">
        <v>50</v>
      </c>
      <c r="E1987">
        <v>31868</v>
      </c>
      <c r="F1987" s="1">
        <v>44108</v>
      </c>
      <c r="G1987" t="s">
        <v>49</v>
      </c>
      <c r="H1987" t="s">
        <v>142</v>
      </c>
      <c r="I1987">
        <v>8</v>
      </c>
      <c r="J1987">
        <v>16</v>
      </c>
      <c r="K1987" s="2">
        <v>1.4733796296296297E-2</v>
      </c>
      <c r="L1987" s="2">
        <v>4.5254629629629629E-3</v>
      </c>
      <c r="M1987" t="s">
        <v>78</v>
      </c>
      <c r="N1987">
        <v>13</v>
      </c>
      <c r="O1987">
        <v>40</v>
      </c>
      <c r="P1987" t="s">
        <v>79</v>
      </c>
    </row>
    <row r="1988" spans="1:16" x14ac:dyDescent="0.3">
      <c r="A1988">
        <v>57011</v>
      </c>
      <c r="B1988" t="s">
        <v>327</v>
      </c>
      <c r="C1988" t="s">
        <v>96</v>
      </c>
      <c r="D1988">
        <v>50</v>
      </c>
      <c r="E1988">
        <v>34420</v>
      </c>
      <c r="F1988" s="1">
        <v>44112</v>
      </c>
      <c r="G1988" t="s">
        <v>51</v>
      </c>
      <c r="H1988" t="s">
        <v>99</v>
      </c>
      <c r="I1988">
        <v>36</v>
      </c>
      <c r="J1988">
        <v>42</v>
      </c>
      <c r="K1988" s="2">
        <v>3.2743055555555553E-2</v>
      </c>
      <c r="L1988" s="2">
        <v>1.2048611111111111E-2</v>
      </c>
      <c r="M1988" t="s">
        <v>78</v>
      </c>
      <c r="N1988">
        <v>0</v>
      </c>
      <c r="O1988">
        <v>0</v>
      </c>
      <c r="P1988" t="s">
        <v>79</v>
      </c>
    </row>
    <row r="1989" spans="1:16" x14ac:dyDescent="0.3">
      <c r="A1989">
        <v>57011</v>
      </c>
      <c r="B1989" t="s">
        <v>327</v>
      </c>
      <c r="C1989" t="s">
        <v>96</v>
      </c>
      <c r="D1989">
        <v>50</v>
      </c>
      <c r="E1989">
        <v>30647</v>
      </c>
      <c r="F1989" s="1">
        <v>44121</v>
      </c>
      <c r="G1989" t="s">
        <v>2846</v>
      </c>
      <c r="H1989" t="s">
        <v>142</v>
      </c>
      <c r="I1989">
        <v>15</v>
      </c>
      <c r="J1989">
        <v>17</v>
      </c>
      <c r="K1989" s="2">
        <v>2.9131944444444443E-2</v>
      </c>
      <c r="L1989" s="2">
        <v>1.3958333333333333E-2</v>
      </c>
      <c r="M1989" t="s">
        <v>78</v>
      </c>
      <c r="N1989">
        <v>0</v>
      </c>
      <c r="O1989">
        <v>40</v>
      </c>
      <c r="P1989" t="s">
        <v>79</v>
      </c>
    </row>
    <row r="1990" spans="1:16" x14ac:dyDescent="0.3">
      <c r="A1990">
        <v>57011</v>
      </c>
      <c r="B1990" t="s">
        <v>327</v>
      </c>
      <c r="C1990" t="s">
        <v>96</v>
      </c>
      <c r="D1990">
        <v>50</v>
      </c>
      <c r="E1990">
        <v>30784</v>
      </c>
      <c r="F1990" s="1">
        <v>44121</v>
      </c>
      <c r="G1990" t="s">
        <v>59</v>
      </c>
      <c r="H1990" t="s">
        <v>142</v>
      </c>
      <c r="I1990">
        <v>13</v>
      </c>
      <c r="J1990">
        <v>19</v>
      </c>
      <c r="K1990" s="2">
        <v>6.1435185185185183E-2</v>
      </c>
      <c r="L1990" s="2">
        <v>3.5821759259259262E-2</v>
      </c>
      <c r="M1990" t="s">
        <v>78</v>
      </c>
      <c r="N1990">
        <v>0</v>
      </c>
      <c r="O1990">
        <v>40</v>
      </c>
      <c r="P1990" t="s">
        <v>79</v>
      </c>
    </row>
    <row r="1991" spans="1:16" x14ac:dyDescent="0.3">
      <c r="A1991">
        <v>57011</v>
      </c>
      <c r="B1991" t="s">
        <v>327</v>
      </c>
      <c r="C1991" t="s">
        <v>96</v>
      </c>
      <c r="D1991">
        <v>50</v>
      </c>
      <c r="E1991">
        <v>34502</v>
      </c>
      <c r="F1991" s="1">
        <v>44126</v>
      </c>
      <c r="G1991" t="s">
        <v>58</v>
      </c>
      <c r="H1991" t="s">
        <v>99</v>
      </c>
      <c r="I1991">
        <v>25</v>
      </c>
      <c r="J1991">
        <v>36</v>
      </c>
      <c r="K1991" s="2">
        <v>3.1516203703703706E-2</v>
      </c>
      <c r="L1991" s="2">
        <v>1.2581018518518519E-2</v>
      </c>
      <c r="M1991" t="s">
        <v>78</v>
      </c>
      <c r="N1991">
        <v>0</v>
      </c>
      <c r="O1991">
        <v>0</v>
      </c>
      <c r="P1991" t="s">
        <v>79</v>
      </c>
    </row>
    <row r="1992" spans="1:16" x14ac:dyDescent="0.3">
      <c r="A1992">
        <v>57011</v>
      </c>
      <c r="B1992" t="s">
        <v>327</v>
      </c>
      <c r="C1992" t="s">
        <v>96</v>
      </c>
      <c r="D1992">
        <v>50</v>
      </c>
      <c r="E1992">
        <v>34570</v>
      </c>
      <c r="F1992" s="1">
        <v>44133</v>
      </c>
      <c r="G1992" t="s">
        <v>2941</v>
      </c>
      <c r="H1992" t="s">
        <v>99</v>
      </c>
      <c r="I1992">
        <v>18</v>
      </c>
      <c r="J1992">
        <v>35</v>
      </c>
      <c r="K1992" s="2">
        <v>2.3599537037037037E-2</v>
      </c>
      <c r="L1992" s="2">
        <v>6.1111111111111114E-3</v>
      </c>
      <c r="M1992" t="s">
        <v>78</v>
      </c>
      <c r="N1992">
        <v>0</v>
      </c>
      <c r="O1992">
        <v>0</v>
      </c>
      <c r="P1992" t="s">
        <v>79</v>
      </c>
    </row>
    <row r="1993" spans="1:16" x14ac:dyDescent="0.3">
      <c r="A1993">
        <v>4152</v>
      </c>
      <c r="B1993" t="s">
        <v>328</v>
      </c>
      <c r="C1993" t="s">
        <v>2921</v>
      </c>
      <c r="D1993">
        <v>75</v>
      </c>
      <c r="E1993">
        <v>29732</v>
      </c>
      <c r="F1993" s="1">
        <v>43842</v>
      </c>
      <c r="G1993" t="s">
        <v>3086</v>
      </c>
      <c r="H1993" t="s">
        <v>3087</v>
      </c>
      <c r="J1993">
        <v>14</v>
      </c>
      <c r="K1993" s="2"/>
      <c r="L1993" s="2"/>
      <c r="M1993" t="s">
        <v>82</v>
      </c>
      <c r="N1993">
        <v>0</v>
      </c>
      <c r="O1993">
        <v>0</v>
      </c>
      <c r="P1993" t="s">
        <v>79</v>
      </c>
    </row>
    <row r="1994" spans="1:16" x14ac:dyDescent="0.3">
      <c r="A1994">
        <v>4152</v>
      </c>
      <c r="B1994" t="s">
        <v>328</v>
      </c>
      <c r="C1994" t="s">
        <v>76</v>
      </c>
      <c r="D1994">
        <v>75</v>
      </c>
      <c r="E1994">
        <v>29786</v>
      </c>
      <c r="F1994" s="1">
        <v>43856</v>
      </c>
      <c r="G1994" t="s">
        <v>3088</v>
      </c>
      <c r="H1994" t="s">
        <v>81</v>
      </c>
      <c r="I1994">
        <v>11</v>
      </c>
      <c r="J1994">
        <v>17</v>
      </c>
      <c r="K1994" s="2">
        <v>4.6168981481481484E-2</v>
      </c>
      <c r="L1994" s="2">
        <v>1.8344907407407407E-2</v>
      </c>
      <c r="M1994" t="s">
        <v>78</v>
      </c>
      <c r="N1994">
        <v>0</v>
      </c>
      <c r="O1994">
        <v>0</v>
      </c>
      <c r="P1994" t="s">
        <v>79</v>
      </c>
    </row>
    <row r="1995" spans="1:16" x14ac:dyDescent="0.3">
      <c r="A1995">
        <v>4152</v>
      </c>
      <c r="B1995" t="s">
        <v>328</v>
      </c>
      <c r="C1995" t="s">
        <v>76</v>
      </c>
      <c r="D1995">
        <v>75</v>
      </c>
      <c r="E1995">
        <v>31944</v>
      </c>
      <c r="F1995" s="1">
        <v>43988</v>
      </c>
      <c r="G1995" t="s">
        <v>3089</v>
      </c>
      <c r="H1995" t="s">
        <v>329</v>
      </c>
      <c r="J1995">
        <v>30</v>
      </c>
      <c r="K1995" s="2"/>
      <c r="L1995" s="2"/>
      <c r="M1995" t="s">
        <v>86</v>
      </c>
      <c r="N1995">
        <v>0</v>
      </c>
      <c r="O1995">
        <v>0</v>
      </c>
      <c r="P1995" t="s">
        <v>79</v>
      </c>
    </row>
    <row r="1996" spans="1:16" x14ac:dyDescent="0.3">
      <c r="A1996">
        <v>4152</v>
      </c>
      <c r="B1996" t="s">
        <v>328</v>
      </c>
      <c r="C1996" t="s">
        <v>76</v>
      </c>
      <c r="D1996">
        <v>75</v>
      </c>
      <c r="E1996">
        <v>32605</v>
      </c>
      <c r="F1996" s="1">
        <v>44037</v>
      </c>
      <c r="G1996" t="s">
        <v>2964</v>
      </c>
      <c r="H1996" t="s">
        <v>2967</v>
      </c>
      <c r="I1996">
        <v>38</v>
      </c>
      <c r="J1996">
        <v>61</v>
      </c>
      <c r="K1996" s="2">
        <v>6.4421296296296296E-2</v>
      </c>
      <c r="L1996" s="2">
        <v>3.1539351851851853E-2</v>
      </c>
      <c r="M1996" t="s">
        <v>78</v>
      </c>
      <c r="N1996">
        <v>0</v>
      </c>
      <c r="O1996">
        <v>0</v>
      </c>
      <c r="P1996" t="s">
        <v>79</v>
      </c>
    </row>
    <row r="1997" spans="1:16" x14ac:dyDescent="0.3">
      <c r="A1997">
        <v>4152</v>
      </c>
      <c r="B1997" t="s">
        <v>328</v>
      </c>
      <c r="C1997" t="s">
        <v>76</v>
      </c>
      <c r="D1997">
        <v>75</v>
      </c>
      <c r="E1997">
        <v>33690</v>
      </c>
      <c r="F1997" s="1">
        <v>44077</v>
      </c>
      <c r="G1997" t="s">
        <v>44</v>
      </c>
      <c r="H1997" t="s">
        <v>3090</v>
      </c>
      <c r="I1997">
        <v>2</v>
      </c>
      <c r="J1997">
        <v>20</v>
      </c>
      <c r="K1997" s="2">
        <v>2.4837962962962964E-2</v>
      </c>
      <c r="L1997" s="2">
        <v>2.9398148148148148E-3</v>
      </c>
      <c r="M1997" t="s">
        <v>78</v>
      </c>
      <c r="N1997">
        <v>25</v>
      </c>
      <c r="O1997">
        <v>30</v>
      </c>
      <c r="P1997" t="s">
        <v>79</v>
      </c>
    </row>
    <row r="1998" spans="1:16" x14ac:dyDescent="0.3">
      <c r="A1998">
        <v>4152</v>
      </c>
      <c r="B1998" t="s">
        <v>328</v>
      </c>
      <c r="C1998" t="s">
        <v>76</v>
      </c>
      <c r="D1998">
        <v>75</v>
      </c>
      <c r="E1998">
        <v>25957</v>
      </c>
      <c r="F1998" s="1">
        <v>44093</v>
      </c>
      <c r="G1998" t="s">
        <v>45</v>
      </c>
      <c r="H1998" t="s">
        <v>260</v>
      </c>
      <c r="I1998">
        <v>23</v>
      </c>
      <c r="J1998">
        <v>34</v>
      </c>
      <c r="K1998" s="2">
        <v>3.4583333333333334E-2</v>
      </c>
      <c r="L1998" s="2">
        <v>1.726851851851852E-2</v>
      </c>
      <c r="M1998" t="s">
        <v>78</v>
      </c>
      <c r="N1998">
        <v>15</v>
      </c>
      <c r="O1998">
        <v>40</v>
      </c>
      <c r="P1998" t="s">
        <v>79</v>
      </c>
    </row>
    <row r="1999" spans="1:16" x14ac:dyDescent="0.3">
      <c r="A1999">
        <v>4152</v>
      </c>
      <c r="B1999" t="s">
        <v>328</v>
      </c>
      <c r="C1999" t="s">
        <v>76</v>
      </c>
      <c r="D1999">
        <v>75</v>
      </c>
      <c r="E1999">
        <v>34176</v>
      </c>
      <c r="F1999" s="1">
        <v>44097</v>
      </c>
      <c r="G1999" t="s">
        <v>3091</v>
      </c>
      <c r="H1999" t="s">
        <v>77</v>
      </c>
      <c r="I1999">
        <v>10</v>
      </c>
      <c r="J1999">
        <v>14</v>
      </c>
      <c r="K1999" s="2">
        <v>4.4016203703703703E-2</v>
      </c>
      <c r="L1999" s="2">
        <v>1.3877314814814815E-2</v>
      </c>
      <c r="M1999" t="s">
        <v>78</v>
      </c>
      <c r="N1999">
        <v>10</v>
      </c>
      <c r="O1999">
        <v>30</v>
      </c>
      <c r="P1999" t="s">
        <v>79</v>
      </c>
    </row>
    <row r="2000" spans="1:16" x14ac:dyDescent="0.3">
      <c r="A2000">
        <v>4152</v>
      </c>
      <c r="B2000" t="s">
        <v>328</v>
      </c>
      <c r="C2000" t="s">
        <v>76</v>
      </c>
      <c r="D2000">
        <v>75</v>
      </c>
      <c r="E2000">
        <v>26876</v>
      </c>
      <c r="F2000" s="1">
        <v>44099</v>
      </c>
      <c r="G2000" t="s">
        <v>3092</v>
      </c>
      <c r="H2000" t="s">
        <v>260</v>
      </c>
      <c r="J2000">
        <v>17</v>
      </c>
      <c r="K2000" s="2"/>
      <c r="L2000" s="2"/>
      <c r="M2000" t="s">
        <v>218</v>
      </c>
      <c r="N2000">
        <v>0</v>
      </c>
      <c r="O2000">
        <v>40</v>
      </c>
      <c r="P2000" t="s">
        <v>79</v>
      </c>
    </row>
    <row r="2001" spans="1:16" x14ac:dyDescent="0.3">
      <c r="A2001">
        <v>4152</v>
      </c>
      <c r="B2001" t="s">
        <v>328</v>
      </c>
      <c r="C2001" t="s">
        <v>76</v>
      </c>
      <c r="D2001">
        <v>75</v>
      </c>
      <c r="E2001">
        <v>34328</v>
      </c>
      <c r="F2001" s="1">
        <v>44104</v>
      </c>
      <c r="G2001" t="s">
        <v>3093</v>
      </c>
      <c r="H2001" t="s">
        <v>330</v>
      </c>
      <c r="I2001">
        <v>15</v>
      </c>
      <c r="J2001">
        <v>15</v>
      </c>
      <c r="K2001" s="2">
        <v>4.2557870370370371E-2</v>
      </c>
      <c r="L2001" s="2">
        <v>1.9143518518518518E-2</v>
      </c>
      <c r="M2001" t="s">
        <v>78</v>
      </c>
      <c r="N2001">
        <v>2</v>
      </c>
      <c r="O2001">
        <v>30</v>
      </c>
      <c r="P2001" t="s">
        <v>79</v>
      </c>
    </row>
    <row r="2002" spans="1:16" x14ac:dyDescent="0.3">
      <c r="A2002">
        <v>4152</v>
      </c>
      <c r="B2002" t="s">
        <v>328</v>
      </c>
      <c r="C2002" t="s">
        <v>76</v>
      </c>
      <c r="D2002">
        <v>75</v>
      </c>
      <c r="E2002">
        <v>34454</v>
      </c>
      <c r="F2002" s="1">
        <v>44111</v>
      </c>
      <c r="G2002" t="s">
        <v>3094</v>
      </c>
      <c r="H2002" t="s">
        <v>77</v>
      </c>
      <c r="I2002">
        <v>10</v>
      </c>
      <c r="J2002">
        <v>15</v>
      </c>
      <c r="K2002" s="2">
        <v>3.7754629629629631E-2</v>
      </c>
      <c r="L2002" s="2">
        <v>1.3125E-2</v>
      </c>
      <c r="M2002" t="s">
        <v>78</v>
      </c>
      <c r="N2002">
        <v>11</v>
      </c>
      <c r="O2002">
        <v>30</v>
      </c>
      <c r="P2002" t="s">
        <v>79</v>
      </c>
    </row>
    <row r="2003" spans="1:16" x14ac:dyDescent="0.3">
      <c r="A2003">
        <v>4152</v>
      </c>
      <c r="B2003" t="s">
        <v>328</v>
      </c>
      <c r="C2003" t="s">
        <v>76</v>
      </c>
      <c r="D2003">
        <v>75</v>
      </c>
      <c r="E2003">
        <v>34571</v>
      </c>
      <c r="F2003" s="1">
        <v>44119</v>
      </c>
      <c r="G2003" t="s">
        <v>3095</v>
      </c>
      <c r="H2003" t="s">
        <v>335</v>
      </c>
      <c r="I2003">
        <v>9</v>
      </c>
      <c r="J2003">
        <v>11</v>
      </c>
      <c r="K2003" s="2">
        <v>4.2731481481481481E-2</v>
      </c>
      <c r="L2003" s="2">
        <v>2.0324074074074074E-2</v>
      </c>
      <c r="M2003" t="s">
        <v>78</v>
      </c>
      <c r="N2003">
        <v>0</v>
      </c>
      <c r="O2003">
        <v>30</v>
      </c>
      <c r="P2003" t="s">
        <v>79</v>
      </c>
    </row>
    <row r="2004" spans="1:16" x14ac:dyDescent="0.3">
      <c r="A2004">
        <v>23255</v>
      </c>
      <c r="B2004" t="s">
        <v>331</v>
      </c>
      <c r="C2004" t="s">
        <v>76</v>
      </c>
      <c r="D2004">
        <v>65</v>
      </c>
      <c r="E2004">
        <v>29694</v>
      </c>
      <c r="F2004" s="1">
        <v>43835</v>
      </c>
      <c r="G2004" t="s">
        <v>63</v>
      </c>
      <c r="H2004" t="s">
        <v>99</v>
      </c>
      <c r="I2004">
        <v>15</v>
      </c>
      <c r="J2004">
        <v>27</v>
      </c>
      <c r="K2004" s="2">
        <v>2.8310185185185185E-2</v>
      </c>
      <c r="L2004" s="2">
        <v>1.3645833333333333E-2</v>
      </c>
      <c r="M2004" t="s">
        <v>78</v>
      </c>
      <c r="N2004">
        <v>0</v>
      </c>
      <c r="O2004">
        <v>0</v>
      </c>
      <c r="P2004" t="s">
        <v>79</v>
      </c>
    </row>
    <row r="2005" spans="1:16" x14ac:dyDescent="0.3">
      <c r="A2005">
        <v>23255</v>
      </c>
      <c r="B2005" t="s">
        <v>331</v>
      </c>
      <c r="C2005" t="s">
        <v>76</v>
      </c>
      <c r="D2005">
        <v>65</v>
      </c>
      <c r="E2005">
        <v>29812</v>
      </c>
      <c r="F2005" s="1">
        <v>43856</v>
      </c>
      <c r="G2005" t="s">
        <v>63</v>
      </c>
      <c r="H2005" t="s">
        <v>92</v>
      </c>
      <c r="I2005">
        <v>45</v>
      </c>
      <c r="J2005">
        <v>63</v>
      </c>
      <c r="K2005" s="2">
        <v>3.4976851851851849E-2</v>
      </c>
      <c r="L2005" s="2">
        <v>1.4768518518518519E-2</v>
      </c>
      <c r="M2005" t="s">
        <v>78</v>
      </c>
      <c r="N2005">
        <v>0</v>
      </c>
      <c r="O2005">
        <v>0</v>
      </c>
      <c r="P2005" t="s">
        <v>79</v>
      </c>
    </row>
    <row r="2006" spans="1:16" x14ac:dyDescent="0.3">
      <c r="A2006">
        <v>23255</v>
      </c>
      <c r="B2006" t="s">
        <v>331</v>
      </c>
      <c r="C2006" t="s">
        <v>76</v>
      </c>
      <c r="D2006">
        <v>65</v>
      </c>
      <c r="E2006">
        <v>29813</v>
      </c>
      <c r="F2006" s="1">
        <v>43863</v>
      </c>
      <c r="G2006" t="s">
        <v>63</v>
      </c>
      <c r="H2006" t="s">
        <v>99</v>
      </c>
      <c r="I2006">
        <v>23</v>
      </c>
      <c r="J2006">
        <v>43</v>
      </c>
      <c r="K2006" s="2">
        <v>2.7743055555555556E-2</v>
      </c>
      <c r="L2006" s="2">
        <v>1.0995370370370371E-2</v>
      </c>
      <c r="M2006" t="s">
        <v>78</v>
      </c>
      <c r="N2006">
        <v>0</v>
      </c>
      <c r="O2006">
        <v>0</v>
      </c>
      <c r="P2006" t="s">
        <v>79</v>
      </c>
    </row>
    <row r="2007" spans="1:16" x14ac:dyDescent="0.3">
      <c r="A2007">
        <v>23255</v>
      </c>
      <c r="B2007" t="s">
        <v>331</v>
      </c>
      <c r="C2007" t="s">
        <v>76</v>
      </c>
      <c r="D2007">
        <v>65</v>
      </c>
      <c r="E2007">
        <v>29814</v>
      </c>
      <c r="F2007" s="1">
        <v>43870</v>
      </c>
      <c r="G2007" t="s">
        <v>63</v>
      </c>
      <c r="H2007" t="s">
        <v>92</v>
      </c>
      <c r="I2007">
        <v>25</v>
      </c>
      <c r="J2007">
        <v>51</v>
      </c>
      <c r="K2007" s="2">
        <v>3.0787037037037036E-2</v>
      </c>
      <c r="L2007" s="2">
        <v>1.2951388888888889E-2</v>
      </c>
      <c r="M2007" t="s">
        <v>78</v>
      </c>
      <c r="N2007">
        <v>0</v>
      </c>
      <c r="O2007">
        <v>0</v>
      </c>
      <c r="P2007" t="s">
        <v>79</v>
      </c>
    </row>
    <row r="2008" spans="1:16" x14ac:dyDescent="0.3">
      <c r="A2008">
        <v>23255</v>
      </c>
      <c r="B2008" t="s">
        <v>331</v>
      </c>
      <c r="C2008" t="s">
        <v>76</v>
      </c>
      <c r="D2008">
        <v>65</v>
      </c>
      <c r="E2008">
        <v>29815</v>
      </c>
      <c r="F2008" s="1">
        <v>43877</v>
      </c>
      <c r="G2008" t="s">
        <v>63</v>
      </c>
      <c r="H2008" t="s">
        <v>99</v>
      </c>
      <c r="I2008">
        <v>16</v>
      </c>
      <c r="J2008">
        <v>35</v>
      </c>
      <c r="K2008" s="2">
        <v>3.0879629629629628E-2</v>
      </c>
      <c r="L2008" s="2">
        <v>1.068287037037037E-2</v>
      </c>
      <c r="M2008" t="s">
        <v>78</v>
      </c>
      <c r="N2008">
        <v>0</v>
      </c>
      <c r="O2008">
        <v>0</v>
      </c>
      <c r="P2008" t="s">
        <v>79</v>
      </c>
    </row>
    <row r="2009" spans="1:16" x14ac:dyDescent="0.3">
      <c r="A2009">
        <v>23255</v>
      </c>
      <c r="B2009" t="s">
        <v>331</v>
      </c>
      <c r="C2009" t="s">
        <v>76</v>
      </c>
      <c r="D2009">
        <v>65</v>
      </c>
      <c r="E2009">
        <v>29816</v>
      </c>
      <c r="F2009" s="1">
        <v>43884</v>
      </c>
      <c r="G2009" t="s">
        <v>63</v>
      </c>
      <c r="H2009" t="s">
        <v>99</v>
      </c>
      <c r="I2009">
        <v>16</v>
      </c>
      <c r="J2009">
        <v>38</v>
      </c>
      <c r="K2009" s="2">
        <v>2.5439814814814814E-2</v>
      </c>
      <c r="L2009" s="2">
        <v>7.9976851851851858E-3</v>
      </c>
      <c r="M2009" t="s">
        <v>78</v>
      </c>
      <c r="N2009">
        <v>0</v>
      </c>
      <c r="O2009">
        <v>0</v>
      </c>
      <c r="P2009" t="s">
        <v>79</v>
      </c>
    </row>
    <row r="2010" spans="1:16" x14ac:dyDescent="0.3">
      <c r="A2010">
        <v>23255</v>
      </c>
      <c r="B2010" t="s">
        <v>331</v>
      </c>
      <c r="C2010" t="s">
        <v>76</v>
      </c>
      <c r="D2010">
        <v>65</v>
      </c>
      <c r="E2010">
        <v>30258</v>
      </c>
      <c r="F2010" s="1">
        <v>43898</v>
      </c>
      <c r="G2010" t="s">
        <v>2654</v>
      </c>
      <c r="H2010" t="s">
        <v>92</v>
      </c>
      <c r="I2010">
        <v>22</v>
      </c>
      <c r="J2010">
        <v>38</v>
      </c>
      <c r="K2010" s="2">
        <v>4.4826388888888888E-2</v>
      </c>
      <c r="L2010" s="2">
        <v>1.8020833333333333E-2</v>
      </c>
      <c r="M2010" t="s">
        <v>78</v>
      </c>
      <c r="N2010">
        <v>0</v>
      </c>
      <c r="O2010">
        <v>0</v>
      </c>
      <c r="P2010" t="s">
        <v>79</v>
      </c>
    </row>
    <row r="2011" spans="1:16" x14ac:dyDescent="0.3">
      <c r="A2011">
        <v>23255</v>
      </c>
      <c r="B2011" t="s">
        <v>331</v>
      </c>
      <c r="C2011" t="s">
        <v>76</v>
      </c>
      <c r="D2011">
        <v>65</v>
      </c>
      <c r="E2011">
        <v>30224</v>
      </c>
      <c r="F2011" s="1">
        <v>43905</v>
      </c>
      <c r="G2011" t="s">
        <v>2660</v>
      </c>
      <c r="H2011" t="s">
        <v>92</v>
      </c>
      <c r="I2011">
        <v>22</v>
      </c>
      <c r="J2011">
        <v>37</v>
      </c>
      <c r="K2011" s="2">
        <v>2.704861111111111E-2</v>
      </c>
      <c r="L2011" s="2">
        <v>8.5995370370370375E-3</v>
      </c>
      <c r="M2011" t="s">
        <v>78</v>
      </c>
      <c r="N2011">
        <v>0</v>
      </c>
      <c r="O2011">
        <v>0</v>
      </c>
      <c r="P2011" t="s">
        <v>79</v>
      </c>
    </row>
    <row r="2012" spans="1:16" x14ac:dyDescent="0.3">
      <c r="A2012">
        <v>23255</v>
      </c>
      <c r="B2012" t="s">
        <v>331</v>
      </c>
      <c r="C2012" t="s">
        <v>76</v>
      </c>
      <c r="D2012">
        <v>65</v>
      </c>
      <c r="E2012">
        <v>30189</v>
      </c>
      <c r="F2012" s="1">
        <v>43912</v>
      </c>
      <c r="G2012" t="s">
        <v>2649</v>
      </c>
      <c r="H2012" t="s">
        <v>92</v>
      </c>
      <c r="I2012">
        <v>22</v>
      </c>
      <c r="J2012">
        <v>38</v>
      </c>
      <c r="K2012" s="2">
        <v>3.1770833333333331E-2</v>
      </c>
      <c r="L2012" s="2">
        <v>1.4814814814814815E-2</v>
      </c>
      <c r="M2012" t="s">
        <v>78</v>
      </c>
      <c r="N2012">
        <v>0</v>
      </c>
      <c r="O2012">
        <v>0</v>
      </c>
      <c r="P2012" t="s">
        <v>79</v>
      </c>
    </row>
    <row r="2013" spans="1:16" x14ac:dyDescent="0.3">
      <c r="A2013">
        <v>23255</v>
      </c>
      <c r="B2013" t="s">
        <v>331</v>
      </c>
      <c r="C2013" t="s">
        <v>76</v>
      </c>
      <c r="D2013">
        <v>65</v>
      </c>
      <c r="E2013">
        <v>34115</v>
      </c>
      <c r="F2013" s="1">
        <v>44117</v>
      </c>
      <c r="G2013" t="s">
        <v>3056</v>
      </c>
      <c r="H2013" t="s">
        <v>128</v>
      </c>
      <c r="I2013">
        <v>7</v>
      </c>
      <c r="J2013">
        <v>30</v>
      </c>
      <c r="K2013" s="2">
        <v>3.2476851851851854E-2</v>
      </c>
      <c r="L2013" s="2">
        <v>4.5254629629629629E-3</v>
      </c>
      <c r="M2013" t="s">
        <v>78</v>
      </c>
      <c r="N2013">
        <v>0</v>
      </c>
      <c r="O2013">
        <v>0</v>
      </c>
      <c r="P2013" t="s">
        <v>79</v>
      </c>
    </row>
    <row r="2014" spans="1:16" x14ac:dyDescent="0.3">
      <c r="A2014">
        <v>194452</v>
      </c>
      <c r="B2014" t="s">
        <v>332</v>
      </c>
      <c r="C2014" t="s">
        <v>76</v>
      </c>
      <c r="D2014">
        <v>10</v>
      </c>
      <c r="E2014">
        <v>33601</v>
      </c>
      <c r="F2014" s="1">
        <v>44079</v>
      </c>
      <c r="G2014" t="s">
        <v>2725</v>
      </c>
      <c r="H2014" t="s">
        <v>195</v>
      </c>
      <c r="I2014">
        <v>4</v>
      </c>
      <c r="J2014">
        <v>13</v>
      </c>
      <c r="K2014" s="2">
        <v>2.0011574074074074E-2</v>
      </c>
      <c r="L2014" s="2">
        <v>7.1875000000000003E-3</v>
      </c>
      <c r="M2014" t="s">
        <v>78</v>
      </c>
      <c r="N2014">
        <v>0</v>
      </c>
      <c r="O2014">
        <v>0</v>
      </c>
      <c r="P2014" t="s">
        <v>79</v>
      </c>
    </row>
    <row r="2015" spans="1:16" x14ac:dyDescent="0.3">
      <c r="A2015">
        <v>57302</v>
      </c>
      <c r="B2015" t="s">
        <v>333</v>
      </c>
      <c r="C2015" t="s">
        <v>76</v>
      </c>
      <c r="D2015">
        <v>10</v>
      </c>
      <c r="E2015">
        <v>31491</v>
      </c>
      <c r="F2015" s="1">
        <v>43965</v>
      </c>
      <c r="G2015" t="s">
        <v>2927</v>
      </c>
      <c r="H2015" t="s">
        <v>2928</v>
      </c>
      <c r="I2015">
        <v>8</v>
      </c>
      <c r="J2015">
        <v>14</v>
      </c>
      <c r="K2015" s="2">
        <v>2.2893518518518518E-2</v>
      </c>
      <c r="L2015" s="2">
        <v>7.9861111111111105E-3</v>
      </c>
      <c r="M2015" t="s">
        <v>78</v>
      </c>
      <c r="N2015">
        <v>0</v>
      </c>
      <c r="O2015">
        <v>0</v>
      </c>
      <c r="P2015" t="s">
        <v>79</v>
      </c>
    </row>
    <row r="2016" spans="1:16" x14ac:dyDescent="0.3">
      <c r="A2016">
        <v>57302</v>
      </c>
      <c r="B2016" t="s">
        <v>333</v>
      </c>
      <c r="C2016" t="s">
        <v>76</v>
      </c>
      <c r="D2016">
        <v>10</v>
      </c>
      <c r="E2016">
        <v>31540</v>
      </c>
      <c r="F2016" s="1">
        <v>43979</v>
      </c>
      <c r="G2016" t="s">
        <v>2929</v>
      </c>
      <c r="H2016" t="s">
        <v>2928</v>
      </c>
      <c r="I2016">
        <v>7</v>
      </c>
      <c r="J2016">
        <v>11</v>
      </c>
      <c r="K2016" s="2">
        <v>2.0520833333333332E-2</v>
      </c>
      <c r="L2016" s="2">
        <v>8.7615740740740744E-3</v>
      </c>
      <c r="M2016" t="s">
        <v>78</v>
      </c>
      <c r="N2016">
        <v>0</v>
      </c>
      <c r="O2016">
        <v>0</v>
      </c>
      <c r="P2016" t="s">
        <v>79</v>
      </c>
    </row>
    <row r="2017" spans="1:16" x14ac:dyDescent="0.3">
      <c r="A2017">
        <v>57302</v>
      </c>
      <c r="B2017" t="s">
        <v>333</v>
      </c>
      <c r="C2017" t="s">
        <v>76</v>
      </c>
      <c r="D2017">
        <v>10</v>
      </c>
      <c r="E2017">
        <v>31542</v>
      </c>
      <c r="F2017" s="1">
        <v>43986</v>
      </c>
      <c r="G2017" t="s">
        <v>2930</v>
      </c>
      <c r="H2017" t="s">
        <v>2928</v>
      </c>
      <c r="I2017">
        <v>1</v>
      </c>
      <c r="J2017">
        <v>13</v>
      </c>
      <c r="K2017" s="2">
        <v>9.8842592592592593E-3</v>
      </c>
      <c r="L2017" s="2">
        <v>0</v>
      </c>
      <c r="M2017" t="s">
        <v>78</v>
      </c>
      <c r="N2017">
        <v>0</v>
      </c>
      <c r="O2017">
        <v>0</v>
      </c>
      <c r="P2017" t="s">
        <v>79</v>
      </c>
    </row>
    <row r="2018" spans="1:16" x14ac:dyDescent="0.3">
      <c r="A2018">
        <v>57302</v>
      </c>
      <c r="B2018" t="s">
        <v>333</v>
      </c>
      <c r="C2018" t="s">
        <v>76</v>
      </c>
      <c r="D2018">
        <v>10</v>
      </c>
      <c r="E2018">
        <v>32449</v>
      </c>
      <c r="F2018" s="1">
        <v>43998</v>
      </c>
      <c r="G2018" t="s">
        <v>12</v>
      </c>
      <c r="H2018" t="s">
        <v>94</v>
      </c>
      <c r="I2018">
        <v>2</v>
      </c>
      <c r="J2018">
        <v>2</v>
      </c>
      <c r="K2018" s="2">
        <v>2.5601851851851851E-2</v>
      </c>
      <c r="L2018" s="2">
        <v>1.2395833333333333E-2</v>
      </c>
      <c r="M2018" t="s">
        <v>78</v>
      </c>
      <c r="N2018">
        <v>0</v>
      </c>
      <c r="O2018">
        <v>30</v>
      </c>
      <c r="P2018" t="s">
        <v>79</v>
      </c>
    </row>
    <row r="2019" spans="1:16" x14ac:dyDescent="0.3">
      <c r="A2019">
        <v>57302</v>
      </c>
      <c r="B2019" t="s">
        <v>333</v>
      </c>
      <c r="C2019" t="s">
        <v>76</v>
      </c>
      <c r="D2019">
        <v>10</v>
      </c>
      <c r="E2019">
        <v>25118</v>
      </c>
      <c r="F2019" s="1">
        <v>44038</v>
      </c>
      <c r="G2019" t="s">
        <v>16</v>
      </c>
      <c r="H2019" t="s">
        <v>94</v>
      </c>
      <c r="I2019">
        <v>7</v>
      </c>
      <c r="J2019">
        <v>17</v>
      </c>
      <c r="K2019" s="2">
        <v>1.2314814814814815E-2</v>
      </c>
      <c r="L2019" s="2">
        <v>3.0787037037037037E-3</v>
      </c>
      <c r="M2019" t="s">
        <v>78</v>
      </c>
      <c r="N2019">
        <v>35</v>
      </c>
      <c r="O2019">
        <v>40</v>
      </c>
      <c r="P2019" t="s">
        <v>79</v>
      </c>
    </row>
    <row r="2020" spans="1:16" x14ac:dyDescent="0.3">
      <c r="A2020">
        <v>57302</v>
      </c>
      <c r="B2020" t="s">
        <v>333</v>
      </c>
      <c r="C2020" t="s">
        <v>76</v>
      </c>
      <c r="D2020">
        <v>10</v>
      </c>
      <c r="E2020">
        <v>25119</v>
      </c>
      <c r="F2020" s="1">
        <v>44039</v>
      </c>
      <c r="G2020" t="s">
        <v>17</v>
      </c>
      <c r="H2020" t="s">
        <v>87</v>
      </c>
      <c r="I2020">
        <v>21</v>
      </c>
      <c r="J2020">
        <v>28</v>
      </c>
      <c r="K2020" s="2">
        <v>5.3796296296296293E-2</v>
      </c>
      <c r="L2020" s="2">
        <v>3.6701388888888888E-2</v>
      </c>
      <c r="M2020" t="s">
        <v>78</v>
      </c>
      <c r="N2020">
        <v>0</v>
      </c>
      <c r="O2020">
        <v>40</v>
      </c>
      <c r="P2020" t="s">
        <v>79</v>
      </c>
    </row>
    <row r="2021" spans="1:16" x14ac:dyDescent="0.3">
      <c r="A2021">
        <v>57302</v>
      </c>
      <c r="B2021" t="s">
        <v>333</v>
      </c>
      <c r="C2021" t="s">
        <v>76</v>
      </c>
      <c r="D2021">
        <v>10</v>
      </c>
      <c r="E2021">
        <v>25120</v>
      </c>
      <c r="F2021" s="1">
        <v>44040</v>
      </c>
      <c r="G2021" t="s">
        <v>18</v>
      </c>
      <c r="H2021" t="s">
        <v>94</v>
      </c>
      <c r="I2021">
        <v>11</v>
      </c>
      <c r="J2021">
        <v>17</v>
      </c>
      <c r="K2021" s="2">
        <v>1.818287037037037E-2</v>
      </c>
      <c r="L2021" s="2">
        <v>6.9791666666666665E-3</v>
      </c>
      <c r="M2021" t="s">
        <v>78</v>
      </c>
      <c r="N2021">
        <v>29</v>
      </c>
      <c r="O2021">
        <v>40</v>
      </c>
      <c r="P2021" t="s">
        <v>79</v>
      </c>
    </row>
    <row r="2022" spans="1:16" x14ac:dyDescent="0.3">
      <c r="A2022">
        <v>57302</v>
      </c>
      <c r="B2022" t="s">
        <v>333</v>
      </c>
      <c r="C2022" t="s">
        <v>76</v>
      </c>
      <c r="D2022">
        <v>10</v>
      </c>
      <c r="E2022">
        <v>33405</v>
      </c>
      <c r="F2022" s="1">
        <v>44045</v>
      </c>
      <c r="G2022" t="s">
        <v>102</v>
      </c>
      <c r="H2022" t="s">
        <v>94</v>
      </c>
      <c r="I2022">
        <v>3</v>
      </c>
      <c r="J2022">
        <v>12</v>
      </c>
      <c r="K2022" s="2">
        <v>1.3391203703703704E-2</v>
      </c>
      <c r="L2022" s="2">
        <v>1.3310185185185185E-3</v>
      </c>
      <c r="M2022" t="s">
        <v>78</v>
      </c>
      <c r="N2022">
        <v>38</v>
      </c>
      <c r="O2022">
        <v>40</v>
      </c>
      <c r="P2022" t="s">
        <v>79</v>
      </c>
    </row>
    <row r="2023" spans="1:16" x14ac:dyDescent="0.3">
      <c r="A2023">
        <v>57302</v>
      </c>
      <c r="B2023" t="s">
        <v>333</v>
      </c>
      <c r="C2023" t="s">
        <v>76</v>
      </c>
      <c r="D2023">
        <v>10</v>
      </c>
      <c r="E2023">
        <v>33085</v>
      </c>
      <c r="F2023" s="1">
        <v>44052</v>
      </c>
      <c r="G2023" t="s">
        <v>10</v>
      </c>
      <c r="H2023" t="s">
        <v>114</v>
      </c>
      <c r="I2023">
        <v>1</v>
      </c>
      <c r="J2023">
        <v>3</v>
      </c>
      <c r="K2023" s="2">
        <v>1.6134259259259258E-2</v>
      </c>
      <c r="L2023" s="2">
        <v>0</v>
      </c>
      <c r="M2023" t="s">
        <v>78</v>
      </c>
      <c r="N2023">
        <v>30</v>
      </c>
      <c r="O2023">
        <v>30</v>
      </c>
      <c r="P2023" t="s">
        <v>79</v>
      </c>
    </row>
    <row r="2024" spans="1:16" x14ac:dyDescent="0.3">
      <c r="A2024">
        <v>57302</v>
      </c>
      <c r="B2024" t="s">
        <v>333</v>
      </c>
      <c r="C2024" t="s">
        <v>76</v>
      </c>
      <c r="D2024">
        <v>10</v>
      </c>
      <c r="E2024">
        <v>32956</v>
      </c>
      <c r="F2024" s="1">
        <v>44065</v>
      </c>
      <c r="G2024" t="s">
        <v>2931</v>
      </c>
      <c r="H2024" t="s">
        <v>94</v>
      </c>
      <c r="I2024">
        <v>6</v>
      </c>
      <c r="J2024">
        <v>14</v>
      </c>
      <c r="K2024" s="2">
        <v>1.4155092592592592E-2</v>
      </c>
      <c r="L2024" s="2">
        <v>5.0115740740740737E-3</v>
      </c>
      <c r="M2024" t="s">
        <v>78</v>
      </c>
      <c r="N2024">
        <v>32</v>
      </c>
      <c r="O2024">
        <v>40</v>
      </c>
      <c r="P2024" t="s">
        <v>79</v>
      </c>
    </row>
    <row r="2025" spans="1:16" x14ac:dyDescent="0.3">
      <c r="A2025">
        <v>57302</v>
      </c>
      <c r="B2025" t="s">
        <v>333</v>
      </c>
      <c r="C2025" t="s">
        <v>76</v>
      </c>
      <c r="D2025">
        <v>10</v>
      </c>
      <c r="E2025">
        <v>32732</v>
      </c>
      <c r="F2025" s="1">
        <v>44066</v>
      </c>
      <c r="G2025" t="s">
        <v>2725</v>
      </c>
      <c r="H2025" t="s">
        <v>94</v>
      </c>
      <c r="I2025">
        <v>4</v>
      </c>
      <c r="J2025">
        <v>8</v>
      </c>
      <c r="K2025" s="2">
        <v>1.7199074074074075E-2</v>
      </c>
      <c r="L2025" s="2">
        <v>3.5416666666666665E-3</v>
      </c>
      <c r="M2025" t="s">
        <v>78</v>
      </c>
      <c r="N2025">
        <v>24</v>
      </c>
      <c r="O2025">
        <v>30</v>
      </c>
      <c r="P2025" t="s">
        <v>79</v>
      </c>
    </row>
    <row r="2026" spans="1:16" x14ac:dyDescent="0.3">
      <c r="A2026">
        <v>57302</v>
      </c>
      <c r="B2026" t="s">
        <v>333</v>
      </c>
      <c r="C2026" t="s">
        <v>76</v>
      </c>
      <c r="D2026">
        <v>10</v>
      </c>
      <c r="E2026">
        <v>33607</v>
      </c>
      <c r="F2026" s="1">
        <v>44070</v>
      </c>
      <c r="G2026" t="s">
        <v>2725</v>
      </c>
      <c r="H2026" t="s">
        <v>94</v>
      </c>
      <c r="I2026">
        <v>2</v>
      </c>
      <c r="J2026">
        <v>10</v>
      </c>
      <c r="K2026" s="2">
        <v>9.0972222222222218E-3</v>
      </c>
      <c r="L2026" s="2">
        <v>9.1435185185185185E-4</v>
      </c>
      <c r="M2026" t="s">
        <v>78</v>
      </c>
      <c r="N2026">
        <v>28</v>
      </c>
      <c r="O2026">
        <v>30</v>
      </c>
      <c r="P2026" t="s">
        <v>79</v>
      </c>
    </row>
    <row r="2027" spans="1:16" x14ac:dyDescent="0.3">
      <c r="A2027">
        <v>57302</v>
      </c>
      <c r="B2027" t="s">
        <v>333</v>
      </c>
      <c r="C2027" t="s">
        <v>76</v>
      </c>
      <c r="D2027">
        <v>10</v>
      </c>
      <c r="E2027">
        <v>31365</v>
      </c>
      <c r="F2027" s="1">
        <v>44072</v>
      </c>
      <c r="G2027" t="s">
        <v>2939</v>
      </c>
      <c r="H2027" t="s">
        <v>94</v>
      </c>
      <c r="J2027">
        <v>6</v>
      </c>
      <c r="K2027" s="2"/>
      <c r="L2027" s="2"/>
      <c r="M2027" t="s">
        <v>82</v>
      </c>
      <c r="N2027">
        <v>0</v>
      </c>
      <c r="O2027">
        <v>40</v>
      </c>
      <c r="P2027" t="s">
        <v>79</v>
      </c>
    </row>
    <row r="2028" spans="1:16" x14ac:dyDescent="0.3">
      <c r="A2028">
        <v>57302</v>
      </c>
      <c r="B2028" t="s">
        <v>333</v>
      </c>
      <c r="C2028" t="s">
        <v>76</v>
      </c>
      <c r="D2028">
        <v>10</v>
      </c>
      <c r="E2028">
        <v>31366</v>
      </c>
      <c r="F2028" s="1">
        <v>44072</v>
      </c>
      <c r="G2028" t="s">
        <v>2926</v>
      </c>
      <c r="H2028" t="s">
        <v>94</v>
      </c>
      <c r="I2028">
        <v>2</v>
      </c>
      <c r="J2028">
        <v>8</v>
      </c>
      <c r="K2028" s="2">
        <v>1.4618055555555556E-2</v>
      </c>
      <c r="L2028" s="2">
        <v>1.3541666666666667E-3</v>
      </c>
      <c r="M2028" t="s">
        <v>78</v>
      </c>
      <c r="N2028">
        <v>38</v>
      </c>
      <c r="O2028">
        <v>40</v>
      </c>
      <c r="P2028" t="s">
        <v>79</v>
      </c>
    </row>
    <row r="2029" spans="1:16" x14ac:dyDescent="0.3">
      <c r="A2029">
        <v>57302</v>
      </c>
      <c r="B2029" t="s">
        <v>333</v>
      </c>
      <c r="C2029" t="s">
        <v>76</v>
      </c>
      <c r="D2029">
        <v>10</v>
      </c>
      <c r="E2029">
        <v>33673</v>
      </c>
      <c r="F2029" s="1">
        <v>44083</v>
      </c>
      <c r="G2029" t="s">
        <v>2725</v>
      </c>
      <c r="H2029" t="s">
        <v>94</v>
      </c>
      <c r="I2029">
        <v>4</v>
      </c>
      <c r="J2029">
        <v>7</v>
      </c>
      <c r="K2029" s="2">
        <v>1.2395833333333333E-2</v>
      </c>
      <c r="L2029" s="2">
        <v>2.0023148148148148E-3</v>
      </c>
      <c r="M2029" t="s">
        <v>78</v>
      </c>
      <c r="N2029">
        <v>27</v>
      </c>
      <c r="O2029">
        <v>30</v>
      </c>
      <c r="P2029" t="s">
        <v>79</v>
      </c>
    </row>
    <row r="2030" spans="1:16" x14ac:dyDescent="0.3">
      <c r="A2030">
        <v>57302</v>
      </c>
      <c r="B2030" t="s">
        <v>333</v>
      </c>
      <c r="C2030" t="s">
        <v>76</v>
      </c>
      <c r="D2030">
        <v>10</v>
      </c>
      <c r="E2030">
        <v>33441</v>
      </c>
      <c r="F2030" s="1">
        <v>44087</v>
      </c>
      <c r="G2030" t="s">
        <v>38</v>
      </c>
      <c r="H2030" t="s">
        <v>94</v>
      </c>
      <c r="I2030">
        <v>2</v>
      </c>
      <c r="J2030">
        <v>5</v>
      </c>
      <c r="K2030" s="2">
        <v>8.9120370370370378E-3</v>
      </c>
      <c r="L2030" s="2">
        <v>4.6296296296296298E-4</v>
      </c>
      <c r="M2030" t="s">
        <v>78</v>
      </c>
      <c r="N2030">
        <v>39</v>
      </c>
      <c r="O2030">
        <v>40</v>
      </c>
      <c r="P2030" t="s">
        <v>79</v>
      </c>
    </row>
    <row r="2031" spans="1:16" x14ac:dyDescent="0.3">
      <c r="A2031">
        <v>57302</v>
      </c>
      <c r="B2031" t="s">
        <v>333</v>
      </c>
      <c r="C2031" t="s">
        <v>76</v>
      </c>
      <c r="D2031">
        <v>10</v>
      </c>
      <c r="E2031">
        <v>30605</v>
      </c>
      <c r="F2031" s="1">
        <v>44100</v>
      </c>
      <c r="G2031" t="s">
        <v>2933</v>
      </c>
      <c r="H2031" t="s">
        <v>94</v>
      </c>
      <c r="I2031">
        <v>8</v>
      </c>
      <c r="J2031">
        <v>9</v>
      </c>
      <c r="K2031" s="2">
        <v>3.037037037037037E-2</v>
      </c>
      <c r="L2031" s="2">
        <v>1.7291666666666667E-2</v>
      </c>
      <c r="M2031" t="s">
        <v>78</v>
      </c>
      <c r="N2031">
        <v>15</v>
      </c>
      <c r="O2031">
        <v>40</v>
      </c>
      <c r="P2031" t="s">
        <v>79</v>
      </c>
    </row>
    <row r="2032" spans="1:16" x14ac:dyDescent="0.3">
      <c r="A2032">
        <v>57302</v>
      </c>
      <c r="B2032" t="s">
        <v>333</v>
      </c>
      <c r="C2032" t="s">
        <v>76</v>
      </c>
      <c r="D2032">
        <v>10</v>
      </c>
      <c r="E2032">
        <v>34111</v>
      </c>
      <c r="F2032" s="1">
        <v>44107</v>
      </c>
      <c r="G2032" t="s">
        <v>2934</v>
      </c>
      <c r="H2032" t="s">
        <v>94</v>
      </c>
      <c r="I2032">
        <v>4</v>
      </c>
      <c r="J2032">
        <v>12</v>
      </c>
      <c r="K2032" s="2">
        <v>1.7650462962962962E-2</v>
      </c>
      <c r="L2032" s="2">
        <v>4.5370370370370373E-3</v>
      </c>
      <c r="M2032" t="s">
        <v>78</v>
      </c>
      <c r="N2032">
        <v>23</v>
      </c>
      <c r="O2032">
        <v>30</v>
      </c>
      <c r="P2032" t="s">
        <v>79</v>
      </c>
    </row>
    <row r="2033" spans="1:16" x14ac:dyDescent="0.3">
      <c r="A2033">
        <v>57302</v>
      </c>
      <c r="B2033" t="s">
        <v>333</v>
      </c>
      <c r="C2033" t="s">
        <v>76</v>
      </c>
      <c r="D2033">
        <v>10</v>
      </c>
      <c r="E2033">
        <v>31868</v>
      </c>
      <c r="F2033" s="1">
        <v>44108</v>
      </c>
      <c r="G2033" t="s">
        <v>49</v>
      </c>
      <c r="H2033" t="s">
        <v>94</v>
      </c>
      <c r="I2033">
        <v>1</v>
      </c>
      <c r="J2033">
        <v>13</v>
      </c>
      <c r="K2033" s="2">
        <v>8.1597222222222227E-3</v>
      </c>
      <c r="L2033" s="2">
        <v>0</v>
      </c>
      <c r="M2033" t="s">
        <v>78</v>
      </c>
      <c r="N2033">
        <v>40</v>
      </c>
      <c r="O2033">
        <v>40</v>
      </c>
      <c r="P2033" t="s">
        <v>79</v>
      </c>
    </row>
    <row r="2034" spans="1:16" x14ac:dyDescent="0.3">
      <c r="A2034">
        <v>57302</v>
      </c>
      <c r="B2034" t="s">
        <v>333</v>
      </c>
      <c r="C2034" t="s">
        <v>76</v>
      </c>
      <c r="D2034">
        <v>10</v>
      </c>
      <c r="E2034">
        <v>34820</v>
      </c>
      <c r="F2034" s="1">
        <v>44137</v>
      </c>
      <c r="G2034" t="s">
        <v>2942</v>
      </c>
      <c r="H2034" t="s">
        <v>90</v>
      </c>
      <c r="I2034">
        <v>5</v>
      </c>
      <c r="J2034">
        <v>15</v>
      </c>
      <c r="K2034" s="2">
        <v>1.1840277777777778E-2</v>
      </c>
      <c r="L2034" s="2">
        <v>4.0277777777777777E-3</v>
      </c>
      <c r="M2034" t="s">
        <v>78</v>
      </c>
      <c r="N2034">
        <v>0</v>
      </c>
      <c r="O2034">
        <v>0</v>
      </c>
      <c r="P2034" t="s">
        <v>79</v>
      </c>
    </row>
    <row r="2035" spans="1:16" x14ac:dyDescent="0.3">
      <c r="A2035">
        <v>169297</v>
      </c>
      <c r="B2035" t="s">
        <v>334</v>
      </c>
      <c r="C2035" t="s">
        <v>96</v>
      </c>
      <c r="D2035">
        <v>10</v>
      </c>
      <c r="E2035">
        <v>31491</v>
      </c>
      <c r="F2035" s="1">
        <v>43965</v>
      </c>
      <c r="G2035" t="s">
        <v>2927</v>
      </c>
      <c r="H2035" t="s">
        <v>2928</v>
      </c>
      <c r="I2035">
        <v>5</v>
      </c>
      <c r="J2035">
        <v>14</v>
      </c>
      <c r="K2035" s="2">
        <v>2.0590277777777777E-2</v>
      </c>
      <c r="L2035" s="2">
        <v>5.6828703703703702E-3</v>
      </c>
      <c r="M2035" t="s">
        <v>78</v>
      </c>
      <c r="N2035">
        <v>0</v>
      </c>
      <c r="O2035">
        <v>0</v>
      </c>
      <c r="P2035" t="s">
        <v>79</v>
      </c>
    </row>
    <row r="2036" spans="1:16" x14ac:dyDescent="0.3">
      <c r="A2036">
        <v>169297</v>
      </c>
      <c r="B2036" t="s">
        <v>334</v>
      </c>
      <c r="C2036" t="s">
        <v>96</v>
      </c>
      <c r="D2036">
        <v>10</v>
      </c>
      <c r="E2036">
        <v>31540</v>
      </c>
      <c r="F2036" s="1">
        <v>43979</v>
      </c>
      <c r="G2036" t="s">
        <v>2929</v>
      </c>
      <c r="H2036" t="s">
        <v>2928</v>
      </c>
      <c r="I2036">
        <v>2</v>
      </c>
      <c r="J2036">
        <v>11</v>
      </c>
      <c r="K2036" s="2">
        <v>1.6377314814814813E-2</v>
      </c>
      <c r="L2036" s="2">
        <v>4.6180555555555558E-3</v>
      </c>
      <c r="M2036" t="s">
        <v>78</v>
      </c>
      <c r="N2036">
        <v>0</v>
      </c>
      <c r="O2036">
        <v>0</v>
      </c>
      <c r="P2036" t="s">
        <v>79</v>
      </c>
    </row>
    <row r="2037" spans="1:16" x14ac:dyDescent="0.3">
      <c r="A2037">
        <v>169297</v>
      </c>
      <c r="B2037" t="s">
        <v>334</v>
      </c>
      <c r="C2037" t="s">
        <v>96</v>
      </c>
      <c r="D2037">
        <v>10</v>
      </c>
      <c r="E2037">
        <v>31542</v>
      </c>
      <c r="F2037" s="1">
        <v>43986</v>
      </c>
      <c r="G2037" t="s">
        <v>2930</v>
      </c>
      <c r="H2037" t="s">
        <v>2928</v>
      </c>
      <c r="I2037">
        <v>9</v>
      </c>
      <c r="J2037">
        <v>13</v>
      </c>
      <c r="K2037" s="2">
        <v>1.5243055555555555E-2</v>
      </c>
      <c r="L2037" s="2">
        <v>5.3587962962962964E-3</v>
      </c>
      <c r="M2037" t="s">
        <v>78</v>
      </c>
      <c r="N2037">
        <v>0</v>
      </c>
      <c r="O2037">
        <v>0</v>
      </c>
      <c r="P2037" t="s">
        <v>79</v>
      </c>
    </row>
    <row r="2038" spans="1:16" x14ac:dyDescent="0.3">
      <c r="A2038">
        <v>169297</v>
      </c>
      <c r="B2038" t="s">
        <v>334</v>
      </c>
      <c r="C2038" t="s">
        <v>96</v>
      </c>
      <c r="D2038">
        <v>10</v>
      </c>
      <c r="E2038">
        <v>32732</v>
      </c>
      <c r="F2038" s="1">
        <v>44066</v>
      </c>
      <c r="G2038" t="s">
        <v>2725</v>
      </c>
      <c r="H2038" t="s">
        <v>147</v>
      </c>
      <c r="I2038">
        <v>3</v>
      </c>
      <c r="J2038">
        <v>4</v>
      </c>
      <c r="K2038" s="2">
        <v>2.0393518518518519E-2</v>
      </c>
      <c r="L2038" s="2">
        <v>1.3310185185185185E-3</v>
      </c>
      <c r="M2038" t="s">
        <v>78</v>
      </c>
      <c r="N2038">
        <v>28</v>
      </c>
      <c r="O2038">
        <v>30</v>
      </c>
      <c r="P2038" t="s">
        <v>79</v>
      </c>
    </row>
    <row r="2039" spans="1:16" x14ac:dyDescent="0.3">
      <c r="A2039">
        <v>169297</v>
      </c>
      <c r="B2039" t="s">
        <v>334</v>
      </c>
      <c r="C2039" t="s">
        <v>96</v>
      </c>
      <c r="D2039">
        <v>10</v>
      </c>
      <c r="E2039">
        <v>33607</v>
      </c>
      <c r="F2039" s="1">
        <v>44070</v>
      </c>
      <c r="G2039" t="s">
        <v>2725</v>
      </c>
      <c r="H2039" t="s">
        <v>147</v>
      </c>
      <c r="I2039">
        <v>4</v>
      </c>
      <c r="J2039">
        <v>6</v>
      </c>
      <c r="K2039" s="2">
        <v>2.0810185185185185E-2</v>
      </c>
      <c r="L2039" s="2">
        <v>1.019675925925926E-2</v>
      </c>
      <c r="M2039" t="s">
        <v>78</v>
      </c>
      <c r="N2039">
        <v>15</v>
      </c>
      <c r="O2039">
        <v>30</v>
      </c>
      <c r="P2039" t="s">
        <v>79</v>
      </c>
    </row>
    <row r="2040" spans="1:16" x14ac:dyDescent="0.3">
      <c r="A2040">
        <v>169297</v>
      </c>
      <c r="B2040" t="s">
        <v>334</v>
      </c>
      <c r="C2040" t="s">
        <v>96</v>
      </c>
      <c r="D2040">
        <v>10</v>
      </c>
      <c r="E2040">
        <v>33601</v>
      </c>
      <c r="F2040" s="1">
        <v>44079</v>
      </c>
      <c r="G2040" t="s">
        <v>2725</v>
      </c>
      <c r="H2040" t="s">
        <v>147</v>
      </c>
      <c r="I2040">
        <v>2</v>
      </c>
      <c r="J2040">
        <v>5</v>
      </c>
      <c r="K2040" s="2">
        <v>1.3935185185185186E-2</v>
      </c>
      <c r="L2040" s="2">
        <v>2.0717592592592593E-3</v>
      </c>
      <c r="M2040" t="s">
        <v>78</v>
      </c>
      <c r="N2040">
        <v>27</v>
      </c>
      <c r="O2040">
        <v>30</v>
      </c>
      <c r="P2040" t="s">
        <v>79</v>
      </c>
    </row>
    <row r="2041" spans="1:16" x14ac:dyDescent="0.3">
      <c r="A2041">
        <v>169297</v>
      </c>
      <c r="B2041" t="s">
        <v>334</v>
      </c>
      <c r="C2041" t="s">
        <v>96</v>
      </c>
      <c r="D2041">
        <v>10</v>
      </c>
      <c r="E2041">
        <v>33673</v>
      </c>
      <c r="F2041" s="1">
        <v>44083</v>
      </c>
      <c r="G2041" t="s">
        <v>2725</v>
      </c>
      <c r="H2041" t="s">
        <v>147</v>
      </c>
      <c r="I2041">
        <v>5</v>
      </c>
      <c r="J2041">
        <v>6</v>
      </c>
      <c r="K2041" s="2">
        <v>2.2638888888888889E-2</v>
      </c>
      <c r="L2041" s="2">
        <v>8.2523148148148148E-3</v>
      </c>
      <c r="M2041" t="s">
        <v>78</v>
      </c>
      <c r="N2041">
        <v>18</v>
      </c>
      <c r="O2041">
        <v>30</v>
      </c>
      <c r="P2041" t="s">
        <v>79</v>
      </c>
    </row>
    <row r="2042" spans="1:16" x14ac:dyDescent="0.3">
      <c r="A2042">
        <v>169297</v>
      </c>
      <c r="B2042" t="s">
        <v>334</v>
      </c>
      <c r="C2042" t="s">
        <v>96</v>
      </c>
      <c r="D2042">
        <v>10</v>
      </c>
      <c r="E2042">
        <v>34111</v>
      </c>
      <c r="F2042" s="1">
        <v>44107</v>
      </c>
      <c r="G2042" t="s">
        <v>2934</v>
      </c>
      <c r="H2042" t="s">
        <v>147</v>
      </c>
      <c r="I2042">
        <v>11</v>
      </c>
      <c r="J2042">
        <v>11</v>
      </c>
      <c r="K2042" s="2">
        <v>2.5057870370370369E-2</v>
      </c>
      <c r="L2042" s="2">
        <v>8.7962962962962968E-3</v>
      </c>
      <c r="M2042" t="s">
        <v>78</v>
      </c>
      <c r="N2042">
        <v>17</v>
      </c>
      <c r="O2042">
        <v>30</v>
      </c>
      <c r="P2042" t="s">
        <v>79</v>
      </c>
    </row>
    <row r="2043" spans="1:16" x14ac:dyDescent="0.3">
      <c r="A2043">
        <v>169297</v>
      </c>
      <c r="B2043" t="s">
        <v>334</v>
      </c>
      <c r="C2043" t="s">
        <v>96</v>
      </c>
      <c r="D2043">
        <v>10</v>
      </c>
      <c r="E2043">
        <v>34866</v>
      </c>
      <c r="F2043" s="1">
        <v>44144</v>
      </c>
      <c r="G2043" t="s">
        <v>2935</v>
      </c>
      <c r="H2043" t="s">
        <v>90</v>
      </c>
      <c r="J2043">
        <v>13</v>
      </c>
      <c r="K2043" s="2"/>
      <c r="L2043" s="2"/>
      <c r="M2043" t="s">
        <v>82</v>
      </c>
      <c r="N2043">
        <v>0</v>
      </c>
      <c r="O2043">
        <v>0</v>
      </c>
      <c r="P2043" t="s">
        <v>79</v>
      </c>
    </row>
    <row r="2044" spans="1:16" x14ac:dyDescent="0.3">
      <c r="A2044">
        <v>169297</v>
      </c>
      <c r="B2044" t="s">
        <v>334</v>
      </c>
      <c r="C2044" t="s">
        <v>96</v>
      </c>
      <c r="D2044">
        <v>10</v>
      </c>
      <c r="E2044">
        <v>34941</v>
      </c>
      <c r="F2044" s="1">
        <v>44151</v>
      </c>
      <c r="G2044" t="s">
        <v>2936</v>
      </c>
      <c r="H2044" t="s">
        <v>90</v>
      </c>
      <c r="I2044">
        <v>9</v>
      </c>
      <c r="J2044">
        <v>15</v>
      </c>
      <c r="K2044" s="2">
        <v>1.9571759259259261E-2</v>
      </c>
      <c r="L2044" s="2">
        <v>8.2060185185185187E-3</v>
      </c>
      <c r="M2044" t="s">
        <v>78</v>
      </c>
      <c r="N2044">
        <v>0</v>
      </c>
      <c r="O2044">
        <v>0</v>
      </c>
      <c r="P2044" t="s">
        <v>79</v>
      </c>
    </row>
    <row r="2045" spans="1:16" x14ac:dyDescent="0.3">
      <c r="A2045">
        <v>48336</v>
      </c>
      <c r="B2045" t="s">
        <v>335</v>
      </c>
      <c r="C2045" t="s">
        <v>89</v>
      </c>
      <c r="D2045">
        <v>40</v>
      </c>
      <c r="E2045">
        <v>32449</v>
      </c>
      <c r="F2045" s="1">
        <v>43998</v>
      </c>
      <c r="G2045" t="s">
        <v>12</v>
      </c>
      <c r="H2045" t="s">
        <v>140</v>
      </c>
      <c r="I2045">
        <v>5</v>
      </c>
      <c r="J2045">
        <v>5</v>
      </c>
      <c r="K2045" s="2">
        <v>1.5069444444444444E-2</v>
      </c>
      <c r="L2045" s="2">
        <v>2.8935185185185184E-3</v>
      </c>
      <c r="M2045" t="s">
        <v>78</v>
      </c>
      <c r="N2045">
        <v>13</v>
      </c>
      <c r="O2045">
        <v>30</v>
      </c>
      <c r="P2045" t="s">
        <v>79</v>
      </c>
    </row>
    <row r="2046" spans="1:16" x14ac:dyDescent="0.3">
      <c r="A2046">
        <v>56453</v>
      </c>
      <c r="B2046" t="s">
        <v>336</v>
      </c>
      <c r="C2046" t="s">
        <v>96</v>
      </c>
      <c r="D2046">
        <v>40</v>
      </c>
      <c r="E2046">
        <v>29696</v>
      </c>
      <c r="F2046" s="1">
        <v>43849</v>
      </c>
      <c r="G2046" t="s">
        <v>63</v>
      </c>
      <c r="H2046" t="s">
        <v>99</v>
      </c>
      <c r="I2046">
        <v>15</v>
      </c>
      <c r="J2046">
        <v>51</v>
      </c>
      <c r="K2046" s="2">
        <v>2.4733796296296295E-2</v>
      </c>
      <c r="L2046" s="2">
        <v>6.7013888888888887E-3</v>
      </c>
      <c r="M2046" t="s">
        <v>78</v>
      </c>
      <c r="N2046">
        <v>0</v>
      </c>
      <c r="O2046">
        <v>0</v>
      </c>
      <c r="P2046" t="s">
        <v>79</v>
      </c>
    </row>
    <row r="2047" spans="1:16" x14ac:dyDescent="0.3">
      <c r="A2047">
        <v>56453</v>
      </c>
      <c r="B2047" t="s">
        <v>336</v>
      </c>
      <c r="C2047" t="s">
        <v>96</v>
      </c>
      <c r="D2047">
        <v>40</v>
      </c>
      <c r="E2047">
        <v>29812</v>
      </c>
      <c r="F2047" s="1">
        <v>43856</v>
      </c>
      <c r="G2047" t="s">
        <v>63</v>
      </c>
      <c r="H2047" t="s">
        <v>92</v>
      </c>
      <c r="I2047">
        <v>5</v>
      </c>
      <c r="J2047">
        <v>63</v>
      </c>
      <c r="K2047" s="2">
        <v>2.2083333333333333E-2</v>
      </c>
      <c r="L2047" s="2">
        <v>1.8749999999999999E-3</v>
      </c>
      <c r="M2047" t="s">
        <v>78</v>
      </c>
      <c r="N2047">
        <v>0</v>
      </c>
      <c r="O2047">
        <v>0</v>
      </c>
      <c r="P2047" t="s">
        <v>79</v>
      </c>
    </row>
    <row r="2048" spans="1:16" x14ac:dyDescent="0.3">
      <c r="A2048">
        <v>56453</v>
      </c>
      <c r="B2048" t="s">
        <v>336</v>
      </c>
      <c r="C2048" t="s">
        <v>96</v>
      </c>
      <c r="D2048">
        <v>40</v>
      </c>
      <c r="E2048">
        <v>29813</v>
      </c>
      <c r="F2048" s="1">
        <v>43863</v>
      </c>
      <c r="G2048" t="s">
        <v>63</v>
      </c>
      <c r="H2048" t="s">
        <v>81</v>
      </c>
      <c r="I2048">
        <v>14</v>
      </c>
      <c r="J2048">
        <v>33</v>
      </c>
      <c r="K2048" s="2">
        <v>3.6886574074074072E-2</v>
      </c>
      <c r="L2048" s="2">
        <v>9.2592592592592587E-3</v>
      </c>
      <c r="M2048" t="s">
        <v>78</v>
      </c>
      <c r="N2048">
        <v>0</v>
      </c>
      <c r="O2048">
        <v>0</v>
      </c>
      <c r="P2048" t="s">
        <v>79</v>
      </c>
    </row>
    <row r="2049" spans="1:16" x14ac:dyDescent="0.3">
      <c r="A2049">
        <v>56453</v>
      </c>
      <c r="B2049" t="s">
        <v>336</v>
      </c>
      <c r="C2049" t="s">
        <v>96</v>
      </c>
      <c r="D2049">
        <v>40</v>
      </c>
      <c r="E2049">
        <v>29814</v>
      </c>
      <c r="F2049" s="1">
        <v>43870</v>
      </c>
      <c r="G2049" t="s">
        <v>63</v>
      </c>
      <c r="H2049" t="s">
        <v>81</v>
      </c>
      <c r="I2049">
        <v>18</v>
      </c>
      <c r="J2049">
        <v>29</v>
      </c>
      <c r="K2049" s="2">
        <v>4.508101851851852E-2</v>
      </c>
      <c r="L2049" s="2">
        <v>1.2662037037037038E-2</v>
      </c>
      <c r="M2049" t="s">
        <v>78</v>
      </c>
      <c r="N2049">
        <v>0</v>
      </c>
      <c r="O2049">
        <v>0</v>
      </c>
      <c r="P2049" t="s">
        <v>79</v>
      </c>
    </row>
    <row r="2050" spans="1:16" x14ac:dyDescent="0.3">
      <c r="A2050">
        <v>56453</v>
      </c>
      <c r="B2050" t="s">
        <v>336</v>
      </c>
      <c r="C2050" t="s">
        <v>96</v>
      </c>
      <c r="D2050">
        <v>40</v>
      </c>
      <c r="E2050">
        <v>29815</v>
      </c>
      <c r="F2050" s="1">
        <v>43877</v>
      </c>
      <c r="G2050" t="s">
        <v>63</v>
      </c>
      <c r="H2050" t="s">
        <v>99</v>
      </c>
      <c r="I2050">
        <v>4</v>
      </c>
      <c r="J2050">
        <v>35</v>
      </c>
      <c r="K2050" s="2">
        <v>2.2534722222222223E-2</v>
      </c>
      <c r="L2050" s="2">
        <v>2.3379629629629631E-3</v>
      </c>
      <c r="M2050" t="s">
        <v>78</v>
      </c>
      <c r="N2050">
        <v>0</v>
      </c>
      <c r="O2050">
        <v>0</v>
      </c>
      <c r="P2050" t="s">
        <v>79</v>
      </c>
    </row>
    <row r="2051" spans="1:16" x14ac:dyDescent="0.3">
      <c r="A2051">
        <v>56453</v>
      </c>
      <c r="B2051" t="s">
        <v>336</v>
      </c>
      <c r="C2051" t="s">
        <v>96</v>
      </c>
      <c r="D2051">
        <v>40</v>
      </c>
      <c r="E2051">
        <v>29816</v>
      </c>
      <c r="F2051" s="1">
        <v>43884</v>
      </c>
      <c r="G2051" t="s">
        <v>63</v>
      </c>
      <c r="H2051" t="s">
        <v>99</v>
      </c>
      <c r="I2051">
        <v>19</v>
      </c>
      <c r="J2051">
        <v>38</v>
      </c>
      <c r="K2051" s="2">
        <v>2.8101851851851854E-2</v>
      </c>
      <c r="L2051" s="2">
        <v>1.0659722222222221E-2</v>
      </c>
      <c r="M2051" t="s">
        <v>78</v>
      </c>
      <c r="N2051">
        <v>0</v>
      </c>
      <c r="O2051">
        <v>0</v>
      </c>
      <c r="P2051" t="s">
        <v>79</v>
      </c>
    </row>
    <row r="2052" spans="1:16" x14ac:dyDescent="0.3">
      <c r="A2052">
        <v>75796</v>
      </c>
      <c r="B2052" t="s">
        <v>337</v>
      </c>
      <c r="C2052" t="s">
        <v>96</v>
      </c>
      <c r="D2052">
        <v>21</v>
      </c>
      <c r="E2052">
        <v>29557</v>
      </c>
      <c r="F2052" s="1">
        <v>43862</v>
      </c>
      <c r="G2052" t="s">
        <v>2963</v>
      </c>
      <c r="H2052" t="s">
        <v>108</v>
      </c>
      <c r="I2052">
        <v>8</v>
      </c>
      <c r="J2052">
        <v>26</v>
      </c>
      <c r="K2052" s="2">
        <v>1.576388888888889E-2</v>
      </c>
      <c r="L2052" s="2">
        <v>3.0208333333333333E-3</v>
      </c>
      <c r="M2052" t="s">
        <v>78</v>
      </c>
      <c r="N2052">
        <v>0</v>
      </c>
      <c r="O2052">
        <v>0</v>
      </c>
      <c r="P2052" t="s">
        <v>79</v>
      </c>
    </row>
    <row r="2053" spans="1:16" x14ac:dyDescent="0.3">
      <c r="A2053">
        <v>75796</v>
      </c>
      <c r="B2053" t="s">
        <v>337</v>
      </c>
      <c r="C2053" t="s">
        <v>96</v>
      </c>
      <c r="D2053">
        <v>21</v>
      </c>
      <c r="E2053">
        <v>29814</v>
      </c>
      <c r="F2053" s="1">
        <v>43870</v>
      </c>
      <c r="G2053" t="s">
        <v>63</v>
      </c>
      <c r="H2053" t="s">
        <v>81</v>
      </c>
      <c r="I2053">
        <v>18</v>
      </c>
      <c r="J2053">
        <v>29</v>
      </c>
      <c r="K2053" s="2">
        <v>4.508101851851852E-2</v>
      </c>
      <c r="L2053" s="2">
        <v>1.2662037037037038E-2</v>
      </c>
      <c r="M2053" t="s">
        <v>78</v>
      </c>
      <c r="N2053">
        <v>0</v>
      </c>
      <c r="O2053">
        <v>0</v>
      </c>
      <c r="P2053" t="s">
        <v>79</v>
      </c>
    </row>
    <row r="2054" spans="1:16" x14ac:dyDescent="0.3">
      <c r="A2054">
        <v>75796</v>
      </c>
      <c r="B2054" t="s">
        <v>337</v>
      </c>
      <c r="C2054" t="s">
        <v>96</v>
      </c>
      <c r="D2054">
        <v>21</v>
      </c>
      <c r="E2054">
        <v>29815</v>
      </c>
      <c r="F2054" s="1">
        <v>43877</v>
      </c>
      <c r="G2054" t="s">
        <v>63</v>
      </c>
      <c r="H2054" t="s">
        <v>81</v>
      </c>
      <c r="I2054">
        <v>7</v>
      </c>
      <c r="J2054">
        <v>21</v>
      </c>
      <c r="K2054" s="2">
        <v>3.6550925925925924E-2</v>
      </c>
      <c r="L2054" s="2">
        <v>6.3773148148148148E-3</v>
      </c>
      <c r="M2054" t="s">
        <v>78</v>
      </c>
      <c r="N2054">
        <v>0</v>
      </c>
      <c r="O2054">
        <v>0</v>
      </c>
      <c r="P2054" t="s">
        <v>79</v>
      </c>
    </row>
    <row r="2055" spans="1:16" x14ac:dyDescent="0.3">
      <c r="A2055">
        <v>75796</v>
      </c>
      <c r="B2055" t="s">
        <v>337</v>
      </c>
      <c r="C2055" t="s">
        <v>96</v>
      </c>
      <c r="D2055">
        <v>21</v>
      </c>
      <c r="E2055">
        <v>30191</v>
      </c>
      <c r="F2055" s="1">
        <v>43897</v>
      </c>
      <c r="G2055" t="s">
        <v>2946</v>
      </c>
      <c r="H2055" t="s">
        <v>108</v>
      </c>
      <c r="I2055">
        <v>7</v>
      </c>
      <c r="J2055">
        <v>19</v>
      </c>
      <c r="K2055" s="2">
        <v>1.5497685185185186E-2</v>
      </c>
      <c r="L2055" s="2">
        <v>4.386574074074074E-3</v>
      </c>
      <c r="M2055" t="s">
        <v>78</v>
      </c>
      <c r="N2055">
        <v>0</v>
      </c>
      <c r="O2055">
        <v>0</v>
      </c>
      <c r="P2055" t="s">
        <v>79</v>
      </c>
    </row>
    <row r="2056" spans="1:16" x14ac:dyDescent="0.3">
      <c r="A2056">
        <v>75796</v>
      </c>
      <c r="B2056" t="s">
        <v>337</v>
      </c>
      <c r="C2056" t="s">
        <v>96</v>
      </c>
      <c r="D2056">
        <v>21</v>
      </c>
      <c r="E2056">
        <v>32449</v>
      </c>
      <c r="F2056" s="1">
        <v>43998</v>
      </c>
      <c r="G2056" t="s">
        <v>12</v>
      </c>
      <c r="H2056" t="s">
        <v>109</v>
      </c>
      <c r="I2056">
        <v>8</v>
      </c>
      <c r="J2056">
        <v>12</v>
      </c>
      <c r="K2056" s="2">
        <v>1.4513888888888889E-2</v>
      </c>
      <c r="L2056" s="2">
        <v>4.1898148148148146E-3</v>
      </c>
      <c r="M2056" t="s">
        <v>78</v>
      </c>
      <c r="N2056">
        <v>5</v>
      </c>
      <c r="O2056">
        <v>30</v>
      </c>
      <c r="P2056" t="s">
        <v>79</v>
      </c>
    </row>
    <row r="2057" spans="1:16" x14ac:dyDescent="0.3">
      <c r="A2057">
        <v>75796</v>
      </c>
      <c r="B2057" t="s">
        <v>337</v>
      </c>
      <c r="C2057" t="s">
        <v>96</v>
      </c>
      <c r="D2057">
        <v>21</v>
      </c>
      <c r="E2057">
        <v>32670</v>
      </c>
      <c r="F2057" s="1">
        <v>44019</v>
      </c>
      <c r="G2057" t="s">
        <v>2677</v>
      </c>
      <c r="H2057" t="s">
        <v>138</v>
      </c>
      <c r="I2057">
        <v>12</v>
      </c>
      <c r="J2057">
        <v>25</v>
      </c>
      <c r="K2057" s="2">
        <v>3.184027777777778E-2</v>
      </c>
      <c r="L2057" s="2">
        <v>8.2870370370370372E-3</v>
      </c>
      <c r="M2057" t="s">
        <v>78</v>
      </c>
      <c r="N2057">
        <v>0</v>
      </c>
      <c r="O2057">
        <v>0</v>
      </c>
      <c r="P2057" t="s">
        <v>79</v>
      </c>
    </row>
    <row r="2058" spans="1:16" x14ac:dyDescent="0.3">
      <c r="A2058">
        <v>75796</v>
      </c>
      <c r="B2058" t="s">
        <v>337</v>
      </c>
      <c r="C2058" t="s">
        <v>96</v>
      </c>
      <c r="D2058">
        <v>21</v>
      </c>
      <c r="E2058">
        <v>33405</v>
      </c>
      <c r="F2058" s="1">
        <v>44045</v>
      </c>
      <c r="G2058" t="s">
        <v>102</v>
      </c>
      <c r="H2058" t="s">
        <v>158</v>
      </c>
      <c r="I2058">
        <v>5</v>
      </c>
      <c r="J2058">
        <v>31</v>
      </c>
      <c r="K2058" s="2">
        <v>3.4375000000000003E-2</v>
      </c>
      <c r="L2058" s="2">
        <v>1.3020833333333334E-2</v>
      </c>
      <c r="M2058" t="s">
        <v>78</v>
      </c>
      <c r="N2058">
        <v>2</v>
      </c>
      <c r="O2058">
        <v>40</v>
      </c>
      <c r="P2058" t="s">
        <v>79</v>
      </c>
    </row>
    <row r="2059" spans="1:16" x14ac:dyDescent="0.3">
      <c r="A2059">
        <v>75796</v>
      </c>
      <c r="B2059" t="s">
        <v>337</v>
      </c>
      <c r="C2059" t="s">
        <v>96</v>
      </c>
      <c r="D2059">
        <v>21</v>
      </c>
      <c r="E2059">
        <v>33085</v>
      </c>
      <c r="F2059" s="1">
        <v>44052</v>
      </c>
      <c r="G2059" t="s">
        <v>10</v>
      </c>
      <c r="H2059" t="s">
        <v>109</v>
      </c>
      <c r="I2059">
        <v>5</v>
      </c>
      <c r="J2059">
        <v>9</v>
      </c>
      <c r="K2059" s="2">
        <v>3.0405092592592591E-2</v>
      </c>
      <c r="L2059" s="2">
        <v>1.0636574074074074E-2</v>
      </c>
      <c r="M2059" t="s">
        <v>78</v>
      </c>
      <c r="N2059">
        <v>0</v>
      </c>
      <c r="O2059">
        <v>30</v>
      </c>
      <c r="P2059" t="s">
        <v>79</v>
      </c>
    </row>
    <row r="2060" spans="1:16" x14ac:dyDescent="0.3">
      <c r="A2060">
        <v>75796</v>
      </c>
      <c r="B2060" t="s">
        <v>337</v>
      </c>
      <c r="C2060" t="s">
        <v>96</v>
      </c>
      <c r="D2060">
        <v>21</v>
      </c>
      <c r="E2060">
        <v>25957</v>
      </c>
      <c r="F2060" s="1">
        <v>44093</v>
      </c>
      <c r="G2060" t="s">
        <v>45</v>
      </c>
      <c r="H2060" t="s">
        <v>109</v>
      </c>
      <c r="I2060">
        <v>11</v>
      </c>
      <c r="J2060">
        <v>13</v>
      </c>
      <c r="K2060" s="2">
        <v>4.1689814814814811E-2</v>
      </c>
      <c r="L2060" s="2">
        <v>2.2928240740740742E-2</v>
      </c>
      <c r="M2060" t="s">
        <v>78</v>
      </c>
      <c r="N2060">
        <v>0</v>
      </c>
      <c r="O2060">
        <v>40</v>
      </c>
      <c r="P2060" t="s">
        <v>79</v>
      </c>
    </row>
    <row r="2061" spans="1:16" x14ac:dyDescent="0.3">
      <c r="A2061">
        <v>171365</v>
      </c>
      <c r="B2061" t="s">
        <v>338</v>
      </c>
      <c r="C2061" t="s">
        <v>96</v>
      </c>
      <c r="D2061">
        <v>10</v>
      </c>
      <c r="E2061">
        <v>33673</v>
      </c>
      <c r="F2061" s="1">
        <v>44083</v>
      </c>
      <c r="G2061" t="s">
        <v>2725</v>
      </c>
      <c r="H2061" t="s">
        <v>147</v>
      </c>
      <c r="I2061">
        <v>6</v>
      </c>
      <c r="J2061">
        <v>6</v>
      </c>
      <c r="K2061" s="2">
        <v>2.2743055555555555E-2</v>
      </c>
      <c r="L2061" s="2">
        <v>8.3564814814814821E-3</v>
      </c>
      <c r="M2061" t="s">
        <v>78</v>
      </c>
      <c r="N2061">
        <v>17</v>
      </c>
      <c r="O2061">
        <v>30</v>
      </c>
      <c r="P2061" t="s">
        <v>79</v>
      </c>
    </row>
    <row r="2062" spans="1:16" x14ac:dyDescent="0.3">
      <c r="A2062">
        <v>171365</v>
      </c>
      <c r="B2062" t="s">
        <v>338</v>
      </c>
      <c r="C2062" t="s">
        <v>96</v>
      </c>
      <c r="D2062">
        <v>10</v>
      </c>
      <c r="E2062">
        <v>34111</v>
      </c>
      <c r="F2062" s="1">
        <v>44107</v>
      </c>
      <c r="G2062" t="s">
        <v>2934</v>
      </c>
      <c r="H2062" t="s">
        <v>147</v>
      </c>
      <c r="I2062">
        <v>10</v>
      </c>
      <c r="J2062">
        <v>11</v>
      </c>
      <c r="K2062" s="2">
        <v>2.3287037037037037E-2</v>
      </c>
      <c r="L2062" s="2">
        <v>7.0254629629629634E-3</v>
      </c>
      <c r="M2062" t="s">
        <v>78</v>
      </c>
      <c r="N2062">
        <v>19</v>
      </c>
      <c r="O2062">
        <v>30</v>
      </c>
      <c r="P2062" t="s">
        <v>79</v>
      </c>
    </row>
    <row r="2063" spans="1:16" x14ac:dyDescent="0.3">
      <c r="A2063">
        <v>171365</v>
      </c>
      <c r="B2063" t="s">
        <v>338</v>
      </c>
      <c r="C2063" t="s">
        <v>96</v>
      </c>
      <c r="D2063">
        <v>10</v>
      </c>
      <c r="E2063">
        <v>34820</v>
      </c>
      <c r="F2063" s="1">
        <v>44137</v>
      </c>
      <c r="G2063" t="s">
        <v>2942</v>
      </c>
      <c r="H2063" t="s">
        <v>90</v>
      </c>
      <c r="I2063">
        <v>9</v>
      </c>
      <c r="J2063">
        <v>15</v>
      </c>
      <c r="K2063" s="2">
        <v>1.5821759259259258E-2</v>
      </c>
      <c r="L2063" s="2">
        <v>8.0092592592592594E-3</v>
      </c>
      <c r="M2063" t="s">
        <v>78</v>
      </c>
      <c r="N2063">
        <v>0</v>
      </c>
      <c r="O2063">
        <v>0</v>
      </c>
      <c r="P2063" t="s">
        <v>79</v>
      </c>
    </row>
    <row r="2064" spans="1:16" x14ac:dyDescent="0.3">
      <c r="A2064">
        <v>171365</v>
      </c>
      <c r="B2064" t="s">
        <v>338</v>
      </c>
      <c r="C2064" t="s">
        <v>96</v>
      </c>
      <c r="D2064">
        <v>10</v>
      </c>
      <c r="E2064">
        <v>34941</v>
      </c>
      <c r="F2064" s="1">
        <v>44151</v>
      </c>
      <c r="G2064" t="s">
        <v>2936</v>
      </c>
      <c r="H2064" t="s">
        <v>90</v>
      </c>
      <c r="I2064">
        <v>8</v>
      </c>
      <c r="J2064">
        <v>15</v>
      </c>
      <c r="K2064" s="2">
        <v>1.9409722222222221E-2</v>
      </c>
      <c r="L2064" s="2">
        <v>8.0439814814814818E-3</v>
      </c>
      <c r="M2064" t="s">
        <v>78</v>
      </c>
      <c r="N2064">
        <v>0</v>
      </c>
      <c r="O2064">
        <v>0</v>
      </c>
      <c r="P2064" t="s">
        <v>79</v>
      </c>
    </row>
    <row r="2065" spans="1:16" x14ac:dyDescent="0.3">
      <c r="A2065">
        <v>120447</v>
      </c>
      <c r="B2065" t="s">
        <v>339</v>
      </c>
      <c r="C2065" t="s">
        <v>76</v>
      </c>
      <c r="D2065">
        <v>14</v>
      </c>
      <c r="E2065">
        <v>31491</v>
      </c>
      <c r="F2065" s="1">
        <v>43965</v>
      </c>
      <c r="G2065" t="s">
        <v>2927</v>
      </c>
      <c r="H2065" t="s">
        <v>100</v>
      </c>
      <c r="I2065">
        <v>13</v>
      </c>
      <c r="J2065">
        <v>13</v>
      </c>
      <c r="K2065" s="2">
        <v>2.4814814814814814E-2</v>
      </c>
      <c r="L2065" s="2">
        <v>1.0277777777777778E-2</v>
      </c>
      <c r="M2065" t="s">
        <v>78</v>
      </c>
      <c r="N2065">
        <v>0</v>
      </c>
      <c r="O2065">
        <v>0</v>
      </c>
      <c r="P2065" t="s">
        <v>79</v>
      </c>
    </row>
    <row r="2066" spans="1:16" x14ac:dyDescent="0.3">
      <c r="A2066">
        <v>120447</v>
      </c>
      <c r="B2066" t="s">
        <v>339</v>
      </c>
      <c r="C2066" t="s">
        <v>76</v>
      </c>
      <c r="D2066">
        <v>14</v>
      </c>
      <c r="E2066">
        <v>32449</v>
      </c>
      <c r="F2066" s="1">
        <v>43998</v>
      </c>
      <c r="G2066" t="s">
        <v>12</v>
      </c>
      <c r="H2066" t="s">
        <v>197</v>
      </c>
      <c r="I2066">
        <v>7</v>
      </c>
      <c r="J2066">
        <v>7</v>
      </c>
      <c r="K2066" s="2">
        <v>1.7534722222222222E-2</v>
      </c>
      <c r="L2066" s="2">
        <v>8.067129629629629E-3</v>
      </c>
      <c r="M2066" t="s">
        <v>78</v>
      </c>
      <c r="N2066">
        <v>0</v>
      </c>
      <c r="O2066">
        <v>30</v>
      </c>
      <c r="P2066" t="s">
        <v>79</v>
      </c>
    </row>
    <row r="2067" spans="1:16" x14ac:dyDescent="0.3">
      <c r="A2067">
        <v>120447</v>
      </c>
      <c r="B2067" t="s">
        <v>339</v>
      </c>
      <c r="C2067" t="s">
        <v>76</v>
      </c>
      <c r="D2067">
        <v>14</v>
      </c>
      <c r="E2067">
        <v>32732</v>
      </c>
      <c r="F2067" s="1">
        <v>44066</v>
      </c>
      <c r="G2067" t="s">
        <v>2725</v>
      </c>
      <c r="H2067" t="s">
        <v>197</v>
      </c>
      <c r="I2067">
        <v>9</v>
      </c>
      <c r="J2067">
        <v>11</v>
      </c>
      <c r="K2067" s="2">
        <v>3.6354166666666667E-2</v>
      </c>
      <c r="L2067" s="2">
        <v>1.5740740740740739E-2</v>
      </c>
      <c r="M2067" t="s">
        <v>78</v>
      </c>
      <c r="N2067">
        <v>7</v>
      </c>
      <c r="O2067">
        <v>30</v>
      </c>
      <c r="P2067" t="s">
        <v>79</v>
      </c>
    </row>
    <row r="2068" spans="1:16" x14ac:dyDescent="0.3">
      <c r="A2068">
        <v>120447</v>
      </c>
      <c r="B2068" t="s">
        <v>339</v>
      </c>
      <c r="C2068" t="s">
        <v>76</v>
      </c>
      <c r="D2068">
        <v>14</v>
      </c>
      <c r="E2068">
        <v>33607</v>
      </c>
      <c r="F2068" s="1">
        <v>44070</v>
      </c>
      <c r="G2068" t="s">
        <v>2725</v>
      </c>
      <c r="H2068" t="s">
        <v>197</v>
      </c>
      <c r="I2068">
        <v>10</v>
      </c>
      <c r="J2068">
        <v>12</v>
      </c>
      <c r="K2068" s="2">
        <v>3.3993055555555554E-2</v>
      </c>
      <c r="L2068" s="2">
        <v>1.7361111111111112E-2</v>
      </c>
      <c r="M2068" t="s">
        <v>78</v>
      </c>
      <c r="N2068">
        <v>5</v>
      </c>
      <c r="O2068">
        <v>30</v>
      </c>
      <c r="P2068" t="s">
        <v>79</v>
      </c>
    </row>
    <row r="2069" spans="1:16" x14ac:dyDescent="0.3">
      <c r="A2069">
        <v>120447</v>
      </c>
      <c r="B2069" t="s">
        <v>339</v>
      </c>
      <c r="C2069" t="s">
        <v>76</v>
      </c>
      <c r="D2069">
        <v>14</v>
      </c>
      <c r="E2069">
        <v>33601</v>
      </c>
      <c r="F2069" s="1">
        <v>44079</v>
      </c>
      <c r="G2069" t="s">
        <v>2725</v>
      </c>
      <c r="H2069" t="s">
        <v>197</v>
      </c>
      <c r="I2069">
        <v>9</v>
      </c>
      <c r="J2069">
        <v>10</v>
      </c>
      <c r="K2069" s="2">
        <v>3.5266203703703702E-2</v>
      </c>
      <c r="L2069" s="2">
        <v>1.861111111111111E-2</v>
      </c>
      <c r="M2069" t="s">
        <v>78</v>
      </c>
      <c r="N2069">
        <v>3</v>
      </c>
      <c r="O2069">
        <v>30</v>
      </c>
      <c r="P2069" t="s">
        <v>79</v>
      </c>
    </row>
    <row r="2070" spans="1:16" x14ac:dyDescent="0.3">
      <c r="A2070">
        <v>120447</v>
      </c>
      <c r="B2070" t="s">
        <v>339</v>
      </c>
      <c r="C2070" t="s">
        <v>76</v>
      </c>
      <c r="D2070">
        <v>14</v>
      </c>
      <c r="E2070">
        <v>34331</v>
      </c>
      <c r="F2070" s="1">
        <v>44105</v>
      </c>
      <c r="G2070" t="s">
        <v>57</v>
      </c>
      <c r="H2070" t="s">
        <v>99</v>
      </c>
      <c r="I2070">
        <v>16</v>
      </c>
      <c r="J2070">
        <v>41</v>
      </c>
      <c r="K2070" s="2">
        <v>2.0497685185185185E-2</v>
      </c>
      <c r="L2070" s="2">
        <v>3.7384259259259259E-3</v>
      </c>
      <c r="M2070" t="s">
        <v>78</v>
      </c>
      <c r="N2070">
        <v>0</v>
      </c>
      <c r="O2070">
        <v>0</v>
      </c>
      <c r="P2070" t="s">
        <v>79</v>
      </c>
    </row>
    <row r="2071" spans="1:16" x14ac:dyDescent="0.3">
      <c r="A2071">
        <v>120447</v>
      </c>
      <c r="B2071" t="s">
        <v>339</v>
      </c>
      <c r="C2071" t="s">
        <v>76</v>
      </c>
      <c r="D2071">
        <v>14</v>
      </c>
      <c r="E2071">
        <v>34111</v>
      </c>
      <c r="F2071" s="1">
        <v>44107</v>
      </c>
      <c r="G2071" t="s">
        <v>2934</v>
      </c>
      <c r="H2071" t="s">
        <v>197</v>
      </c>
      <c r="I2071">
        <v>13</v>
      </c>
      <c r="J2071">
        <v>13</v>
      </c>
      <c r="K2071" s="2">
        <v>7.0787037037037037E-2</v>
      </c>
      <c r="L2071" s="2">
        <v>4.9016203703703701E-2</v>
      </c>
      <c r="M2071" t="s">
        <v>78</v>
      </c>
      <c r="N2071">
        <v>0</v>
      </c>
      <c r="O2071">
        <v>30</v>
      </c>
      <c r="P2071" t="s">
        <v>79</v>
      </c>
    </row>
    <row r="2072" spans="1:16" x14ac:dyDescent="0.3">
      <c r="A2072">
        <v>120447</v>
      </c>
      <c r="B2072" t="s">
        <v>339</v>
      </c>
      <c r="C2072" t="s">
        <v>76</v>
      </c>
      <c r="D2072">
        <v>14</v>
      </c>
      <c r="E2072">
        <v>34420</v>
      </c>
      <c r="F2072" s="1">
        <v>44112</v>
      </c>
      <c r="G2072" t="s">
        <v>51</v>
      </c>
      <c r="H2072" t="s">
        <v>99</v>
      </c>
      <c r="I2072">
        <v>17</v>
      </c>
      <c r="J2072">
        <v>42</v>
      </c>
      <c r="K2072" s="2">
        <v>2.1759259259259259E-2</v>
      </c>
      <c r="L2072" s="2">
        <v>1.0648148148148149E-3</v>
      </c>
      <c r="M2072" t="s">
        <v>78</v>
      </c>
      <c r="N2072">
        <v>0</v>
      </c>
      <c r="O2072">
        <v>0</v>
      </c>
      <c r="P2072" t="s">
        <v>79</v>
      </c>
    </row>
    <row r="2073" spans="1:16" x14ac:dyDescent="0.3">
      <c r="A2073">
        <v>120447</v>
      </c>
      <c r="B2073" t="s">
        <v>339</v>
      </c>
      <c r="C2073" t="s">
        <v>76</v>
      </c>
      <c r="D2073">
        <v>14</v>
      </c>
      <c r="E2073">
        <v>34502</v>
      </c>
      <c r="F2073" s="1">
        <v>44126</v>
      </c>
      <c r="G2073" t="s">
        <v>58</v>
      </c>
      <c r="H2073" t="s">
        <v>99</v>
      </c>
      <c r="I2073">
        <v>15</v>
      </c>
      <c r="J2073">
        <v>36</v>
      </c>
      <c r="K2073" s="2">
        <v>2.5497685185185186E-2</v>
      </c>
      <c r="L2073" s="2">
        <v>6.5624999999999998E-3</v>
      </c>
      <c r="M2073" t="s">
        <v>78</v>
      </c>
      <c r="N2073">
        <v>0</v>
      </c>
      <c r="O2073">
        <v>0</v>
      </c>
      <c r="P2073" t="s">
        <v>79</v>
      </c>
    </row>
    <row r="2074" spans="1:16" x14ac:dyDescent="0.3">
      <c r="A2074">
        <v>120447</v>
      </c>
      <c r="B2074" t="s">
        <v>339</v>
      </c>
      <c r="C2074" t="s">
        <v>76</v>
      </c>
      <c r="D2074">
        <v>14</v>
      </c>
      <c r="E2074">
        <v>34570</v>
      </c>
      <c r="F2074" s="1">
        <v>44133</v>
      </c>
      <c r="G2074" t="s">
        <v>2941</v>
      </c>
      <c r="H2074" t="s">
        <v>99</v>
      </c>
      <c r="J2074">
        <v>35</v>
      </c>
      <c r="K2074" s="2"/>
      <c r="L2074" s="2"/>
      <c r="M2074" t="s">
        <v>86</v>
      </c>
      <c r="N2074">
        <v>0</v>
      </c>
      <c r="O2074">
        <v>0</v>
      </c>
      <c r="P2074" t="s">
        <v>79</v>
      </c>
    </row>
    <row r="2075" spans="1:16" x14ac:dyDescent="0.3">
      <c r="A2075">
        <v>120447</v>
      </c>
      <c r="B2075" t="s">
        <v>339</v>
      </c>
      <c r="C2075" t="s">
        <v>76</v>
      </c>
      <c r="D2075">
        <v>14</v>
      </c>
      <c r="E2075">
        <v>34866</v>
      </c>
      <c r="F2075" s="1">
        <v>44144</v>
      </c>
      <c r="G2075" t="s">
        <v>2935</v>
      </c>
      <c r="H2075" t="s">
        <v>100</v>
      </c>
      <c r="I2075">
        <v>15</v>
      </c>
      <c r="J2075">
        <v>18</v>
      </c>
      <c r="K2075" s="2">
        <v>2.0949074074074075E-2</v>
      </c>
      <c r="L2075" s="2">
        <v>6.2731481481481484E-3</v>
      </c>
      <c r="M2075" t="s">
        <v>78</v>
      </c>
      <c r="N2075">
        <v>0</v>
      </c>
      <c r="O2075">
        <v>0</v>
      </c>
      <c r="P2075" t="s">
        <v>79</v>
      </c>
    </row>
    <row r="2076" spans="1:16" x14ac:dyDescent="0.3">
      <c r="A2076">
        <v>120447</v>
      </c>
      <c r="B2076" t="s">
        <v>339</v>
      </c>
      <c r="C2076" t="s">
        <v>76</v>
      </c>
      <c r="D2076">
        <v>14</v>
      </c>
      <c r="E2076">
        <v>34941</v>
      </c>
      <c r="F2076" s="1">
        <v>44151</v>
      </c>
      <c r="G2076" t="s">
        <v>2936</v>
      </c>
      <c r="H2076" t="s">
        <v>100</v>
      </c>
      <c r="I2076">
        <v>13</v>
      </c>
      <c r="J2076">
        <v>19</v>
      </c>
      <c r="K2076" s="2">
        <v>1.726851851851852E-2</v>
      </c>
      <c r="L2076" s="2">
        <v>3.9930555555555552E-3</v>
      </c>
      <c r="M2076" t="s">
        <v>78</v>
      </c>
      <c r="N2076">
        <v>0</v>
      </c>
      <c r="O2076">
        <v>0</v>
      </c>
      <c r="P2076" t="s">
        <v>79</v>
      </c>
    </row>
    <row r="2077" spans="1:16" x14ac:dyDescent="0.3">
      <c r="A2077">
        <v>120447</v>
      </c>
      <c r="B2077" t="s">
        <v>339</v>
      </c>
      <c r="C2077" t="s">
        <v>76</v>
      </c>
      <c r="D2077">
        <v>14</v>
      </c>
      <c r="E2077">
        <v>34979</v>
      </c>
      <c r="F2077" s="1">
        <v>44159</v>
      </c>
      <c r="G2077" t="s">
        <v>2937</v>
      </c>
      <c r="H2077" t="s">
        <v>100</v>
      </c>
      <c r="I2077">
        <v>14</v>
      </c>
      <c r="J2077">
        <v>16</v>
      </c>
      <c r="K2077" s="2">
        <v>1.7199074074074075E-2</v>
      </c>
      <c r="L2077" s="2">
        <v>6.1921296296296299E-3</v>
      </c>
      <c r="M2077" t="s">
        <v>78</v>
      </c>
      <c r="N2077">
        <v>0</v>
      </c>
      <c r="O2077">
        <v>0</v>
      </c>
      <c r="P2077" t="s">
        <v>79</v>
      </c>
    </row>
    <row r="2078" spans="1:16" x14ac:dyDescent="0.3">
      <c r="A2078">
        <v>8352</v>
      </c>
      <c r="B2078" t="s">
        <v>340</v>
      </c>
      <c r="C2078" t="s">
        <v>96</v>
      </c>
      <c r="D2078">
        <v>50</v>
      </c>
      <c r="E2078">
        <v>29592</v>
      </c>
      <c r="F2078" s="1">
        <v>43841</v>
      </c>
      <c r="G2078" t="s">
        <v>2958</v>
      </c>
      <c r="H2078" t="s">
        <v>108</v>
      </c>
      <c r="J2078">
        <v>31</v>
      </c>
      <c r="K2078" s="2"/>
      <c r="L2078" s="2"/>
      <c r="M2078" t="s">
        <v>86</v>
      </c>
      <c r="N2078">
        <v>0</v>
      </c>
      <c r="O2078">
        <v>0</v>
      </c>
      <c r="P2078" t="s">
        <v>79</v>
      </c>
    </row>
    <row r="2079" spans="1:16" x14ac:dyDescent="0.3">
      <c r="A2079">
        <v>8352</v>
      </c>
      <c r="B2079" t="s">
        <v>340</v>
      </c>
      <c r="C2079" t="s">
        <v>96</v>
      </c>
      <c r="D2079">
        <v>50</v>
      </c>
      <c r="E2079">
        <v>29696</v>
      </c>
      <c r="F2079" s="1">
        <v>43849</v>
      </c>
      <c r="G2079" t="s">
        <v>63</v>
      </c>
      <c r="H2079" t="s">
        <v>81</v>
      </c>
      <c r="I2079">
        <v>28</v>
      </c>
      <c r="J2079">
        <v>36</v>
      </c>
      <c r="K2079" s="2">
        <v>5.3113425925925925E-2</v>
      </c>
      <c r="L2079" s="2">
        <v>2.2175925925925925E-2</v>
      </c>
      <c r="M2079" t="s">
        <v>78</v>
      </c>
      <c r="N2079">
        <v>0</v>
      </c>
      <c r="O2079">
        <v>0</v>
      </c>
      <c r="P2079" t="s">
        <v>79</v>
      </c>
    </row>
    <row r="2080" spans="1:16" x14ac:dyDescent="0.3">
      <c r="A2080">
        <v>8352</v>
      </c>
      <c r="B2080" t="s">
        <v>340</v>
      </c>
      <c r="C2080" t="s">
        <v>96</v>
      </c>
      <c r="D2080">
        <v>50</v>
      </c>
      <c r="E2080">
        <v>29812</v>
      </c>
      <c r="F2080" s="1">
        <v>43856</v>
      </c>
      <c r="G2080" t="s">
        <v>63</v>
      </c>
      <c r="H2080" t="s">
        <v>81</v>
      </c>
      <c r="I2080">
        <v>29</v>
      </c>
      <c r="J2080">
        <v>34</v>
      </c>
      <c r="K2080" s="2">
        <v>6.3981481481481486E-2</v>
      </c>
      <c r="L2080" s="2">
        <v>3.1724537037037037E-2</v>
      </c>
      <c r="M2080" t="s">
        <v>78</v>
      </c>
      <c r="N2080">
        <v>0</v>
      </c>
      <c r="O2080">
        <v>0</v>
      </c>
      <c r="P2080" t="s">
        <v>79</v>
      </c>
    </row>
    <row r="2081" spans="1:16" x14ac:dyDescent="0.3">
      <c r="A2081">
        <v>8352</v>
      </c>
      <c r="B2081" t="s">
        <v>340</v>
      </c>
      <c r="C2081" t="s">
        <v>96</v>
      </c>
      <c r="D2081">
        <v>50</v>
      </c>
      <c r="E2081">
        <v>29814</v>
      </c>
      <c r="F2081" s="1">
        <v>43870</v>
      </c>
      <c r="G2081" t="s">
        <v>63</v>
      </c>
      <c r="H2081" t="s">
        <v>81</v>
      </c>
      <c r="I2081">
        <v>27</v>
      </c>
      <c r="J2081">
        <v>29</v>
      </c>
      <c r="K2081" s="2">
        <v>5.4594907407407404E-2</v>
      </c>
      <c r="L2081" s="2">
        <v>2.2175925925925925E-2</v>
      </c>
      <c r="M2081" t="s">
        <v>78</v>
      </c>
      <c r="N2081">
        <v>0</v>
      </c>
      <c r="O2081">
        <v>0</v>
      </c>
      <c r="P2081" t="s">
        <v>79</v>
      </c>
    </row>
    <row r="2082" spans="1:16" x14ac:dyDescent="0.3">
      <c r="A2082">
        <v>8352</v>
      </c>
      <c r="B2082" t="s">
        <v>340</v>
      </c>
      <c r="C2082" t="s">
        <v>96</v>
      </c>
      <c r="D2082">
        <v>50</v>
      </c>
      <c r="E2082">
        <v>30191</v>
      </c>
      <c r="F2082" s="1">
        <v>43897</v>
      </c>
      <c r="G2082" t="s">
        <v>2946</v>
      </c>
      <c r="H2082" t="s">
        <v>108</v>
      </c>
      <c r="I2082">
        <v>15</v>
      </c>
      <c r="J2082">
        <v>19</v>
      </c>
      <c r="K2082" s="2">
        <v>2.0497685185185185E-2</v>
      </c>
      <c r="L2082" s="2">
        <v>9.3865740740740732E-3</v>
      </c>
      <c r="M2082" t="s">
        <v>78</v>
      </c>
      <c r="N2082">
        <v>0</v>
      </c>
      <c r="O2082">
        <v>0</v>
      </c>
      <c r="P2082" t="s">
        <v>79</v>
      </c>
    </row>
    <row r="2083" spans="1:16" x14ac:dyDescent="0.3">
      <c r="A2083">
        <v>8352</v>
      </c>
      <c r="B2083" t="s">
        <v>340</v>
      </c>
      <c r="C2083" t="s">
        <v>96</v>
      </c>
      <c r="D2083">
        <v>50</v>
      </c>
      <c r="E2083">
        <v>30258</v>
      </c>
      <c r="F2083" s="1">
        <v>43898</v>
      </c>
      <c r="G2083" t="s">
        <v>2654</v>
      </c>
      <c r="H2083" t="s">
        <v>81</v>
      </c>
      <c r="I2083">
        <v>23</v>
      </c>
      <c r="J2083">
        <v>26</v>
      </c>
      <c r="K2083" s="2">
        <v>6.177083333333333E-2</v>
      </c>
      <c r="L2083" s="2">
        <v>2.4108796296296295E-2</v>
      </c>
      <c r="M2083" t="s">
        <v>78</v>
      </c>
      <c r="N2083">
        <v>0</v>
      </c>
      <c r="O2083">
        <v>0</v>
      </c>
      <c r="P2083" t="s">
        <v>79</v>
      </c>
    </row>
    <row r="2084" spans="1:16" x14ac:dyDescent="0.3">
      <c r="A2084">
        <v>8352</v>
      </c>
      <c r="B2084" t="s">
        <v>340</v>
      </c>
      <c r="C2084" t="s">
        <v>96</v>
      </c>
      <c r="D2084">
        <v>50</v>
      </c>
      <c r="E2084">
        <v>29605</v>
      </c>
      <c r="F2084" s="1">
        <v>43901</v>
      </c>
      <c r="G2084" t="s">
        <v>2947</v>
      </c>
      <c r="H2084" t="s">
        <v>216</v>
      </c>
      <c r="I2084">
        <v>6</v>
      </c>
      <c r="J2084">
        <v>7</v>
      </c>
      <c r="K2084" s="2">
        <v>3.2395833333333332E-2</v>
      </c>
      <c r="L2084" s="2">
        <v>7.7083333333333335E-3</v>
      </c>
      <c r="M2084" t="s">
        <v>78</v>
      </c>
      <c r="N2084">
        <v>0</v>
      </c>
      <c r="O2084">
        <v>0</v>
      </c>
      <c r="P2084" t="s">
        <v>79</v>
      </c>
    </row>
    <row r="2085" spans="1:16" x14ac:dyDescent="0.3">
      <c r="A2085">
        <v>8352</v>
      </c>
      <c r="B2085" t="s">
        <v>340</v>
      </c>
      <c r="C2085" t="s">
        <v>96</v>
      </c>
      <c r="D2085">
        <v>50</v>
      </c>
      <c r="E2085">
        <v>32449</v>
      </c>
      <c r="F2085" s="1">
        <v>43998</v>
      </c>
      <c r="G2085" t="s">
        <v>12</v>
      </c>
      <c r="H2085" t="s">
        <v>142</v>
      </c>
      <c r="I2085">
        <v>5</v>
      </c>
      <c r="J2085">
        <v>8</v>
      </c>
      <c r="K2085" s="2">
        <v>1.21875E-2</v>
      </c>
      <c r="L2085" s="2">
        <v>3.0439814814814813E-3</v>
      </c>
      <c r="M2085" t="s">
        <v>78</v>
      </c>
      <c r="N2085">
        <v>12</v>
      </c>
      <c r="O2085">
        <v>30</v>
      </c>
      <c r="P2085" t="s">
        <v>79</v>
      </c>
    </row>
    <row r="2086" spans="1:16" x14ac:dyDescent="0.3">
      <c r="A2086">
        <v>8352</v>
      </c>
      <c r="B2086" t="s">
        <v>340</v>
      </c>
      <c r="C2086" t="s">
        <v>96</v>
      </c>
      <c r="D2086">
        <v>50</v>
      </c>
      <c r="E2086">
        <v>33405</v>
      </c>
      <c r="F2086" s="1">
        <v>44045</v>
      </c>
      <c r="G2086" t="s">
        <v>102</v>
      </c>
      <c r="H2086" t="s">
        <v>142</v>
      </c>
      <c r="I2086">
        <v>14</v>
      </c>
      <c r="J2086">
        <v>17</v>
      </c>
      <c r="K2086" s="2">
        <v>4.9548611111111113E-2</v>
      </c>
      <c r="L2086" s="2">
        <v>2.8032407407407409E-2</v>
      </c>
      <c r="M2086" t="s">
        <v>78</v>
      </c>
      <c r="N2086">
        <v>0</v>
      </c>
      <c r="O2086">
        <v>40</v>
      </c>
      <c r="P2086" t="s">
        <v>79</v>
      </c>
    </row>
    <row r="2087" spans="1:16" x14ac:dyDescent="0.3">
      <c r="A2087">
        <v>8352</v>
      </c>
      <c r="B2087" t="s">
        <v>340</v>
      </c>
      <c r="C2087" t="s">
        <v>96</v>
      </c>
      <c r="D2087">
        <v>50</v>
      </c>
      <c r="E2087">
        <v>32956</v>
      </c>
      <c r="F2087" s="1">
        <v>44065</v>
      </c>
      <c r="G2087" t="s">
        <v>2931</v>
      </c>
      <c r="H2087" t="s">
        <v>142</v>
      </c>
      <c r="J2087">
        <v>13</v>
      </c>
      <c r="K2087" s="2"/>
      <c r="L2087" s="2"/>
      <c r="M2087" t="s">
        <v>82</v>
      </c>
      <c r="N2087">
        <v>0</v>
      </c>
      <c r="O2087">
        <v>40</v>
      </c>
      <c r="P2087" t="s">
        <v>79</v>
      </c>
    </row>
    <row r="2088" spans="1:16" x14ac:dyDescent="0.3">
      <c r="A2088">
        <v>8352</v>
      </c>
      <c r="B2088" t="s">
        <v>340</v>
      </c>
      <c r="C2088" t="s">
        <v>96</v>
      </c>
      <c r="D2088">
        <v>50</v>
      </c>
      <c r="E2088">
        <v>33308</v>
      </c>
      <c r="F2088" s="1">
        <v>44066</v>
      </c>
      <c r="G2088" t="s">
        <v>2938</v>
      </c>
      <c r="H2088" t="s">
        <v>142</v>
      </c>
      <c r="I2088">
        <v>4</v>
      </c>
      <c r="J2088">
        <v>5</v>
      </c>
      <c r="K2088" s="2">
        <v>4.3900462962962961E-2</v>
      </c>
      <c r="L2088" s="2">
        <v>1.5844907407407408E-2</v>
      </c>
      <c r="M2088" t="s">
        <v>78</v>
      </c>
      <c r="N2088">
        <v>7</v>
      </c>
      <c r="O2088">
        <v>30</v>
      </c>
      <c r="P2088" t="s">
        <v>79</v>
      </c>
    </row>
    <row r="2089" spans="1:16" x14ac:dyDescent="0.3">
      <c r="A2089">
        <v>8352</v>
      </c>
      <c r="B2089" t="s">
        <v>340</v>
      </c>
      <c r="C2089" t="s">
        <v>96</v>
      </c>
      <c r="D2089">
        <v>50</v>
      </c>
      <c r="E2089">
        <v>27871</v>
      </c>
      <c r="F2089" s="1">
        <v>44078</v>
      </c>
      <c r="G2089" t="s">
        <v>36</v>
      </c>
      <c r="H2089" t="s">
        <v>142</v>
      </c>
      <c r="J2089">
        <v>8</v>
      </c>
      <c r="K2089" s="2"/>
      <c r="L2089" s="2"/>
      <c r="M2089" t="s">
        <v>82</v>
      </c>
      <c r="N2089">
        <v>0</v>
      </c>
      <c r="O2089">
        <v>40</v>
      </c>
      <c r="P2089" t="s">
        <v>79</v>
      </c>
    </row>
    <row r="2090" spans="1:16" x14ac:dyDescent="0.3">
      <c r="A2090">
        <v>8352</v>
      </c>
      <c r="B2090" t="s">
        <v>340</v>
      </c>
      <c r="C2090" t="s">
        <v>96</v>
      </c>
      <c r="D2090">
        <v>50</v>
      </c>
      <c r="E2090">
        <v>30605</v>
      </c>
      <c r="F2090" s="1">
        <v>44100</v>
      </c>
      <c r="G2090" t="s">
        <v>2933</v>
      </c>
      <c r="H2090" t="s">
        <v>142</v>
      </c>
      <c r="J2090">
        <v>10</v>
      </c>
      <c r="K2090" s="2"/>
      <c r="L2090" s="2"/>
      <c r="M2090" t="s">
        <v>86</v>
      </c>
      <c r="N2090">
        <v>0</v>
      </c>
      <c r="O2090">
        <v>40</v>
      </c>
      <c r="P2090" t="s">
        <v>79</v>
      </c>
    </row>
    <row r="2091" spans="1:16" x14ac:dyDescent="0.3">
      <c r="A2091">
        <v>8352</v>
      </c>
      <c r="B2091" t="s">
        <v>340</v>
      </c>
      <c r="C2091" t="s">
        <v>96</v>
      </c>
      <c r="D2091">
        <v>50</v>
      </c>
      <c r="E2091">
        <v>31868</v>
      </c>
      <c r="F2091" s="1">
        <v>44108</v>
      </c>
      <c r="G2091" t="s">
        <v>49</v>
      </c>
      <c r="H2091" t="s">
        <v>142</v>
      </c>
      <c r="J2091">
        <v>16</v>
      </c>
      <c r="K2091" s="2"/>
      <c r="L2091" s="2"/>
      <c r="M2091" t="s">
        <v>86</v>
      </c>
      <c r="N2091">
        <v>0</v>
      </c>
      <c r="O2091">
        <v>40</v>
      </c>
      <c r="P2091" t="s">
        <v>79</v>
      </c>
    </row>
    <row r="2092" spans="1:16" x14ac:dyDescent="0.3">
      <c r="A2092">
        <v>8352</v>
      </c>
      <c r="B2092" t="s">
        <v>340</v>
      </c>
      <c r="C2092" t="s">
        <v>96</v>
      </c>
      <c r="D2092">
        <v>50</v>
      </c>
      <c r="E2092">
        <v>30784</v>
      </c>
      <c r="F2092" s="1">
        <v>44121</v>
      </c>
      <c r="G2092" t="s">
        <v>59</v>
      </c>
      <c r="H2092" t="s">
        <v>142</v>
      </c>
      <c r="J2092">
        <v>19</v>
      </c>
      <c r="K2092" s="2"/>
      <c r="L2092" s="2"/>
      <c r="M2092" t="s">
        <v>86</v>
      </c>
      <c r="N2092">
        <v>0</v>
      </c>
      <c r="O2092">
        <v>40</v>
      </c>
      <c r="P2092" t="s">
        <v>79</v>
      </c>
    </row>
    <row r="2093" spans="1:16" x14ac:dyDescent="0.3">
      <c r="A2093">
        <v>8352</v>
      </c>
      <c r="B2093" t="s">
        <v>340</v>
      </c>
      <c r="C2093" t="s">
        <v>96</v>
      </c>
      <c r="D2093">
        <v>50</v>
      </c>
      <c r="E2093">
        <v>34502</v>
      </c>
      <c r="F2093" s="1">
        <v>44126</v>
      </c>
      <c r="G2093" t="s">
        <v>58</v>
      </c>
      <c r="H2093" t="s">
        <v>99</v>
      </c>
      <c r="I2093">
        <v>24</v>
      </c>
      <c r="J2093">
        <v>36</v>
      </c>
      <c r="K2093" s="2">
        <v>3.1493055555555559E-2</v>
      </c>
      <c r="L2093" s="2">
        <v>1.255787037037037E-2</v>
      </c>
      <c r="M2093" t="s">
        <v>78</v>
      </c>
      <c r="N2093">
        <v>0</v>
      </c>
      <c r="O2093">
        <v>0</v>
      </c>
      <c r="P2093" t="s">
        <v>79</v>
      </c>
    </row>
    <row r="2094" spans="1:16" x14ac:dyDescent="0.3">
      <c r="A2094">
        <v>41540</v>
      </c>
      <c r="B2094" t="s">
        <v>341</v>
      </c>
      <c r="C2094" t="s">
        <v>96</v>
      </c>
      <c r="D2094">
        <v>50</v>
      </c>
      <c r="E2094">
        <v>29592</v>
      </c>
      <c r="F2094" s="1">
        <v>43841</v>
      </c>
      <c r="G2094" t="s">
        <v>2958</v>
      </c>
      <c r="H2094" t="s">
        <v>108</v>
      </c>
      <c r="I2094">
        <v>18</v>
      </c>
      <c r="J2094">
        <v>31</v>
      </c>
      <c r="K2094" s="2">
        <v>1.8715277777777779E-2</v>
      </c>
      <c r="L2094" s="2">
        <v>4.8842592592592592E-3</v>
      </c>
      <c r="M2094" t="s">
        <v>78</v>
      </c>
      <c r="N2094">
        <v>0</v>
      </c>
      <c r="O2094">
        <v>0</v>
      </c>
      <c r="P2094" t="s">
        <v>79</v>
      </c>
    </row>
    <row r="2095" spans="1:16" x14ac:dyDescent="0.3">
      <c r="A2095">
        <v>41540</v>
      </c>
      <c r="B2095" t="s">
        <v>341</v>
      </c>
      <c r="C2095" t="s">
        <v>96</v>
      </c>
      <c r="D2095">
        <v>50</v>
      </c>
      <c r="E2095">
        <v>29601</v>
      </c>
      <c r="F2095" s="1">
        <v>43845</v>
      </c>
      <c r="G2095" t="s">
        <v>2986</v>
      </c>
      <c r="H2095" t="s">
        <v>216</v>
      </c>
      <c r="I2095">
        <v>6</v>
      </c>
      <c r="J2095">
        <v>7</v>
      </c>
      <c r="K2095" s="2">
        <v>3.3148148148148149E-2</v>
      </c>
      <c r="L2095" s="2">
        <v>8.0555555555555554E-3</v>
      </c>
      <c r="M2095" t="s">
        <v>78</v>
      </c>
      <c r="N2095">
        <v>0</v>
      </c>
      <c r="O2095">
        <v>0</v>
      </c>
      <c r="P2095" t="s">
        <v>79</v>
      </c>
    </row>
    <row r="2096" spans="1:16" x14ac:dyDescent="0.3">
      <c r="A2096">
        <v>41540</v>
      </c>
      <c r="B2096" t="s">
        <v>341</v>
      </c>
      <c r="C2096" t="s">
        <v>96</v>
      </c>
      <c r="D2096">
        <v>50</v>
      </c>
      <c r="E2096">
        <v>29696</v>
      </c>
      <c r="F2096" s="1">
        <v>43849</v>
      </c>
      <c r="G2096" t="s">
        <v>63</v>
      </c>
      <c r="H2096" t="s">
        <v>81</v>
      </c>
      <c r="I2096">
        <v>22</v>
      </c>
      <c r="J2096">
        <v>36</v>
      </c>
      <c r="K2096" s="2">
        <v>4.5405092592592594E-2</v>
      </c>
      <c r="L2096" s="2">
        <v>1.4467592592592593E-2</v>
      </c>
      <c r="M2096" t="s">
        <v>78</v>
      </c>
      <c r="N2096">
        <v>0</v>
      </c>
      <c r="O2096">
        <v>0</v>
      </c>
      <c r="P2096" t="s">
        <v>79</v>
      </c>
    </row>
    <row r="2097" spans="1:16" x14ac:dyDescent="0.3">
      <c r="A2097">
        <v>41540</v>
      </c>
      <c r="B2097" t="s">
        <v>341</v>
      </c>
      <c r="C2097" t="s">
        <v>96</v>
      </c>
      <c r="D2097">
        <v>50</v>
      </c>
      <c r="E2097">
        <v>29812</v>
      </c>
      <c r="F2097" s="1">
        <v>43856</v>
      </c>
      <c r="G2097" t="s">
        <v>63</v>
      </c>
      <c r="H2097" t="s">
        <v>81</v>
      </c>
      <c r="J2097">
        <v>34</v>
      </c>
      <c r="K2097" s="2"/>
      <c r="L2097" s="2"/>
      <c r="M2097" t="s">
        <v>82</v>
      </c>
      <c r="N2097">
        <v>0</v>
      </c>
      <c r="O2097">
        <v>0</v>
      </c>
      <c r="P2097" t="s">
        <v>79</v>
      </c>
    </row>
    <row r="2098" spans="1:16" x14ac:dyDescent="0.3">
      <c r="A2098">
        <v>41540</v>
      </c>
      <c r="B2098" t="s">
        <v>341</v>
      </c>
      <c r="C2098" t="s">
        <v>96</v>
      </c>
      <c r="D2098">
        <v>50</v>
      </c>
      <c r="E2098">
        <v>29557</v>
      </c>
      <c r="F2098" s="1">
        <v>43862</v>
      </c>
      <c r="G2098" t="s">
        <v>2963</v>
      </c>
      <c r="H2098" t="s">
        <v>108</v>
      </c>
      <c r="I2098">
        <v>13</v>
      </c>
      <c r="J2098">
        <v>26</v>
      </c>
      <c r="K2098" s="2">
        <v>1.7754629629629631E-2</v>
      </c>
      <c r="L2098" s="2">
        <v>5.0115740740740737E-3</v>
      </c>
      <c r="M2098" t="s">
        <v>78</v>
      </c>
      <c r="N2098">
        <v>0</v>
      </c>
      <c r="O2098">
        <v>0</v>
      </c>
      <c r="P2098" t="s">
        <v>79</v>
      </c>
    </row>
    <row r="2099" spans="1:16" x14ac:dyDescent="0.3">
      <c r="A2099">
        <v>41540</v>
      </c>
      <c r="B2099" t="s">
        <v>341</v>
      </c>
      <c r="C2099" t="s">
        <v>96</v>
      </c>
      <c r="D2099">
        <v>50</v>
      </c>
      <c r="E2099">
        <v>29813</v>
      </c>
      <c r="F2099" s="1">
        <v>43863</v>
      </c>
      <c r="G2099" t="s">
        <v>63</v>
      </c>
      <c r="H2099" t="s">
        <v>81</v>
      </c>
      <c r="I2099">
        <v>24</v>
      </c>
      <c r="J2099">
        <v>33</v>
      </c>
      <c r="K2099" s="2">
        <v>4.0636574074074075E-2</v>
      </c>
      <c r="L2099" s="2">
        <v>1.3009259259259259E-2</v>
      </c>
      <c r="M2099" t="s">
        <v>78</v>
      </c>
      <c r="N2099">
        <v>0</v>
      </c>
      <c r="O2099">
        <v>0</v>
      </c>
      <c r="P2099" t="s">
        <v>79</v>
      </c>
    </row>
    <row r="2100" spans="1:16" x14ac:dyDescent="0.3">
      <c r="A2100">
        <v>41540</v>
      </c>
      <c r="B2100" t="s">
        <v>341</v>
      </c>
      <c r="C2100" t="s">
        <v>96</v>
      </c>
      <c r="D2100">
        <v>50</v>
      </c>
      <c r="E2100">
        <v>29814</v>
      </c>
      <c r="F2100" s="1">
        <v>43870</v>
      </c>
      <c r="G2100" t="s">
        <v>63</v>
      </c>
      <c r="H2100" t="s">
        <v>92</v>
      </c>
      <c r="I2100">
        <v>14</v>
      </c>
      <c r="J2100">
        <v>51</v>
      </c>
      <c r="K2100" s="2">
        <v>2.5960648148148149E-2</v>
      </c>
      <c r="L2100" s="2">
        <v>8.1250000000000003E-3</v>
      </c>
      <c r="M2100" t="s">
        <v>78</v>
      </c>
      <c r="N2100">
        <v>0</v>
      </c>
      <c r="O2100">
        <v>0</v>
      </c>
      <c r="P2100" t="s">
        <v>79</v>
      </c>
    </row>
    <row r="2101" spans="1:16" x14ac:dyDescent="0.3">
      <c r="A2101">
        <v>41540</v>
      </c>
      <c r="B2101" t="s">
        <v>341</v>
      </c>
      <c r="C2101" t="s">
        <v>96</v>
      </c>
      <c r="D2101">
        <v>50</v>
      </c>
      <c r="E2101">
        <v>26736</v>
      </c>
      <c r="F2101" s="1">
        <v>43889</v>
      </c>
      <c r="G2101" t="s">
        <v>2646</v>
      </c>
      <c r="H2101" t="s">
        <v>142</v>
      </c>
      <c r="I2101">
        <v>24</v>
      </c>
      <c r="J2101">
        <v>37</v>
      </c>
      <c r="K2101" s="2">
        <v>2.476851851851852E-2</v>
      </c>
      <c r="L2101" s="2">
        <v>7.8125E-3</v>
      </c>
      <c r="M2101" t="s">
        <v>78</v>
      </c>
      <c r="N2101">
        <v>17</v>
      </c>
      <c r="O2101">
        <v>40</v>
      </c>
      <c r="P2101" t="s">
        <v>79</v>
      </c>
    </row>
    <row r="2102" spans="1:16" x14ac:dyDescent="0.3">
      <c r="A2102">
        <v>41540</v>
      </c>
      <c r="B2102" t="s">
        <v>341</v>
      </c>
      <c r="C2102" t="s">
        <v>96</v>
      </c>
      <c r="D2102">
        <v>50</v>
      </c>
      <c r="E2102">
        <v>26737</v>
      </c>
      <c r="F2102" s="1">
        <v>43890</v>
      </c>
      <c r="G2102" t="s">
        <v>2647</v>
      </c>
      <c r="H2102" t="s">
        <v>142</v>
      </c>
      <c r="I2102">
        <v>20</v>
      </c>
      <c r="J2102">
        <v>27</v>
      </c>
      <c r="K2102" s="2">
        <v>3.6608796296296299E-2</v>
      </c>
      <c r="L2102" s="2">
        <v>1.4849537037037038E-2</v>
      </c>
      <c r="M2102" t="s">
        <v>78</v>
      </c>
      <c r="N2102">
        <v>18</v>
      </c>
      <c r="O2102">
        <v>40</v>
      </c>
      <c r="P2102" t="s">
        <v>79</v>
      </c>
    </row>
    <row r="2103" spans="1:16" x14ac:dyDescent="0.3">
      <c r="A2103">
        <v>41540</v>
      </c>
      <c r="B2103" t="s">
        <v>341</v>
      </c>
      <c r="C2103" t="s">
        <v>96</v>
      </c>
      <c r="D2103">
        <v>50</v>
      </c>
      <c r="E2103">
        <v>30191</v>
      </c>
      <c r="F2103" s="1">
        <v>43897</v>
      </c>
      <c r="G2103" t="s">
        <v>2946</v>
      </c>
      <c r="H2103" t="s">
        <v>108</v>
      </c>
      <c r="I2103">
        <v>12</v>
      </c>
      <c r="J2103">
        <v>19</v>
      </c>
      <c r="K2103" s="2">
        <v>1.7893518518518517E-2</v>
      </c>
      <c r="L2103" s="2">
        <v>6.7824074074074071E-3</v>
      </c>
      <c r="M2103" t="s">
        <v>78</v>
      </c>
      <c r="N2103">
        <v>0</v>
      </c>
      <c r="O2103">
        <v>0</v>
      </c>
      <c r="P2103" t="s">
        <v>79</v>
      </c>
    </row>
    <row r="2104" spans="1:16" x14ac:dyDescent="0.3">
      <c r="A2104">
        <v>41540</v>
      </c>
      <c r="B2104" t="s">
        <v>341</v>
      </c>
      <c r="C2104" t="s">
        <v>96</v>
      </c>
      <c r="D2104">
        <v>50</v>
      </c>
      <c r="E2104">
        <v>30258</v>
      </c>
      <c r="F2104" s="1">
        <v>43898</v>
      </c>
      <c r="G2104" t="s">
        <v>2654</v>
      </c>
      <c r="H2104" t="s">
        <v>92</v>
      </c>
      <c r="I2104">
        <v>15</v>
      </c>
      <c r="J2104">
        <v>38</v>
      </c>
      <c r="K2104" s="2">
        <v>3.7708333333333337E-2</v>
      </c>
      <c r="L2104" s="2">
        <v>1.0902777777777779E-2</v>
      </c>
      <c r="M2104" t="s">
        <v>78</v>
      </c>
      <c r="N2104">
        <v>0</v>
      </c>
      <c r="O2104">
        <v>0</v>
      </c>
      <c r="P2104" t="s">
        <v>79</v>
      </c>
    </row>
    <row r="2105" spans="1:16" x14ac:dyDescent="0.3">
      <c r="A2105">
        <v>41540</v>
      </c>
      <c r="B2105" t="s">
        <v>341</v>
      </c>
      <c r="C2105" t="s">
        <v>96</v>
      </c>
      <c r="D2105">
        <v>50</v>
      </c>
      <c r="E2105">
        <v>29280</v>
      </c>
      <c r="F2105" s="1">
        <v>43903</v>
      </c>
      <c r="G2105" t="s">
        <v>2948</v>
      </c>
      <c r="H2105" t="s">
        <v>3014</v>
      </c>
      <c r="J2105">
        <v>28</v>
      </c>
      <c r="K2105" s="2"/>
      <c r="L2105" s="2"/>
      <c r="M2105" t="s">
        <v>82</v>
      </c>
      <c r="N2105">
        <v>0</v>
      </c>
      <c r="O2105">
        <v>0</v>
      </c>
      <c r="P2105" t="s">
        <v>79</v>
      </c>
    </row>
    <row r="2106" spans="1:16" x14ac:dyDescent="0.3">
      <c r="A2106">
        <v>41540</v>
      </c>
      <c r="B2106" t="s">
        <v>341</v>
      </c>
      <c r="C2106" t="s">
        <v>96</v>
      </c>
      <c r="D2106">
        <v>50</v>
      </c>
      <c r="E2106">
        <v>30189</v>
      </c>
      <c r="F2106" s="1">
        <v>43912</v>
      </c>
      <c r="G2106" t="s">
        <v>2649</v>
      </c>
      <c r="H2106" t="s">
        <v>92</v>
      </c>
      <c r="I2106">
        <v>33</v>
      </c>
      <c r="J2106">
        <v>38</v>
      </c>
      <c r="K2106" s="2">
        <v>3.8240740740740742E-2</v>
      </c>
      <c r="L2106" s="2">
        <v>2.1284722222222222E-2</v>
      </c>
      <c r="M2106" t="s">
        <v>78</v>
      </c>
      <c r="N2106">
        <v>0</v>
      </c>
      <c r="O2106">
        <v>0</v>
      </c>
      <c r="P2106" t="s">
        <v>79</v>
      </c>
    </row>
    <row r="2107" spans="1:16" x14ac:dyDescent="0.3">
      <c r="A2107">
        <v>41540</v>
      </c>
      <c r="B2107" t="s">
        <v>341</v>
      </c>
      <c r="C2107" t="s">
        <v>96</v>
      </c>
      <c r="D2107">
        <v>50</v>
      </c>
      <c r="E2107">
        <v>32449</v>
      </c>
      <c r="F2107" s="1">
        <v>43998</v>
      </c>
      <c r="G2107" t="s">
        <v>12</v>
      </c>
      <c r="H2107" t="s">
        <v>142</v>
      </c>
      <c r="I2107">
        <v>4</v>
      </c>
      <c r="J2107">
        <v>8</v>
      </c>
      <c r="K2107" s="2">
        <v>1.1793981481481482E-2</v>
      </c>
      <c r="L2107" s="2">
        <v>2.650462962962963E-3</v>
      </c>
      <c r="M2107" t="s">
        <v>78</v>
      </c>
      <c r="N2107">
        <v>14</v>
      </c>
      <c r="O2107">
        <v>30</v>
      </c>
      <c r="P2107" t="s">
        <v>79</v>
      </c>
    </row>
    <row r="2108" spans="1:16" x14ac:dyDescent="0.3">
      <c r="A2108">
        <v>41540</v>
      </c>
      <c r="B2108" t="s">
        <v>341</v>
      </c>
      <c r="C2108" t="s">
        <v>96</v>
      </c>
      <c r="D2108">
        <v>50</v>
      </c>
      <c r="E2108">
        <v>32670</v>
      </c>
      <c r="F2108" s="1">
        <v>44019</v>
      </c>
      <c r="G2108" t="s">
        <v>2677</v>
      </c>
      <c r="H2108" t="s">
        <v>138</v>
      </c>
      <c r="I2108">
        <v>9</v>
      </c>
      <c r="J2108">
        <v>25</v>
      </c>
      <c r="K2108" s="2">
        <v>3.0219907407407407E-2</v>
      </c>
      <c r="L2108" s="2">
        <v>6.6666666666666671E-3</v>
      </c>
      <c r="M2108" t="s">
        <v>78</v>
      </c>
      <c r="N2108">
        <v>0</v>
      </c>
      <c r="O2108">
        <v>0</v>
      </c>
      <c r="P2108" t="s">
        <v>79</v>
      </c>
    </row>
    <row r="2109" spans="1:16" x14ac:dyDescent="0.3">
      <c r="A2109">
        <v>41540</v>
      </c>
      <c r="B2109" t="s">
        <v>341</v>
      </c>
      <c r="C2109" t="s">
        <v>96</v>
      </c>
      <c r="D2109">
        <v>50</v>
      </c>
      <c r="E2109">
        <v>33405</v>
      </c>
      <c r="F2109" s="1">
        <v>44045</v>
      </c>
      <c r="G2109" t="s">
        <v>102</v>
      </c>
      <c r="H2109" t="s">
        <v>142</v>
      </c>
      <c r="I2109">
        <v>10</v>
      </c>
      <c r="J2109">
        <v>17</v>
      </c>
      <c r="K2109" s="2">
        <v>3.5590277777777776E-2</v>
      </c>
      <c r="L2109" s="2">
        <v>1.4074074074074074E-2</v>
      </c>
      <c r="M2109" t="s">
        <v>78</v>
      </c>
      <c r="N2109">
        <v>0</v>
      </c>
      <c r="O2109">
        <v>40</v>
      </c>
      <c r="P2109" t="s">
        <v>79</v>
      </c>
    </row>
    <row r="2110" spans="1:16" x14ac:dyDescent="0.3">
      <c r="A2110">
        <v>41540</v>
      </c>
      <c r="B2110" t="s">
        <v>341</v>
      </c>
      <c r="C2110" t="s">
        <v>96</v>
      </c>
      <c r="D2110">
        <v>50</v>
      </c>
      <c r="E2110">
        <v>33085</v>
      </c>
      <c r="F2110" s="1">
        <v>44052</v>
      </c>
      <c r="G2110" t="s">
        <v>10</v>
      </c>
      <c r="H2110" t="s">
        <v>142</v>
      </c>
      <c r="I2110">
        <v>3</v>
      </c>
      <c r="J2110">
        <v>5</v>
      </c>
      <c r="K2110" s="2">
        <v>2.4664351851851851E-2</v>
      </c>
      <c r="L2110" s="2">
        <v>6.0069444444444441E-3</v>
      </c>
      <c r="M2110" t="s">
        <v>78</v>
      </c>
      <c r="N2110">
        <v>12</v>
      </c>
      <c r="O2110">
        <v>30</v>
      </c>
      <c r="P2110" t="s">
        <v>79</v>
      </c>
    </row>
    <row r="2111" spans="1:16" x14ac:dyDescent="0.3">
      <c r="A2111">
        <v>41540</v>
      </c>
      <c r="B2111" t="s">
        <v>341</v>
      </c>
      <c r="C2111" t="s">
        <v>96</v>
      </c>
      <c r="D2111">
        <v>50</v>
      </c>
      <c r="E2111">
        <v>32956</v>
      </c>
      <c r="F2111" s="1">
        <v>44065</v>
      </c>
      <c r="G2111" t="s">
        <v>2931</v>
      </c>
      <c r="H2111" t="s">
        <v>142</v>
      </c>
      <c r="I2111">
        <v>7</v>
      </c>
      <c r="J2111">
        <v>13</v>
      </c>
      <c r="K2111" s="2">
        <v>2.8101851851851854E-2</v>
      </c>
      <c r="L2111" s="2">
        <v>7.4884259259259262E-3</v>
      </c>
      <c r="M2111" t="s">
        <v>78</v>
      </c>
      <c r="N2111">
        <v>18</v>
      </c>
      <c r="O2111">
        <v>40</v>
      </c>
      <c r="P2111" t="s">
        <v>79</v>
      </c>
    </row>
    <row r="2112" spans="1:16" x14ac:dyDescent="0.3">
      <c r="A2112">
        <v>41540</v>
      </c>
      <c r="B2112" t="s">
        <v>341</v>
      </c>
      <c r="C2112" t="s">
        <v>96</v>
      </c>
      <c r="D2112">
        <v>50</v>
      </c>
      <c r="E2112">
        <v>33308</v>
      </c>
      <c r="F2112" s="1">
        <v>44066</v>
      </c>
      <c r="G2112" t="s">
        <v>2938</v>
      </c>
      <c r="H2112" t="s">
        <v>142</v>
      </c>
      <c r="I2112">
        <v>2</v>
      </c>
      <c r="J2112">
        <v>5</v>
      </c>
      <c r="K2112" s="2">
        <v>3.7951388888888889E-2</v>
      </c>
      <c r="L2112" s="2">
        <v>9.8958333333333329E-3</v>
      </c>
      <c r="M2112" t="s">
        <v>78</v>
      </c>
      <c r="N2112">
        <v>15</v>
      </c>
      <c r="O2112">
        <v>30</v>
      </c>
      <c r="P2112" t="s">
        <v>79</v>
      </c>
    </row>
    <row r="2113" spans="1:16" x14ac:dyDescent="0.3">
      <c r="A2113">
        <v>41540</v>
      </c>
      <c r="B2113" t="s">
        <v>341</v>
      </c>
      <c r="C2113" t="s">
        <v>96</v>
      </c>
      <c r="D2113">
        <v>50</v>
      </c>
      <c r="E2113">
        <v>27871</v>
      </c>
      <c r="F2113" s="1">
        <v>44078</v>
      </c>
      <c r="G2113" t="s">
        <v>36</v>
      </c>
      <c r="H2113" t="s">
        <v>142</v>
      </c>
      <c r="J2113">
        <v>8</v>
      </c>
      <c r="K2113" s="2"/>
      <c r="L2113" s="2"/>
      <c r="M2113" t="s">
        <v>82</v>
      </c>
      <c r="N2113">
        <v>0</v>
      </c>
      <c r="O2113">
        <v>40</v>
      </c>
      <c r="P2113" t="s">
        <v>79</v>
      </c>
    </row>
    <row r="2114" spans="1:16" x14ac:dyDescent="0.3">
      <c r="A2114">
        <v>41540</v>
      </c>
      <c r="B2114" t="s">
        <v>341</v>
      </c>
      <c r="C2114" t="s">
        <v>96</v>
      </c>
      <c r="D2114">
        <v>50</v>
      </c>
      <c r="E2114">
        <v>25634</v>
      </c>
      <c r="F2114" s="1">
        <v>44086</v>
      </c>
      <c r="G2114" t="s">
        <v>33</v>
      </c>
      <c r="H2114" t="s">
        <v>142</v>
      </c>
      <c r="I2114">
        <v>10</v>
      </c>
      <c r="J2114">
        <v>14</v>
      </c>
      <c r="K2114" s="2">
        <v>3.0787037037037036E-2</v>
      </c>
      <c r="L2114" s="2">
        <v>1.0856481481481481E-2</v>
      </c>
      <c r="M2114" t="s">
        <v>78</v>
      </c>
      <c r="N2114">
        <v>8</v>
      </c>
      <c r="O2114">
        <v>40</v>
      </c>
      <c r="P2114" t="s">
        <v>79</v>
      </c>
    </row>
    <row r="2115" spans="1:16" x14ac:dyDescent="0.3">
      <c r="A2115">
        <v>41540</v>
      </c>
      <c r="B2115" t="s">
        <v>341</v>
      </c>
      <c r="C2115" t="s">
        <v>96</v>
      </c>
      <c r="D2115">
        <v>50</v>
      </c>
      <c r="E2115">
        <v>33441</v>
      </c>
      <c r="F2115" s="1">
        <v>44087</v>
      </c>
      <c r="G2115" t="s">
        <v>38</v>
      </c>
      <c r="H2115" t="s">
        <v>142</v>
      </c>
      <c r="I2115">
        <v>11</v>
      </c>
      <c r="J2115">
        <v>14</v>
      </c>
      <c r="K2115" s="2">
        <v>3.3090277777777781E-2</v>
      </c>
      <c r="L2115" s="2">
        <v>1.3935185185185186E-2</v>
      </c>
      <c r="M2115" t="s">
        <v>78</v>
      </c>
      <c r="N2115">
        <v>19</v>
      </c>
      <c r="O2115">
        <v>40</v>
      </c>
      <c r="P2115" t="s">
        <v>79</v>
      </c>
    </row>
    <row r="2116" spans="1:16" x14ac:dyDescent="0.3">
      <c r="A2116">
        <v>41540</v>
      </c>
      <c r="B2116" t="s">
        <v>341</v>
      </c>
      <c r="C2116" t="s">
        <v>96</v>
      </c>
      <c r="D2116">
        <v>50</v>
      </c>
      <c r="E2116">
        <v>25957</v>
      </c>
      <c r="F2116" s="1">
        <v>44093</v>
      </c>
      <c r="G2116" t="s">
        <v>45</v>
      </c>
      <c r="H2116" t="s">
        <v>142</v>
      </c>
      <c r="I2116">
        <v>9</v>
      </c>
      <c r="J2116">
        <v>15</v>
      </c>
      <c r="K2116" s="2">
        <v>1.9791666666666666E-2</v>
      </c>
      <c r="L2116" s="2">
        <v>5.6018518518518518E-3</v>
      </c>
      <c r="M2116" t="s">
        <v>78</v>
      </c>
      <c r="N2116">
        <v>23</v>
      </c>
      <c r="O2116">
        <v>40</v>
      </c>
      <c r="P2116" t="s">
        <v>79</v>
      </c>
    </row>
    <row r="2117" spans="1:16" x14ac:dyDescent="0.3">
      <c r="A2117">
        <v>41540</v>
      </c>
      <c r="B2117" t="s">
        <v>341</v>
      </c>
      <c r="C2117" t="s">
        <v>96</v>
      </c>
      <c r="D2117">
        <v>50</v>
      </c>
      <c r="E2117">
        <v>30605</v>
      </c>
      <c r="F2117" s="1">
        <v>44100</v>
      </c>
      <c r="G2117" t="s">
        <v>2933</v>
      </c>
      <c r="H2117" t="s">
        <v>142</v>
      </c>
      <c r="I2117">
        <v>8</v>
      </c>
      <c r="J2117">
        <v>10</v>
      </c>
      <c r="K2117" s="2">
        <v>3.8460648148148147E-2</v>
      </c>
      <c r="L2117" s="2">
        <v>1.7337962962962961E-2</v>
      </c>
      <c r="M2117" t="s">
        <v>78</v>
      </c>
      <c r="N2117">
        <v>0</v>
      </c>
      <c r="O2117">
        <v>40</v>
      </c>
      <c r="P2117" t="s">
        <v>79</v>
      </c>
    </row>
    <row r="2118" spans="1:16" x14ac:dyDescent="0.3">
      <c r="A2118">
        <v>41540</v>
      </c>
      <c r="B2118" t="s">
        <v>341</v>
      </c>
      <c r="C2118" t="s">
        <v>96</v>
      </c>
      <c r="D2118">
        <v>50</v>
      </c>
      <c r="E2118">
        <v>34331</v>
      </c>
      <c r="F2118" s="1">
        <v>44105</v>
      </c>
      <c r="G2118" t="s">
        <v>57</v>
      </c>
      <c r="H2118" t="s">
        <v>99</v>
      </c>
      <c r="I2118">
        <v>27</v>
      </c>
      <c r="J2118">
        <v>41</v>
      </c>
      <c r="K2118" s="2">
        <v>2.5104166666666667E-2</v>
      </c>
      <c r="L2118" s="2">
        <v>8.3449074074074068E-3</v>
      </c>
      <c r="M2118" t="s">
        <v>78</v>
      </c>
      <c r="N2118">
        <v>0</v>
      </c>
      <c r="O2118">
        <v>0</v>
      </c>
      <c r="P2118" t="s">
        <v>79</v>
      </c>
    </row>
    <row r="2119" spans="1:16" x14ac:dyDescent="0.3">
      <c r="A2119">
        <v>41540</v>
      </c>
      <c r="B2119" t="s">
        <v>341</v>
      </c>
      <c r="C2119" t="s">
        <v>96</v>
      </c>
      <c r="D2119">
        <v>50</v>
      </c>
      <c r="E2119">
        <v>31868</v>
      </c>
      <c r="F2119" s="1">
        <v>44108</v>
      </c>
      <c r="G2119" t="s">
        <v>49</v>
      </c>
      <c r="H2119" t="s">
        <v>142</v>
      </c>
      <c r="I2119">
        <v>6</v>
      </c>
      <c r="J2119">
        <v>16</v>
      </c>
      <c r="K2119" s="2">
        <v>1.3009259259259259E-2</v>
      </c>
      <c r="L2119" s="2">
        <v>2.8009259259259259E-3</v>
      </c>
      <c r="M2119" t="s">
        <v>78</v>
      </c>
      <c r="N2119">
        <v>23</v>
      </c>
      <c r="O2119">
        <v>40</v>
      </c>
      <c r="P2119" t="s">
        <v>79</v>
      </c>
    </row>
    <row r="2120" spans="1:16" x14ac:dyDescent="0.3">
      <c r="A2120">
        <v>41540</v>
      </c>
      <c r="B2120" t="s">
        <v>341</v>
      </c>
      <c r="C2120" t="s">
        <v>96</v>
      </c>
      <c r="D2120">
        <v>50</v>
      </c>
      <c r="E2120">
        <v>34420</v>
      </c>
      <c r="F2120" s="1">
        <v>44112</v>
      </c>
      <c r="G2120" t="s">
        <v>51</v>
      </c>
      <c r="H2120" t="s">
        <v>99</v>
      </c>
      <c r="I2120">
        <v>33</v>
      </c>
      <c r="J2120">
        <v>42</v>
      </c>
      <c r="K2120" s="2">
        <v>2.8703703703703703E-2</v>
      </c>
      <c r="L2120" s="2">
        <v>8.0092592592592594E-3</v>
      </c>
      <c r="M2120" t="s">
        <v>78</v>
      </c>
      <c r="N2120">
        <v>0</v>
      </c>
      <c r="O2120">
        <v>0</v>
      </c>
      <c r="P2120" t="s">
        <v>79</v>
      </c>
    </row>
    <row r="2121" spans="1:16" x14ac:dyDescent="0.3">
      <c r="A2121">
        <v>41540</v>
      </c>
      <c r="B2121" t="s">
        <v>341</v>
      </c>
      <c r="C2121" t="s">
        <v>96</v>
      </c>
      <c r="D2121">
        <v>50</v>
      </c>
      <c r="E2121">
        <v>30647</v>
      </c>
      <c r="F2121" s="1">
        <v>44121</v>
      </c>
      <c r="G2121" t="s">
        <v>2846</v>
      </c>
      <c r="H2121" t="s">
        <v>142</v>
      </c>
      <c r="I2121">
        <v>8</v>
      </c>
      <c r="J2121">
        <v>17</v>
      </c>
      <c r="K2121" s="2">
        <v>2.0717592592592593E-2</v>
      </c>
      <c r="L2121" s="2">
        <v>5.5439814814814813E-3</v>
      </c>
      <c r="M2121" t="s">
        <v>78</v>
      </c>
      <c r="N2121">
        <v>24</v>
      </c>
      <c r="O2121">
        <v>40</v>
      </c>
      <c r="P2121" t="s">
        <v>79</v>
      </c>
    </row>
    <row r="2122" spans="1:16" x14ac:dyDescent="0.3">
      <c r="A2122">
        <v>41540</v>
      </c>
      <c r="B2122" t="s">
        <v>341</v>
      </c>
      <c r="C2122" t="s">
        <v>96</v>
      </c>
      <c r="D2122">
        <v>50</v>
      </c>
      <c r="E2122">
        <v>30784</v>
      </c>
      <c r="F2122" s="1">
        <v>44121</v>
      </c>
      <c r="G2122" t="s">
        <v>59</v>
      </c>
      <c r="H2122" t="s">
        <v>142</v>
      </c>
      <c r="J2122">
        <v>19</v>
      </c>
      <c r="K2122" s="2"/>
      <c r="L2122" s="2"/>
      <c r="M2122" t="s">
        <v>82</v>
      </c>
      <c r="N2122">
        <v>0</v>
      </c>
      <c r="O2122">
        <v>40</v>
      </c>
      <c r="P2122" t="s">
        <v>79</v>
      </c>
    </row>
    <row r="2123" spans="1:16" x14ac:dyDescent="0.3">
      <c r="A2123">
        <v>41540</v>
      </c>
      <c r="B2123" t="s">
        <v>341</v>
      </c>
      <c r="C2123" t="s">
        <v>96</v>
      </c>
      <c r="D2123">
        <v>50</v>
      </c>
      <c r="E2123">
        <v>34570</v>
      </c>
      <c r="F2123" s="1">
        <v>44133</v>
      </c>
      <c r="G2123" t="s">
        <v>2941</v>
      </c>
      <c r="H2123" t="s">
        <v>99</v>
      </c>
      <c r="J2123">
        <v>35</v>
      </c>
      <c r="K2123" s="2"/>
      <c r="L2123" s="2"/>
      <c r="M2123" t="s">
        <v>86</v>
      </c>
      <c r="N2123">
        <v>0</v>
      </c>
      <c r="O2123">
        <v>0</v>
      </c>
      <c r="P2123" t="s">
        <v>79</v>
      </c>
    </row>
    <row r="2124" spans="1:16" x14ac:dyDescent="0.3">
      <c r="A2124">
        <v>4128</v>
      </c>
      <c r="B2124" t="s">
        <v>342</v>
      </c>
      <c r="C2124" t="s">
        <v>96</v>
      </c>
      <c r="D2124">
        <v>75</v>
      </c>
      <c r="E2124">
        <v>29694</v>
      </c>
      <c r="F2124" s="1">
        <v>43835</v>
      </c>
      <c r="G2124" t="s">
        <v>63</v>
      </c>
      <c r="H2124" t="s">
        <v>99</v>
      </c>
      <c r="I2124">
        <v>26</v>
      </c>
      <c r="J2124">
        <v>27</v>
      </c>
      <c r="K2124" s="2">
        <v>5.1782407407407409E-2</v>
      </c>
      <c r="L2124" s="2">
        <v>3.7118055555555557E-2</v>
      </c>
      <c r="M2124" t="s">
        <v>78</v>
      </c>
      <c r="N2124">
        <v>0</v>
      </c>
      <c r="O2124">
        <v>0</v>
      </c>
      <c r="P2124" t="s">
        <v>79</v>
      </c>
    </row>
    <row r="2125" spans="1:16" x14ac:dyDescent="0.3">
      <c r="A2125">
        <v>4128</v>
      </c>
      <c r="B2125" t="s">
        <v>342</v>
      </c>
      <c r="C2125" t="s">
        <v>96</v>
      </c>
      <c r="D2125">
        <v>75</v>
      </c>
      <c r="E2125">
        <v>29592</v>
      </c>
      <c r="F2125" s="1">
        <v>43841</v>
      </c>
      <c r="G2125" t="s">
        <v>2958</v>
      </c>
      <c r="H2125" t="s">
        <v>108</v>
      </c>
      <c r="I2125">
        <v>28</v>
      </c>
      <c r="J2125">
        <v>31</v>
      </c>
      <c r="K2125" s="2">
        <v>2.9733796296296296E-2</v>
      </c>
      <c r="L2125" s="2">
        <v>1.5902777777777776E-2</v>
      </c>
      <c r="M2125" t="s">
        <v>78</v>
      </c>
      <c r="N2125">
        <v>0</v>
      </c>
      <c r="O2125">
        <v>0</v>
      </c>
      <c r="P2125" t="s">
        <v>79</v>
      </c>
    </row>
    <row r="2126" spans="1:16" x14ac:dyDescent="0.3">
      <c r="A2126">
        <v>4128</v>
      </c>
      <c r="B2126" t="s">
        <v>342</v>
      </c>
      <c r="C2126" t="s">
        <v>96</v>
      </c>
      <c r="D2126">
        <v>75</v>
      </c>
      <c r="E2126">
        <v>29696</v>
      </c>
      <c r="F2126" s="1">
        <v>43849</v>
      </c>
      <c r="G2126" t="s">
        <v>63</v>
      </c>
      <c r="H2126" t="s">
        <v>99</v>
      </c>
      <c r="J2126">
        <v>51</v>
      </c>
      <c r="K2126" s="2"/>
      <c r="L2126" s="2"/>
      <c r="M2126" t="s">
        <v>82</v>
      </c>
      <c r="N2126">
        <v>0</v>
      </c>
      <c r="O2126">
        <v>0</v>
      </c>
      <c r="P2126" t="s">
        <v>79</v>
      </c>
    </row>
    <row r="2127" spans="1:16" x14ac:dyDescent="0.3">
      <c r="A2127">
        <v>4128</v>
      </c>
      <c r="B2127" t="s">
        <v>342</v>
      </c>
      <c r="C2127" t="s">
        <v>96</v>
      </c>
      <c r="D2127">
        <v>75</v>
      </c>
      <c r="E2127">
        <v>29812</v>
      </c>
      <c r="F2127" s="1">
        <v>43856</v>
      </c>
      <c r="G2127" t="s">
        <v>63</v>
      </c>
      <c r="H2127" t="s">
        <v>92</v>
      </c>
      <c r="I2127">
        <v>54</v>
      </c>
      <c r="J2127">
        <v>63</v>
      </c>
      <c r="K2127" s="2">
        <v>5.3217592592592594E-2</v>
      </c>
      <c r="L2127" s="2">
        <v>3.3009259259259259E-2</v>
      </c>
      <c r="M2127" t="s">
        <v>78</v>
      </c>
      <c r="N2127">
        <v>0</v>
      </c>
      <c r="O2127">
        <v>0</v>
      </c>
      <c r="P2127" t="s">
        <v>79</v>
      </c>
    </row>
    <row r="2128" spans="1:16" x14ac:dyDescent="0.3">
      <c r="A2128">
        <v>4128</v>
      </c>
      <c r="B2128" t="s">
        <v>342</v>
      </c>
      <c r="C2128" t="s">
        <v>96</v>
      </c>
      <c r="D2128">
        <v>75</v>
      </c>
      <c r="E2128">
        <v>29557</v>
      </c>
      <c r="F2128" s="1">
        <v>43862</v>
      </c>
      <c r="G2128" t="s">
        <v>2963</v>
      </c>
      <c r="H2128" t="s">
        <v>108</v>
      </c>
      <c r="I2128">
        <v>24</v>
      </c>
      <c r="J2128">
        <v>26</v>
      </c>
      <c r="K2128" s="2">
        <v>2.7337962962962963E-2</v>
      </c>
      <c r="L2128" s="2">
        <v>1.4594907407407407E-2</v>
      </c>
      <c r="M2128" t="s">
        <v>78</v>
      </c>
      <c r="N2128">
        <v>0</v>
      </c>
      <c r="O2128">
        <v>0</v>
      </c>
      <c r="P2128" t="s">
        <v>79</v>
      </c>
    </row>
    <row r="2129" spans="1:16" x14ac:dyDescent="0.3">
      <c r="A2129">
        <v>4128</v>
      </c>
      <c r="B2129" t="s">
        <v>342</v>
      </c>
      <c r="C2129" t="s">
        <v>96</v>
      </c>
      <c r="D2129">
        <v>75</v>
      </c>
      <c r="E2129">
        <v>29813</v>
      </c>
      <c r="F2129" s="1">
        <v>43863</v>
      </c>
      <c r="G2129" t="s">
        <v>63</v>
      </c>
      <c r="H2129" t="s">
        <v>99</v>
      </c>
      <c r="I2129">
        <v>36</v>
      </c>
      <c r="J2129">
        <v>43</v>
      </c>
      <c r="K2129" s="2">
        <v>4.5590277777777778E-2</v>
      </c>
      <c r="L2129" s="2">
        <v>2.8842592592592593E-2</v>
      </c>
      <c r="M2129" t="s">
        <v>78</v>
      </c>
      <c r="N2129">
        <v>0</v>
      </c>
      <c r="O2129">
        <v>0</v>
      </c>
      <c r="P2129" t="s">
        <v>79</v>
      </c>
    </row>
    <row r="2130" spans="1:16" x14ac:dyDescent="0.3">
      <c r="A2130">
        <v>4128</v>
      </c>
      <c r="B2130" t="s">
        <v>342</v>
      </c>
      <c r="C2130" t="s">
        <v>96</v>
      </c>
      <c r="D2130">
        <v>75</v>
      </c>
      <c r="E2130">
        <v>29814</v>
      </c>
      <c r="F2130" s="1">
        <v>43870</v>
      </c>
      <c r="G2130" t="s">
        <v>63</v>
      </c>
      <c r="H2130" t="s">
        <v>92</v>
      </c>
      <c r="I2130">
        <v>43</v>
      </c>
      <c r="J2130">
        <v>51</v>
      </c>
      <c r="K2130" s="2">
        <v>5.5925925925925928E-2</v>
      </c>
      <c r="L2130" s="2">
        <v>3.8090277777777778E-2</v>
      </c>
      <c r="M2130" t="s">
        <v>78</v>
      </c>
      <c r="N2130">
        <v>0</v>
      </c>
      <c r="O2130">
        <v>0</v>
      </c>
      <c r="P2130" t="s">
        <v>79</v>
      </c>
    </row>
    <row r="2131" spans="1:16" x14ac:dyDescent="0.3">
      <c r="A2131">
        <v>4128</v>
      </c>
      <c r="B2131" t="s">
        <v>342</v>
      </c>
      <c r="C2131" t="s">
        <v>96</v>
      </c>
      <c r="D2131">
        <v>75</v>
      </c>
      <c r="E2131">
        <v>29815</v>
      </c>
      <c r="F2131" s="1">
        <v>43877</v>
      </c>
      <c r="G2131" t="s">
        <v>63</v>
      </c>
      <c r="H2131" t="s">
        <v>99</v>
      </c>
      <c r="I2131">
        <v>33</v>
      </c>
      <c r="J2131">
        <v>35</v>
      </c>
      <c r="K2131" s="2">
        <v>5.9988425925925924E-2</v>
      </c>
      <c r="L2131" s="2">
        <v>3.979166666666667E-2</v>
      </c>
      <c r="M2131" t="s">
        <v>78</v>
      </c>
      <c r="N2131">
        <v>0</v>
      </c>
      <c r="O2131">
        <v>0</v>
      </c>
      <c r="P2131" t="s">
        <v>79</v>
      </c>
    </row>
    <row r="2132" spans="1:16" x14ac:dyDescent="0.3">
      <c r="A2132">
        <v>4128</v>
      </c>
      <c r="B2132" t="s">
        <v>342</v>
      </c>
      <c r="C2132" t="s">
        <v>96</v>
      </c>
      <c r="D2132">
        <v>75</v>
      </c>
      <c r="E2132">
        <v>26736</v>
      </c>
      <c r="F2132" s="1">
        <v>43889</v>
      </c>
      <c r="G2132" t="s">
        <v>2646</v>
      </c>
      <c r="H2132" t="s">
        <v>343</v>
      </c>
      <c r="I2132">
        <v>10</v>
      </c>
      <c r="J2132">
        <v>22</v>
      </c>
      <c r="K2132" s="2">
        <v>2.4583333333333332E-2</v>
      </c>
      <c r="L2132" s="2">
        <v>6.4236111111111108E-3</v>
      </c>
      <c r="M2132" t="s">
        <v>78</v>
      </c>
      <c r="N2132">
        <v>30</v>
      </c>
      <c r="O2132">
        <v>40</v>
      </c>
      <c r="P2132" t="s">
        <v>79</v>
      </c>
    </row>
    <row r="2133" spans="1:16" x14ac:dyDescent="0.3">
      <c r="A2133">
        <v>4128</v>
      </c>
      <c r="B2133" t="s">
        <v>342</v>
      </c>
      <c r="C2133" t="s">
        <v>96</v>
      </c>
      <c r="D2133">
        <v>75</v>
      </c>
      <c r="E2133">
        <v>26737</v>
      </c>
      <c r="F2133" s="1">
        <v>43890</v>
      </c>
      <c r="G2133" t="s">
        <v>2647</v>
      </c>
      <c r="H2133" t="s">
        <v>343</v>
      </c>
      <c r="I2133">
        <v>8</v>
      </c>
      <c r="J2133">
        <v>19</v>
      </c>
      <c r="K2133" s="2">
        <v>2.7372685185185184E-2</v>
      </c>
      <c r="L2133" s="2">
        <v>3.2986111111111111E-3</v>
      </c>
      <c r="M2133" t="s">
        <v>78</v>
      </c>
      <c r="N2133">
        <v>35</v>
      </c>
      <c r="O2133">
        <v>40</v>
      </c>
      <c r="P2133" t="s">
        <v>79</v>
      </c>
    </row>
    <row r="2134" spans="1:16" x14ac:dyDescent="0.3">
      <c r="A2134">
        <v>4128</v>
      </c>
      <c r="B2134" t="s">
        <v>342</v>
      </c>
      <c r="C2134" t="s">
        <v>96</v>
      </c>
      <c r="D2134">
        <v>75</v>
      </c>
      <c r="E2134">
        <v>30191</v>
      </c>
      <c r="F2134" s="1">
        <v>43897</v>
      </c>
      <c r="G2134" t="s">
        <v>2946</v>
      </c>
      <c r="H2134" t="s">
        <v>108</v>
      </c>
      <c r="I2134">
        <v>17</v>
      </c>
      <c r="J2134">
        <v>19</v>
      </c>
      <c r="K2134" s="2">
        <v>2.9467592592592594E-2</v>
      </c>
      <c r="L2134" s="2">
        <v>1.8356481481481481E-2</v>
      </c>
      <c r="M2134" t="s">
        <v>78</v>
      </c>
      <c r="N2134">
        <v>0</v>
      </c>
      <c r="O2134">
        <v>0</v>
      </c>
      <c r="P2134" t="s">
        <v>79</v>
      </c>
    </row>
    <row r="2135" spans="1:16" x14ac:dyDescent="0.3">
      <c r="A2135">
        <v>70725</v>
      </c>
      <c r="B2135" t="s">
        <v>344</v>
      </c>
      <c r="C2135" t="s">
        <v>96</v>
      </c>
      <c r="D2135">
        <v>18</v>
      </c>
      <c r="E2135">
        <v>29696</v>
      </c>
      <c r="F2135" s="1">
        <v>43849</v>
      </c>
      <c r="G2135" t="s">
        <v>63</v>
      </c>
      <c r="H2135" t="s">
        <v>81</v>
      </c>
      <c r="I2135">
        <v>24</v>
      </c>
      <c r="J2135">
        <v>36</v>
      </c>
      <c r="K2135" s="2">
        <v>4.8726851851851855E-2</v>
      </c>
      <c r="L2135" s="2">
        <v>1.7789351851851851E-2</v>
      </c>
      <c r="M2135" t="s">
        <v>78</v>
      </c>
      <c r="N2135">
        <v>0</v>
      </c>
      <c r="O2135">
        <v>0</v>
      </c>
      <c r="P2135" t="s">
        <v>79</v>
      </c>
    </row>
    <row r="2136" spans="1:16" x14ac:dyDescent="0.3">
      <c r="A2136">
        <v>70725</v>
      </c>
      <c r="B2136" t="s">
        <v>344</v>
      </c>
      <c r="C2136" t="s">
        <v>96</v>
      </c>
      <c r="D2136">
        <v>18</v>
      </c>
      <c r="E2136">
        <v>29812</v>
      </c>
      <c r="F2136" s="1">
        <v>43856</v>
      </c>
      <c r="G2136" t="s">
        <v>63</v>
      </c>
      <c r="H2136" t="s">
        <v>92</v>
      </c>
      <c r="I2136">
        <v>22</v>
      </c>
      <c r="J2136">
        <v>63</v>
      </c>
      <c r="K2136" s="2">
        <v>2.4918981481481483E-2</v>
      </c>
      <c r="L2136" s="2">
        <v>4.7106481481481478E-3</v>
      </c>
      <c r="M2136" t="s">
        <v>78</v>
      </c>
      <c r="N2136">
        <v>0</v>
      </c>
      <c r="O2136">
        <v>0</v>
      </c>
      <c r="P2136" t="s">
        <v>79</v>
      </c>
    </row>
    <row r="2137" spans="1:16" x14ac:dyDescent="0.3">
      <c r="A2137">
        <v>70725</v>
      </c>
      <c r="B2137" t="s">
        <v>344</v>
      </c>
      <c r="C2137" t="s">
        <v>96</v>
      </c>
      <c r="D2137">
        <v>18</v>
      </c>
      <c r="E2137">
        <v>29280</v>
      </c>
      <c r="F2137" s="1">
        <v>43903</v>
      </c>
      <c r="G2137" t="s">
        <v>2948</v>
      </c>
      <c r="H2137" t="s">
        <v>3051</v>
      </c>
      <c r="J2137">
        <v>10</v>
      </c>
      <c r="K2137" s="2"/>
      <c r="L2137" s="2"/>
      <c r="M2137" t="s">
        <v>86</v>
      </c>
      <c r="N2137">
        <v>0</v>
      </c>
      <c r="O2137">
        <v>0</v>
      </c>
      <c r="P2137" t="s">
        <v>79</v>
      </c>
    </row>
    <row r="2138" spans="1:16" x14ac:dyDescent="0.3">
      <c r="A2138">
        <v>70725</v>
      </c>
      <c r="B2138" t="s">
        <v>344</v>
      </c>
      <c r="C2138" t="s">
        <v>96</v>
      </c>
      <c r="D2138">
        <v>18</v>
      </c>
      <c r="E2138">
        <v>30605</v>
      </c>
      <c r="F2138" s="1">
        <v>44100</v>
      </c>
      <c r="G2138" t="s">
        <v>2933</v>
      </c>
      <c r="H2138" t="s">
        <v>202</v>
      </c>
      <c r="I2138">
        <v>3</v>
      </c>
      <c r="J2138">
        <v>5</v>
      </c>
      <c r="K2138" s="2">
        <v>4.5925925925925926E-2</v>
      </c>
      <c r="L2138" s="2">
        <v>2.5497685185185186E-2</v>
      </c>
      <c r="M2138" t="s">
        <v>78</v>
      </c>
      <c r="N2138">
        <v>0</v>
      </c>
      <c r="O2138">
        <v>40</v>
      </c>
      <c r="P2138" t="s">
        <v>79</v>
      </c>
    </row>
    <row r="2139" spans="1:16" x14ac:dyDescent="0.3">
      <c r="A2139">
        <v>70725</v>
      </c>
      <c r="B2139" t="s">
        <v>344</v>
      </c>
      <c r="C2139" t="s">
        <v>96</v>
      </c>
      <c r="D2139">
        <v>18</v>
      </c>
      <c r="E2139">
        <v>34331</v>
      </c>
      <c r="F2139" s="1">
        <v>44105</v>
      </c>
      <c r="G2139" t="s">
        <v>57</v>
      </c>
      <c r="H2139" t="s">
        <v>81</v>
      </c>
      <c r="J2139">
        <v>29</v>
      </c>
      <c r="K2139" s="2"/>
      <c r="L2139" s="2"/>
      <c r="M2139" t="s">
        <v>86</v>
      </c>
      <c r="N2139">
        <v>0</v>
      </c>
      <c r="O2139">
        <v>0</v>
      </c>
      <c r="P2139" t="s">
        <v>79</v>
      </c>
    </row>
    <row r="2140" spans="1:16" x14ac:dyDescent="0.3">
      <c r="A2140">
        <v>70725</v>
      </c>
      <c r="B2140" t="s">
        <v>344</v>
      </c>
      <c r="C2140" t="s">
        <v>96</v>
      </c>
      <c r="D2140">
        <v>18</v>
      </c>
      <c r="E2140">
        <v>32787</v>
      </c>
      <c r="F2140" s="1">
        <v>44114</v>
      </c>
      <c r="G2140" t="s">
        <v>2957</v>
      </c>
      <c r="H2140" t="s">
        <v>3017</v>
      </c>
      <c r="I2140">
        <v>32</v>
      </c>
      <c r="J2140">
        <v>49</v>
      </c>
      <c r="K2140" s="2">
        <v>1.0486111111111111E-2</v>
      </c>
      <c r="L2140" s="2">
        <v>1.0763888888888889E-3</v>
      </c>
      <c r="M2140" t="s">
        <v>78</v>
      </c>
      <c r="N2140">
        <v>38</v>
      </c>
      <c r="O2140">
        <v>45</v>
      </c>
      <c r="P2140" t="s">
        <v>79</v>
      </c>
    </row>
    <row r="2141" spans="1:16" x14ac:dyDescent="0.3">
      <c r="A2141">
        <v>70725</v>
      </c>
      <c r="B2141" t="s">
        <v>344</v>
      </c>
      <c r="C2141" t="s">
        <v>96</v>
      </c>
      <c r="D2141">
        <v>18</v>
      </c>
      <c r="E2141">
        <v>32786</v>
      </c>
      <c r="F2141" s="1">
        <v>44114</v>
      </c>
      <c r="G2141" t="s">
        <v>56</v>
      </c>
      <c r="H2141" t="s">
        <v>3018</v>
      </c>
      <c r="I2141">
        <v>35</v>
      </c>
      <c r="J2141">
        <v>51</v>
      </c>
      <c r="K2141" s="2">
        <v>1.1319444444444444E-2</v>
      </c>
      <c r="L2141" s="2">
        <v>2.5231481481481481E-3</v>
      </c>
      <c r="M2141" t="s">
        <v>78</v>
      </c>
      <c r="N2141">
        <v>30</v>
      </c>
      <c r="O2141">
        <v>45</v>
      </c>
      <c r="P2141" t="s">
        <v>79</v>
      </c>
    </row>
    <row r="2142" spans="1:16" x14ac:dyDescent="0.3">
      <c r="A2142">
        <v>106174</v>
      </c>
      <c r="B2142" t="s">
        <v>345</v>
      </c>
      <c r="C2142" t="s">
        <v>76</v>
      </c>
      <c r="D2142">
        <v>12</v>
      </c>
      <c r="E2142">
        <v>29592</v>
      </c>
      <c r="F2142" s="1">
        <v>43841</v>
      </c>
      <c r="G2142" t="s">
        <v>2958</v>
      </c>
      <c r="H2142" t="s">
        <v>119</v>
      </c>
      <c r="I2142">
        <v>46</v>
      </c>
      <c r="J2142">
        <v>48</v>
      </c>
      <c r="K2142" s="2">
        <v>3.0150462962962962E-2</v>
      </c>
      <c r="L2142" s="2">
        <v>2.0219907407407409E-2</v>
      </c>
      <c r="M2142" t="s">
        <v>78</v>
      </c>
      <c r="N2142">
        <v>0</v>
      </c>
      <c r="O2142">
        <v>0</v>
      </c>
      <c r="P2142" t="s">
        <v>79</v>
      </c>
    </row>
    <row r="2143" spans="1:16" x14ac:dyDescent="0.3">
      <c r="A2143">
        <v>106174</v>
      </c>
      <c r="B2143" t="s">
        <v>345</v>
      </c>
      <c r="C2143" t="s">
        <v>76</v>
      </c>
      <c r="D2143">
        <v>12</v>
      </c>
      <c r="E2143">
        <v>29557</v>
      </c>
      <c r="F2143" s="1">
        <v>43862</v>
      </c>
      <c r="G2143" t="s">
        <v>2963</v>
      </c>
      <c r="H2143" t="s">
        <v>119</v>
      </c>
      <c r="I2143">
        <v>43</v>
      </c>
      <c r="J2143">
        <v>46</v>
      </c>
      <c r="K2143" s="2">
        <v>2.1678240740740741E-2</v>
      </c>
      <c r="L2143" s="2">
        <v>1.2048611111111111E-2</v>
      </c>
      <c r="M2143" t="s">
        <v>78</v>
      </c>
      <c r="N2143">
        <v>0</v>
      </c>
      <c r="O2143">
        <v>0</v>
      </c>
      <c r="P2143" t="s">
        <v>79</v>
      </c>
    </row>
    <row r="2144" spans="1:16" x14ac:dyDescent="0.3">
      <c r="A2144">
        <v>106174</v>
      </c>
      <c r="B2144" t="s">
        <v>345</v>
      </c>
      <c r="C2144" t="s">
        <v>76</v>
      </c>
      <c r="D2144">
        <v>12</v>
      </c>
      <c r="E2144">
        <v>30224</v>
      </c>
      <c r="F2144" s="1">
        <v>43905</v>
      </c>
      <c r="G2144" t="s">
        <v>2660</v>
      </c>
      <c r="H2144" t="s">
        <v>90</v>
      </c>
      <c r="I2144">
        <v>2</v>
      </c>
      <c r="J2144">
        <v>14</v>
      </c>
      <c r="K2144" s="2">
        <v>2.1099537037037038E-2</v>
      </c>
      <c r="L2144" s="2">
        <v>1.6203703703703703E-4</v>
      </c>
      <c r="M2144" t="s">
        <v>78</v>
      </c>
      <c r="N2144">
        <v>0</v>
      </c>
      <c r="O2144">
        <v>0</v>
      </c>
      <c r="P2144" t="s">
        <v>79</v>
      </c>
    </row>
    <row r="2145" spans="1:16" x14ac:dyDescent="0.3">
      <c r="A2145">
        <v>106174</v>
      </c>
      <c r="B2145" t="s">
        <v>345</v>
      </c>
      <c r="C2145" t="s">
        <v>76</v>
      </c>
      <c r="D2145">
        <v>12</v>
      </c>
      <c r="E2145">
        <v>30189</v>
      </c>
      <c r="F2145" s="1">
        <v>43912</v>
      </c>
      <c r="G2145" t="s">
        <v>2649</v>
      </c>
      <c r="H2145" t="s">
        <v>90</v>
      </c>
      <c r="I2145">
        <v>8</v>
      </c>
      <c r="J2145">
        <v>12</v>
      </c>
      <c r="K2145" s="2">
        <v>1.8981481481481481E-2</v>
      </c>
      <c r="L2145" s="2">
        <v>4.9884259259259257E-3</v>
      </c>
      <c r="M2145" t="s">
        <v>78</v>
      </c>
      <c r="N2145">
        <v>0</v>
      </c>
      <c r="O2145">
        <v>0</v>
      </c>
      <c r="P2145" t="s">
        <v>79</v>
      </c>
    </row>
    <row r="2146" spans="1:16" x14ac:dyDescent="0.3">
      <c r="A2146">
        <v>106174</v>
      </c>
      <c r="B2146" t="s">
        <v>345</v>
      </c>
      <c r="C2146" t="s">
        <v>76</v>
      </c>
      <c r="D2146">
        <v>12</v>
      </c>
      <c r="E2146">
        <v>31070</v>
      </c>
      <c r="F2146" s="1">
        <v>43956</v>
      </c>
      <c r="G2146" t="s">
        <v>2972</v>
      </c>
      <c r="H2146" t="s">
        <v>184</v>
      </c>
      <c r="I2146">
        <v>5</v>
      </c>
      <c r="J2146">
        <v>7</v>
      </c>
      <c r="K2146" s="2">
        <v>2.5902777777777778E-2</v>
      </c>
      <c r="L2146" s="2">
        <v>7.3726851851851852E-3</v>
      </c>
      <c r="M2146" t="s">
        <v>78</v>
      </c>
      <c r="N2146">
        <v>0</v>
      </c>
      <c r="O2146">
        <v>0</v>
      </c>
      <c r="P2146" t="s">
        <v>79</v>
      </c>
    </row>
    <row r="2147" spans="1:16" x14ac:dyDescent="0.3">
      <c r="A2147">
        <v>106174</v>
      </c>
      <c r="B2147" t="s">
        <v>345</v>
      </c>
      <c r="C2147" t="s">
        <v>76</v>
      </c>
      <c r="D2147">
        <v>12</v>
      </c>
      <c r="E2147">
        <v>31491</v>
      </c>
      <c r="F2147" s="1">
        <v>43965</v>
      </c>
      <c r="G2147" t="s">
        <v>2927</v>
      </c>
      <c r="H2147" t="s">
        <v>90</v>
      </c>
      <c r="I2147">
        <v>5</v>
      </c>
      <c r="J2147">
        <v>14</v>
      </c>
      <c r="K2147" s="2">
        <v>1.96875E-2</v>
      </c>
      <c r="L2147" s="2">
        <v>5.4050925925925924E-3</v>
      </c>
      <c r="M2147" t="s">
        <v>78</v>
      </c>
      <c r="N2147">
        <v>0</v>
      </c>
      <c r="O2147">
        <v>0</v>
      </c>
      <c r="P2147" t="s">
        <v>79</v>
      </c>
    </row>
    <row r="2148" spans="1:16" x14ac:dyDescent="0.3">
      <c r="A2148">
        <v>106174</v>
      </c>
      <c r="B2148" t="s">
        <v>345</v>
      </c>
      <c r="C2148" t="s">
        <v>76</v>
      </c>
      <c r="D2148">
        <v>12</v>
      </c>
      <c r="E2148">
        <v>31540</v>
      </c>
      <c r="F2148" s="1">
        <v>43979</v>
      </c>
      <c r="G2148" t="s">
        <v>2929</v>
      </c>
      <c r="H2148" t="s">
        <v>90</v>
      </c>
      <c r="I2148">
        <v>3</v>
      </c>
      <c r="J2148">
        <v>10</v>
      </c>
      <c r="K2148" s="2">
        <v>2.1342592592592594E-2</v>
      </c>
      <c r="L2148" s="2">
        <v>7.0486111111111114E-3</v>
      </c>
      <c r="M2148" t="s">
        <v>78</v>
      </c>
      <c r="N2148">
        <v>0</v>
      </c>
      <c r="O2148">
        <v>0</v>
      </c>
      <c r="P2148" t="s">
        <v>79</v>
      </c>
    </row>
    <row r="2149" spans="1:16" x14ac:dyDescent="0.3">
      <c r="A2149">
        <v>106174</v>
      </c>
      <c r="B2149" t="s">
        <v>345</v>
      </c>
      <c r="C2149" t="s">
        <v>76</v>
      </c>
      <c r="D2149">
        <v>12</v>
      </c>
      <c r="E2149">
        <v>31542</v>
      </c>
      <c r="F2149" s="1">
        <v>43986</v>
      </c>
      <c r="G2149" t="s">
        <v>2930</v>
      </c>
      <c r="H2149" t="s">
        <v>90</v>
      </c>
      <c r="I2149">
        <v>2</v>
      </c>
      <c r="J2149">
        <v>9</v>
      </c>
      <c r="K2149" s="2">
        <v>2.0590277777777777E-2</v>
      </c>
      <c r="L2149" s="2">
        <v>6.099537037037037E-3</v>
      </c>
      <c r="M2149" t="s">
        <v>78</v>
      </c>
      <c r="N2149">
        <v>0</v>
      </c>
      <c r="O2149">
        <v>0</v>
      </c>
      <c r="P2149" t="s">
        <v>79</v>
      </c>
    </row>
    <row r="2150" spans="1:16" x14ac:dyDescent="0.3">
      <c r="A2150">
        <v>106174</v>
      </c>
      <c r="B2150" t="s">
        <v>345</v>
      </c>
      <c r="C2150" t="s">
        <v>76</v>
      </c>
      <c r="D2150">
        <v>12</v>
      </c>
      <c r="E2150">
        <v>32449</v>
      </c>
      <c r="F2150" s="1">
        <v>43998</v>
      </c>
      <c r="G2150" t="s">
        <v>12</v>
      </c>
      <c r="H2150" t="s">
        <v>114</v>
      </c>
      <c r="I2150">
        <v>3</v>
      </c>
      <c r="J2150">
        <v>3</v>
      </c>
      <c r="K2150" s="2">
        <v>1.4027777777777778E-2</v>
      </c>
      <c r="L2150" s="2">
        <v>4.2361111111111115E-3</v>
      </c>
      <c r="M2150" t="s">
        <v>78</v>
      </c>
      <c r="N2150">
        <v>5</v>
      </c>
      <c r="O2150">
        <v>30</v>
      </c>
      <c r="P2150" t="s">
        <v>79</v>
      </c>
    </row>
    <row r="2151" spans="1:16" x14ac:dyDescent="0.3">
      <c r="A2151">
        <v>106174</v>
      </c>
      <c r="B2151" t="s">
        <v>345</v>
      </c>
      <c r="C2151" t="s">
        <v>76</v>
      </c>
      <c r="D2151">
        <v>12</v>
      </c>
      <c r="E2151">
        <v>25119</v>
      </c>
      <c r="F2151" s="1">
        <v>44039</v>
      </c>
      <c r="G2151" t="s">
        <v>17</v>
      </c>
      <c r="H2151" t="s">
        <v>87</v>
      </c>
      <c r="I2151">
        <v>9</v>
      </c>
      <c r="J2151">
        <v>28</v>
      </c>
      <c r="K2151" s="2">
        <v>2.8587962962962964E-2</v>
      </c>
      <c r="L2151" s="2">
        <v>1.1493055555555555E-2</v>
      </c>
      <c r="M2151" t="s">
        <v>78</v>
      </c>
      <c r="N2151">
        <v>23</v>
      </c>
      <c r="O2151">
        <v>40</v>
      </c>
      <c r="P2151" t="s">
        <v>79</v>
      </c>
    </row>
    <row r="2152" spans="1:16" x14ac:dyDescent="0.3">
      <c r="A2152">
        <v>106174</v>
      </c>
      <c r="B2152" t="s">
        <v>345</v>
      </c>
      <c r="C2152" t="s">
        <v>76</v>
      </c>
      <c r="D2152">
        <v>12</v>
      </c>
      <c r="E2152">
        <v>33405</v>
      </c>
      <c r="F2152" s="1">
        <v>44045</v>
      </c>
      <c r="G2152" t="s">
        <v>102</v>
      </c>
      <c r="H2152" t="s">
        <v>114</v>
      </c>
      <c r="I2152">
        <v>10</v>
      </c>
      <c r="J2152">
        <v>13</v>
      </c>
      <c r="K2152" s="2">
        <v>2.3356481481481482E-2</v>
      </c>
      <c r="L2152" s="2">
        <v>7.3148148148148148E-3</v>
      </c>
      <c r="M2152" t="s">
        <v>78</v>
      </c>
      <c r="N2152">
        <v>29</v>
      </c>
      <c r="O2152">
        <v>40</v>
      </c>
      <c r="P2152" t="s">
        <v>79</v>
      </c>
    </row>
    <row r="2153" spans="1:16" x14ac:dyDescent="0.3">
      <c r="A2153">
        <v>106174</v>
      </c>
      <c r="B2153" t="s">
        <v>345</v>
      </c>
      <c r="C2153" t="s">
        <v>76</v>
      </c>
      <c r="D2153">
        <v>12</v>
      </c>
      <c r="E2153">
        <v>33085</v>
      </c>
      <c r="F2153" s="1">
        <v>44052</v>
      </c>
      <c r="G2153" t="s">
        <v>10</v>
      </c>
      <c r="H2153" t="s">
        <v>114</v>
      </c>
      <c r="I2153">
        <v>2</v>
      </c>
      <c r="J2153">
        <v>3</v>
      </c>
      <c r="K2153" s="2">
        <v>1.7303240740740741E-2</v>
      </c>
      <c r="L2153" s="2">
        <v>1.1689814814814816E-3</v>
      </c>
      <c r="M2153" t="s">
        <v>78</v>
      </c>
      <c r="N2153">
        <v>28</v>
      </c>
      <c r="O2153">
        <v>30</v>
      </c>
      <c r="P2153" t="s">
        <v>79</v>
      </c>
    </row>
    <row r="2154" spans="1:16" x14ac:dyDescent="0.3">
      <c r="A2154">
        <v>106174</v>
      </c>
      <c r="B2154" t="s">
        <v>345</v>
      </c>
      <c r="C2154" t="s">
        <v>76</v>
      </c>
      <c r="D2154">
        <v>12</v>
      </c>
      <c r="E2154">
        <v>32956</v>
      </c>
      <c r="F2154" s="1">
        <v>44065</v>
      </c>
      <c r="G2154" t="s">
        <v>2931</v>
      </c>
      <c r="H2154" t="s">
        <v>114</v>
      </c>
      <c r="I2154">
        <v>5</v>
      </c>
      <c r="J2154">
        <v>8</v>
      </c>
      <c r="K2154" s="2">
        <v>2.7546296296296298E-2</v>
      </c>
      <c r="L2154" s="2">
        <v>8.2870370370370372E-3</v>
      </c>
      <c r="M2154" t="s">
        <v>78</v>
      </c>
      <c r="N2154">
        <v>28</v>
      </c>
      <c r="O2154">
        <v>40</v>
      </c>
      <c r="P2154" t="s">
        <v>79</v>
      </c>
    </row>
    <row r="2155" spans="1:16" x14ac:dyDescent="0.3">
      <c r="A2155">
        <v>106174</v>
      </c>
      <c r="B2155" t="s">
        <v>345</v>
      </c>
      <c r="C2155" t="s">
        <v>76</v>
      </c>
      <c r="D2155">
        <v>12</v>
      </c>
      <c r="E2155">
        <v>32732</v>
      </c>
      <c r="F2155" s="1">
        <v>44066</v>
      </c>
      <c r="G2155" t="s">
        <v>2725</v>
      </c>
      <c r="H2155" t="s">
        <v>114</v>
      </c>
      <c r="I2155">
        <v>5</v>
      </c>
      <c r="J2155">
        <v>13</v>
      </c>
      <c r="K2155" s="2">
        <v>1.90625E-2</v>
      </c>
      <c r="L2155" s="2">
        <v>4.8032407407407407E-3</v>
      </c>
      <c r="M2155" t="s">
        <v>78</v>
      </c>
      <c r="N2155">
        <v>23</v>
      </c>
      <c r="O2155">
        <v>30</v>
      </c>
      <c r="P2155" t="s">
        <v>79</v>
      </c>
    </row>
    <row r="2156" spans="1:16" x14ac:dyDescent="0.3">
      <c r="A2156">
        <v>106174</v>
      </c>
      <c r="B2156" t="s">
        <v>345</v>
      </c>
      <c r="C2156" t="s">
        <v>76</v>
      </c>
      <c r="D2156">
        <v>12</v>
      </c>
      <c r="E2156">
        <v>33607</v>
      </c>
      <c r="F2156" s="1">
        <v>44070</v>
      </c>
      <c r="G2156" t="s">
        <v>2725</v>
      </c>
      <c r="H2156" t="s">
        <v>114</v>
      </c>
      <c r="I2156">
        <v>4</v>
      </c>
      <c r="J2156">
        <v>13</v>
      </c>
      <c r="K2156" s="2">
        <v>1.4918981481481481E-2</v>
      </c>
      <c r="L2156" s="2">
        <v>1.5277777777777779E-3</v>
      </c>
      <c r="M2156" t="s">
        <v>78</v>
      </c>
      <c r="N2156">
        <v>27</v>
      </c>
      <c r="O2156">
        <v>30</v>
      </c>
      <c r="P2156" t="s">
        <v>79</v>
      </c>
    </row>
    <row r="2157" spans="1:16" x14ac:dyDescent="0.3">
      <c r="A2157">
        <v>106174</v>
      </c>
      <c r="B2157" t="s">
        <v>345</v>
      </c>
      <c r="C2157" t="s">
        <v>76</v>
      </c>
      <c r="D2157">
        <v>12</v>
      </c>
      <c r="E2157">
        <v>31366</v>
      </c>
      <c r="F2157" s="1">
        <v>44072</v>
      </c>
      <c r="G2157" t="s">
        <v>2926</v>
      </c>
      <c r="H2157" t="s">
        <v>114</v>
      </c>
      <c r="I2157">
        <v>5</v>
      </c>
      <c r="J2157">
        <v>8</v>
      </c>
      <c r="K2157" s="2">
        <v>2.6909722222222224E-2</v>
      </c>
      <c r="L2157" s="2">
        <v>8.8541666666666664E-3</v>
      </c>
      <c r="M2157" t="s">
        <v>78</v>
      </c>
      <c r="N2157">
        <v>27</v>
      </c>
      <c r="O2157">
        <v>40</v>
      </c>
      <c r="P2157" t="s">
        <v>79</v>
      </c>
    </row>
    <row r="2158" spans="1:16" x14ac:dyDescent="0.3">
      <c r="A2158">
        <v>106174</v>
      </c>
      <c r="B2158" t="s">
        <v>345</v>
      </c>
      <c r="C2158" t="s">
        <v>76</v>
      </c>
      <c r="D2158">
        <v>12</v>
      </c>
      <c r="E2158">
        <v>33601</v>
      </c>
      <c r="F2158" s="1">
        <v>44079</v>
      </c>
      <c r="G2158" t="s">
        <v>2725</v>
      </c>
      <c r="H2158" t="s">
        <v>114</v>
      </c>
      <c r="I2158">
        <v>6</v>
      </c>
      <c r="J2158">
        <v>9</v>
      </c>
      <c r="K2158" s="2">
        <v>1.9791666666666666E-2</v>
      </c>
      <c r="L2158" s="2">
        <v>5.3819444444444444E-3</v>
      </c>
      <c r="M2158" t="s">
        <v>78</v>
      </c>
      <c r="N2158">
        <v>22</v>
      </c>
      <c r="O2158">
        <v>30</v>
      </c>
      <c r="P2158" t="s">
        <v>79</v>
      </c>
    </row>
    <row r="2159" spans="1:16" x14ac:dyDescent="0.3">
      <c r="A2159">
        <v>106174</v>
      </c>
      <c r="B2159" t="s">
        <v>345</v>
      </c>
      <c r="C2159" t="s">
        <v>76</v>
      </c>
      <c r="D2159">
        <v>12</v>
      </c>
      <c r="E2159">
        <v>33673</v>
      </c>
      <c r="F2159" s="1">
        <v>44083</v>
      </c>
      <c r="G2159" t="s">
        <v>2725</v>
      </c>
      <c r="H2159" t="s">
        <v>114</v>
      </c>
      <c r="I2159">
        <v>6</v>
      </c>
      <c r="J2159">
        <v>9</v>
      </c>
      <c r="K2159" s="2">
        <v>2.0219907407407409E-2</v>
      </c>
      <c r="L2159" s="2">
        <v>3.1944444444444446E-3</v>
      </c>
      <c r="M2159" t="s">
        <v>78</v>
      </c>
      <c r="N2159">
        <v>25</v>
      </c>
      <c r="O2159">
        <v>30</v>
      </c>
      <c r="P2159" t="s">
        <v>79</v>
      </c>
    </row>
    <row r="2160" spans="1:16" x14ac:dyDescent="0.3">
      <c r="A2160">
        <v>106174</v>
      </c>
      <c r="B2160" t="s">
        <v>345</v>
      </c>
      <c r="C2160" t="s">
        <v>76</v>
      </c>
      <c r="D2160">
        <v>12</v>
      </c>
      <c r="E2160">
        <v>25634</v>
      </c>
      <c r="F2160" s="1">
        <v>44086</v>
      </c>
      <c r="G2160" t="s">
        <v>33</v>
      </c>
      <c r="H2160" t="s">
        <v>114</v>
      </c>
      <c r="I2160">
        <v>9</v>
      </c>
      <c r="J2160">
        <v>16</v>
      </c>
      <c r="K2160" s="2">
        <v>2.0324074074074074E-2</v>
      </c>
      <c r="L2160" s="2">
        <v>5.4976851851851853E-3</v>
      </c>
      <c r="M2160" t="s">
        <v>78</v>
      </c>
      <c r="N2160">
        <v>32</v>
      </c>
      <c r="O2160">
        <v>40</v>
      </c>
      <c r="P2160" t="s">
        <v>79</v>
      </c>
    </row>
    <row r="2161" spans="1:16" x14ac:dyDescent="0.3">
      <c r="A2161">
        <v>106174</v>
      </c>
      <c r="B2161" t="s">
        <v>345</v>
      </c>
      <c r="C2161" t="s">
        <v>76</v>
      </c>
      <c r="D2161">
        <v>12</v>
      </c>
      <c r="E2161">
        <v>33441</v>
      </c>
      <c r="F2161" s="1">
        <v>44087</v>
      </c>
      <c r="G2161" t="s">
        <v>38</v>
      </c>
      <c r="H2161" t="s">
        <v>114</v>
      </c>
      <c r="I2161">
        <v>6</v>
      </c>
      <c r="J2161">
        <v>10</v>
      </c>
      <c r="K2161" s="2">
        <v>2.1435185185185186E-2</v>
      </c>
      <c r="L2161" s="2">
        <v>3.9699074074074072E-3</v>
      </c>
      <c r="M2161" t="s">
        <v>78</v>
      </c>
      <c r="N2161">
        <v>34</v>
      </c>
      <c r="O2161">
        <v>40</v>
      </c>
      <c r="P2161" t="s">
        <v>79</v>
      </c>
    </row>
    <row r="2162" spans="1:16" x14ac:dyDescent="0.3">
      <c r="A2162">
        <v>106174</v>
      </c>
      <c r="B2162" t="s">
        <v>345</v>
      </c>
      <c r="C2162" t="s">
        <v>76</v>
      </c>
      <c r="D2162">
        <v>12</v>
      </c>
      <c r="E2162">
        <v>34331</v>
      </c>
      <c r="F2162" s="1">
        <v>44105</v>
      </c>
      <c r="G2162" t="s">
        <v>57</v>
      </c>
      <c r="H2162" t="s">
        <v>99</v>
      </c>
      <c r="I2162">
        <v>32</v>
      </c>
      <c r="J2162">
        <v>41</v>
      </c>
      <c r="K2162" s="2">
        <v>2.841435185185185E-2</v>
      </c>
      <c r="L2162" s="2">
        <v>1.1655092592592592E-2</v>
      </c>
      <c r="M2162" t="s">
        <v>78</v>
      </c>
      <c r="N2162">
        <v>0</v>
      </c>
      <c r="O2162">
        <v>0</v>
      </c>
      <c r="P2162" t="s">
        <v>79</v>
      </c>
    </row>
    <row r="2163" spans="1:16" x14ac:dyDescent="0.3">
      <c r="A2163">
        <v>106174</v>
      </c>
      <c r="B2163" t="s">
        <v>345</v>
      </c>
      <c r="C2163" t="s">
        <v>76</v>
      </c>
      <c r="D2163">
        <v>12</v>
      </c>
      <c r="E2163">
        <v>34111</v>
      </c>
      <c r="F2163" s="1">
        <v>44107</v>
      </c>
      <c r="G2163" t="s">
        <v>2934</v>
      </c>
      <c r="H2163" t="s">
        <v>114</v>
      </c>
      <c r="I2163">
        <v>5</v>
      </c>
      <c r="J2163">
        <v>15</v>
      </c>
      <c r="K2163" s="2">
        <v>2.0543981481481483E-2</v>
      </c>
      <c r="L2163" s="2">
        <v>2.8124999999999999E-3</v>
      </c>
      <c r="M2163" t="s">
        <v>78</v>
      </c>
      <c r="N2163">
        <v>25</v>
      </c>
      <c r="O2163">
        <v>30</v>
      </c>
      <c r="P2163" t="s">
        <v>79</v>
      </c>
    </row>
    <row r="2164" spans="1:16" x14ac:dyDescent="0.3">
      <c r="A2164">
        <v>106174</v>
      </c>
      <c r="B2164" t="s">
        <v>345</v>
      </c>
      <c r="C2164" t="s">
        <v>76</v>
      </c>
      <c r="D2164">
        <v>12</v>
      </c>
      <c r="E2164">
        <v>31868</v>
      </c>
      <c r="F2164" s="1">
        <v>44108</v>
      </c>
      <c r="G2164" t="s">
        <v>49</v>
      </c>
      <c r="H2164" t="s">
        <v>114</v>
      </c>
      <c r="I2164">
        <v>7</v>
      </c>
      <c r="J2164">
        <v>13</v>
      </c>
      <c r="K2164" s="2">
        <v>1.1793981481481482E-2</v>
      </c>
      <c r="L2164" s="2">
        <v>3.0208333333333333E-3</v>
      </c>
      <c r="M2164" t="s">
        <v>78</v>
      </c>
      <c r="N2164">
        <v>22</v>
      </c>
      <c r="O2164">
        <v>40</v>
      </c>
      <c r="P2164" t="s">
        <v>79</v>
      </c>
    </row>
    <row r="2165" spans="1:16" x14ac:dyDescent="0.3">
      <c r="A2165">
        <v>106174</v>
      </c>
      <c r="B2165" t="s">
        <v>345</v>
      </c>
      <c r="C2165" t="s">
        <v>76</v>
      </c>
      <c r="D2165">
        <v>12</v>
      </c>
      <c r="E2165">
        <v>34420</v>
      </c>
      <c r="F2165" s="1">
        <v>44112</v>
      </c>
      <c r="G2165" t="s">
        <v>51</v>
      </c>
      <c r="H2165" t="s">
        <v>99</v>
      </c>
      <c r="I2165">
        <v>37</v>
      </c>
      <c r="J2165">
        <v>42</v>
      </c>
      <c r="K2165" s="2">
        <v>3.3425925925925928E-2</v>
      </c>
      <c r="L2165" s="2">
        <v>1.2731481481481481E-2</v>
      </c>
      <c r="M2165" t="s">
        <v>78</v>
      </c>
      <c r="N2165">
        <v>0</v>
      </c>
      <c r="O2165">
        <v>0</v>
      </c>
      <c r="P2165" t="s">
        <v>79</v>
      </c>
    </row>
    <row r="2166" spans="1:16" x14ac:dyDescent="0.3">
      <c r="A2166">
        <v>106174</v>
      </c>
      <c r="B2166" t="s">
        <v>345</v>
      </c>
      <c r="C2166" t="s">
        <v>76</v>
      </c>
      <c r="D2166">
        <v>12</v>
      </c>
      <c r="E2166">
        <v>30784</v>
      </c>
      <c r="F2166" s="1">
        <v>44121</v>
      </c>
      <c r="G2166" t="s">
        <v>59</v>
      </c>
      <c r="H2166" t="s">
        <v>114</v>
      </c>
      <c r="I2166">
        <v>4</v>
      </c>
      <c r="J2166">
        <v>17</v>
      </c>
      <c r="K2166" s="2">
        <v>1.7905092592592594E-2</v>
      </c>
      <c r="L2166" s="2">
        <v>3.9004629629629628E-3</v>
      </c>
      <c r="M2166" t="s">
        <v>78</v>
      </c>
      <c r="N2166">
        <v>34</v>
      </c>
      <c r="O2166">
        <v>40</v>
      </c>
      <c r="P2166" t="s">
        <v>79</v>
      </c>
    </row>
    <row r="2167" spans="1:16" x14ac:dyDescent="0.3">
      <c r="A2167">
        <v>106174</v>
      </c>
      <c r="B2167" t="s">
        <v>345</v>
      </c>
      <c r="C2167" t="s">
        <v>76</v>
      </c>
      <c r="D2167">
        <v>12</v>
      </c>
      <c r="E2167">
        <v>34502</v>
      </c>
      <c r="F2167" s="1">
        <v>44126</v>
      </c>
      <c r="G2167" t="s">
        <v>58</v>
      </c>
      <c r="H2167" t="s">
        <v>99</v>
      </c>
      <c r="I2167">
        <v>21</v>
      </c>
      <c r="J2167">
        <v>36</v>
      </c>
      <c r="K2167" s="2">
        <v>3.0763888888888889E-2</v>
      </c>
      <c r="L2167" s="2">
        <v>1.1828703703703704E-2</v>
      </c>
      <c r="M2167" t="s">
        <v>78</v>
      </c>
      <c r="N2167">
        <v>0</v>
      </c>
      <c r="O2167">
        <v>0</v>
      </c>
      <c r="P2167" t="s">
        <v>79</v>
      </c>
    </row>
    <row r="2168" spans="1:16" x14ac:dyDescent="0.3">
      <c r="A2168">
        <v>106174</v>
      </c>
      <c r="B2168" t="s">
        <v>345</v>
      </c>
      <c r="C2168" t="s">
        <v>76</v>
      </c>
      <c r="D2168">
        <v>12</v>
      </c>
      <c r="E2168">
        <v>34570</v>
      </c>
      <c r="F2168" s="1">
        <v>44133</v>
      </c>
      <c r="G2168" t="s">
        <v>2941</v>
      </c>
      <c r="H2168" t="s">
        <v>99</v>
      </c>
      <c r="I2168">
        <v>24</v>
      </c>
      <c r="J2168">
        <v>35</v>
      </c>
      <c r="K2168" s="2">
        <v>2.673611111111111E-2</v>
      </c>
      <c r="L2168" s="2">
        <v>9.2476851851851852E-3</v>
      </c>
      <c r="M2168" t="s">
        <v>78</v>
      </c>
      <c r="N2168">
        <v>0</v>
      </c>
      <c r="O2168">
        <v>0</v>
      </c>
      <c r="P2168" t="s">
        <v>79</v>
      </c>
    </row>
    <row r="2169" spans="1:16" x14ac:dyDescent="0.3">
      <c r="A2169">
        <v>106174</v>
      </c>
      <c r="B2169" t="s">
        <v>345</v>
      </c>
      <c r="C2169" t="s">
        <v>76</v>
      </c>
      <c r="D2169">
        <v>12</v>
      </c>
      <c r="E2169">
        <v>34820</v>
      </c>
      <c r="F2169" s="1">
        <v>44137</v>
      </c>
      <c r="G2169" t="s">
        <v>2942</v>
      </c>
      <c r="H2169" t="s">
        <v>100</v>
      </c>
      <c r="I2169">
        <v>13</v>
      </c>
      <c r="J2169">
        <v>18</v>
      </c>
      <c r="K2169" s="2">
        <v>1.1226851851851852E-2</v>
      </c>
      <c r="L2169" s="2">
        <v>2.5000000000000001E-3</v>
      </c>
      <c r="M2169" t="s">
        <v>78</v>
      </c>
      <c r="N2169">
        <v>0</v>
      </c>
      <c r="O2169">
        <v>0</v>
      </c>
      <c r="P2169" t="s">
        <v>79</v>
      </c>
    </row>
    <row r="2170" spans="1:16" x14ac:dyDescent="0.3">
      <c r="A2170">
        <v>106174</v>
      </c>
      <c r="B2170" t="s">
        <v>345</v>
      </c>
      <c r="C2170" t="s">
        <v>76</v>
      </c>
      <c r="D2170">
        <v>12</v>
      </c>
      <c r="E2170">
        <v>34866</v>
      </c>
      <c r="F2170" s="1">
        <v>44144</v>
      </c>
      <c r="G2170" t="s">
        <v>2935</v>
      </c>
      <c r="H2170" t="s">
        <v>100</v>
      </c>
      <c r="I2170">
        <v>11</v>
      </c>
      <c r="J2170">
        <v>18</v>
      </c>
      <c r="K2170" s="2">
        <v>1.7291666666666667E-2</v>
      </c>
      <c r="L2170" s="2">
        <v>2.6157407407407405E-3</v>
      </c>
      <c r="M2170" t="s">
        <v>78</v>
      </c>
      <c r="N2170">
        <v>0</v>
      </c>
      <c r="O2170">
        <v>0</v>
      </c>
      <c r="P2170" t="s">
        <v>79</v>
      </c>
    </row>
    <row r="2171" spans="1:16" x14ac:dyDescent="0.3">
      <c r="A2171">
        <v>106174</v>
      </c>
      <c r="B2171" t="s">
        <v>345</v>
      </c>
      <c r="C2171" t="s">
        <v>76</v>
      </c>
      <c r="D2171">
        <v>12</v>
      </c>
      <c r="E2171">
        <v>34941</v>
      </c>
      <c r="F2171" s="1">
        <v>44151</v>
      </c>
      <c r="G2171" t="s">
        <v>2936</v>
      </c>
      <c r="H2171" t="s">
        <v>100</v>
      </c>
      <c r="I2171">
        <v>8</v>
      </c>
      <c r="J2171">
        <v>19</v>
      </c>
      <c r="K2171" s="2">
        <v>1.5532407407407408E-2</v>
      </c>
      <c r="L2171" s="2">
        <v>2.2569444444444442E-3</v>
      </c>
      <c r="M2171" t="s">
        <v>78</v>
      </c>
      <c r="N2171">
        <v>0</v>
      </c>
      <c r="O2171">
        <v>0</v>
      </c>
      <c r="P2171" t="s">
        <v>79</v>
      </c>
    </row>
    <row r="2172" spans="1:16" x14ac:dyDescent="0.3">
      <c r="A2172">
        <v>106174</v>
      </c>
      <c r="B2172" t="s">
        <v>345</v>
      </c>
      <c r="C2172" t="s">
        <v>76</v>
      </c>
      <c r="D2172">
        <v>12</v>
      </c>
      <c r="E2172">
        <v>34979</v>
      </c>
      <c r="F2172" s="1">
        <v>44159</v>
      </c>
      <c r="G2172" t="s">
        <v>2937</v>
      </c>
      <c r="H2172" t="s">
        <v>100</v>
      </c>
      <c r="I2172">
        <v>8</v>
      </c>
      <c r="J2172">
        <v>16</v>
      </c>
      <c r="K2172" s="2">
        <v>1.3217592592592593E-2</v>
      </c>
      <c r="L2172" s="2">
        <v>2.2106481481481482E-3</v>
      </c>
      <c r="M2172" t="s">
        <v>78</v>
      </c>
      <c r="N2172">
        <v>0</v>
      </c>
      <c r="O2172">
        <v>0</v>
      </c>
      <c r="P2172" t="s">
        <v>79</v>
      </c>
    </row>
    <row r="2173" spans="1:16" x14ac:dyDescent="0.3">
      <c r="A2173">
        <v>100354</v>
      </c>
      <c r="B2173" t="s">
        <v>346</v>
      </c>
      <c r="C2173" t="s">
        <v>76</v>
      </c>
      <c r="D2173">
        <v>14</v>
      </c>
      <c r="E2173">
        <v>29694</v>
      </c>
      <c r="F2173" s="1">
        <v>43835</v>
      </c>
      <c r="G2173" t="s">
        <v>63</v>
      </c>
      <c r="H2173" t="s">
        <v>81</v>
      </c>
      <c r="I2173">
        <v>16</v>
      </c>
      <c r="J2173">
        <v>21</v>
      </c>
      <c r="K2173" s="2">
        <v>4.7025462962962963E-2</v>
      </c>
      <c r="L2173" s="2">
        <v>1.6145833333333335E-2</v>
      </c>
      <c r="M2173" t="s">
        <v>78</v>
      </c>
      <c r="N2173">
        <v>0</v>
      </c>
      <c r="O2173">
        <v>0</v>
      </c>
      <c r="P2173" t="s">
        <v>79</v>
      </c>
    </row>
    <row r="2174" spans="1:16" x14ac:dyDescent="0.3">
      <c r="A2174">
        <v>100354</v>
      </c>
      <c r="B2174" t="s">
        <v>346</v>
      </c>
      <c r="C2174" t="s">
        <v>76</v>
      </c>
      <c r="D2174">
        <v>14</v>
      </c>
      <c r="E2174">
        <v>29592</v>
      </c>
      <c r="F2174" s="1">
        <v>43841</v>
      </c>
      <c r="G2174" t="s">
        <v>2958</v>
      </c>
      <c r="H2174" t="s">
        <v>119</v>
      </c>
      <c r="I2174">
        <v>43</v>
      </c>
      <c r="J2174">
        <v>48</v>
      </c>
      <c r="K2174" s="2">
        <v>1.9988425925925927E-2</v>
      </c>
      <c r="L2174" s="2">
        <v>1.005787037037037E-2</v>
      </c>
      <c r="M2174" t="s">
        <v>78</v>
      </c>
      <c r="N2174">
        <v>0</v>
      </c>
      <c r="O2174">
        <v>0</v>
      </c>
      <c r="P2174" t="s">
        <v>79</v>
      </c>
    </row>
    <row r="2175" spans="1:16" x14ac:dyDescent="0.3">
      <c r="A2175">
        <v>100354</v>
      </c>
      <c r="B2175" t="s">
        <v>346</v>
      </c>
      <c r="C2175" t="s">
        <v>76</v>
      </c>
      <c r="D2175">
        <v>14</v>
      </c>
      <c r="E2175">
        <v>29601</v>
      </c>
      <c r="F2175" s="1">
        <v>43845</v>
      </c>
      <c r="G2175" t="s">
        <v>2986</v>
      </c>
      <c r="H2175" t="s">
        <v>177</v>
      </c>
      <c r="I2175">
        <v>4</v>
      </c>
      <c r="J2175">
        <v>8</v>
      </c>
      <c r="K2175" s="2">
        <v>2.6087962962962962E-2</v>
      </c>
      <c r="L2175" s="2">
        <v>1.238425925925926E-3</v>
      </c>
      <c r="M2175" t="s">
        <v>78</v>
      </c>
      <c r="N2175">
        <v>0</v>
      </c>
      <c r="O2175">
        <v>0</v>
      </c>
      <c r="P2175" t="s">
        <v>79</v>
      </c>
    </row>
    <row r="2176" spans="1:16" x14ac:dyDescent="0.3">
      <c r="A2176">
        <v>100354</v>
      </c>
      <c r="B2176" t="s">
        <v>346</v>
      </c>
      <c r="C2176" t="s">
        <v>76</v>
      </c>
      <c r="D2176">
        <v>14</v>
      </c>
      <c r="E2176">
        <v>29812</v>
      </c>
      <c r="F2176" s="1">
        <v>43856</v>
      </c>
      <c r="G2176" t="s">
        <v>63</v>
      </c>
      <c r="H2176" t="s">
        <v>81</v>
      </c>
      <c r="I2176">
        <v>23</v>
      </c>
      <c r="J2176">
        <v>34</v>
      </c>
      <c r="K2176" s="2">
        <v>5.1481481481481482E-2</v>
      </c>
      <c r="L2176" s="2">
        <v>1.9224537037037037E-2</v>
      </c>
      <c r="M2176" t="s">
        <v>78</v>
      </c>
      <c r="N2176">
        <v>0</v>
      </c>
      <c r="O2176">
        <v>0</v>
      </c>
      <c r="P2176" t="s">
        <v>79</v>
      </c>
    </row>
    <row r="2177" spans="1:16" x14ac:dyDescent="0.3">
      <c r="A2177">
        <v>100354</v>
      </c>
      <c r="B2177" t="s">
        <v>346</v>
      </c>
      <c r="C2177" t="s">
        <v>76</v>
      </c>
      <c r="D2177">
        <v>14</v>
      </c>
      <c r="E2177">
        <v>29557</v>
      </c>
      <c r="F2177" s="1">
        <v>43862</v>
      </c>
      <c r="G2177" t="s">
        <v>2963</v>
      </c>
      <c r="H2177" t="s">
        <v>119</v>
      </c>
      <c r="I2177">
        <v>39</v>
      </c>
      <c r="J2177">
        <v>46</v>
      </c>
      <c r="K2177" s="2">
        <v>1.7766203703703704E-2</v>
      </c>
      <c r="L2177" s="2">
        <v>8.1365740740740738E-3</v>
      </c>
      <c r="M2177" t="s">
        <v>78</v>
      </c>
      <c r="N2177">
        <v>0</v>
      </c>
      <c r="O2177">
        <v>0</v>
      </c>
      <c r="P2177" t="s">
        <v>79</v>
      </c>
    </row>
    <row r="2178" spans="1:16" x14ac:dyDescent="0.3">
      <c r="A2178">
        <v>100354</v>
      </c>
      <c r="B2178" t="s">
        <v>346</v>
      </c>
      <c r="C2178" t="s">
        <v>76</v>
      </c>
      <c r="D2178">
        <v>14</v>
      </c>
      <c r="E2178">
        <v>29813</v>
      </c>
      <c r="F2178" s="1">
        <v>43863</v>
      </c>
      <c r="G2178" t="s">
        <v>63</v>
      </c>
      <c r="H2178" t="s">
        <v>81</v>
      </c>
      <c r="I2178">
        <v>18</v>
      </c>
      <c r="J2178">
        <v>33</v>
      </c>
      <c r="K2178" s="2">
        <v>3.8113425925925926E-2</v>
      </c>
      <c r="L2178" s="2">
        <v>1.0486111111111111E-2</v>
      </c>
      <c r="M2178" t="s">
        <v>78</v>
      </c>
      <c r="N2178">
        <v>0</v>
      </c>
      <c r="O2178">
        <v>0</v>
      </c>
      <c r="P2178" t="s">
        <v>79</v>
      </c>
    </row>
    <row r="2179" spans="1:16" x14ac:dyDescent="0.3">
      <c r="A2179">
        <v>100354</v>
      </c>
      <c r="B2179" t="s">
        <v>346</v>
      </c>
      <c r="C2179" t="s">
        <v>76</v>
      </c>
      <c r="D2179">
        <v>14</v>
      </c>
      <c r="E2179">
        <v>29814</v>
      </c>
      <c r="F2179" s="1">
        <v>43870</v>
      </c>
      <c r="G2179" t="s">
        <v>63</v>
      </c>
      <c r="H2179" t="s">
        <v>81</v>
      </c>
      <c r="I2179">
        <v>17</v>
      </c>
      <c r="J2179">
        <v>29</v>
      </c>
      <c r="K2179" s="2">
        <v>4.4814814814814814E-2</v>
      </c>
      <c r="L2179" s="2">
        <v>1.2395833333333333E-2</v>
      </c>
      <c r="M2179" t="s">
        <v>78</v>
      </c>
      <c r="N2179">
        <v>0</v>
      </c>
      <c r="O2179">
        <v>0</v>
      </c>
      <c r="P2179" t="s">
        <v>79</v>
      </c>
    </row>
    <row r="2180" spans="1:16" x14ac:dyDescent="0.3">
      <c r="A2180">
        <v>100354</v>
      </c>
      <c r="B2180" t="s">
        <v>346</v>
      </c>
      <c r="C2180" t="s">
        <v>76</v>
      </c>
      <c r="D2180">
        <v>14</v>
      </c>
      <c r="E2180">
        <v>29603</v>
      </c>
      <c r="F2180" s="1">
        <v>43873</v>
      </c>
      <c r="G2180" t="s">
        <v>2643</v>
      </c>
      <c r="H2180" t="s">
        <v>177</v>
      </c>
      <c r="I2180">
        <v>2</v>
      </c>
      <c r="J2180">
        <v>11</v>
      </c>
      <c r="K2180" s="2">
        <v>2.3738425925925927E-2</v>
      </c>
      <c r="L2180" s="2">
        <v>2.662037037037037E-3</v>
      </c>
      <c r="M2180" t="s">
        <v>78</v>
      </c>
      <c r="N2180">
        <v>0</v>
      </c>
      <c r="O2180">
        <v>0</v>
      </c>
      <c r="P2180" t="s">
        <v>79</v>
      </c>
    </row>
    <row r="2181" spans="1:16" x14ac:dyDescent="0.3">
      <c r="A2181">
        <v>100354</v>
      </c>
      <c r="B2181" t="s">
        <v>346</v>
      </c>
      <c r="C2181" t="s">
        <v>76</v>
      </c>
      <c r="D2181">
        <v>14</v>
      </c>
      <c r="E2181">
        <v>29815</v>
      </c>
      <c r="F2181" s="1">
        <v>43877</v>
      </c>
      <c r="G2181" t="s">
        <v>63</v>
      </c>
      <c r="H2181" t="s">
        <v>81</v>
      </c>
      <c r="I2181">
        <v>17</v>
      </c>
      <c r="J2181">
        <v>21</v>
      </c>
      <c r="K2181" s="2">
        <v>4.3113425925925923E-2</v>
      </c>
      <c r="L2181" s="2">
        <v>1.2939814814814815E-2</v>
      </c>
      <c r="M2181" t="s">
        <v>78</v>
      </c>
      <c r="N2181">
        <v>0</v>
      </c>
      <c r="O2181">
        <v>0</v>
      </c>
      <c r="P2181" t="s">
        <v>79</v>
      </c>
    </row>
    <row r="2182" spans="1:16" x14ac:dyDescent="0.3">
      <c r="A2182">
        <v>100354</v>
      </c>
      <c r="B2182" t="s">
        <v>346</v>
      </c>
      <c r="C2182" t="s">
        <v>76</v>
      </c>
      <c r="D2182">
        <v>14</v>
      </c>
      <c r="E2182">
        <v>29604</v>
      </c>
      <c r="F2182" s="1">
        <v>43887</v>
      </c>
      <c r="G2182" t="s">
        <v>2651</v>
      </c>
      <c r="H2182" t="s">
        <v>177</v>
      </c>
      <c r="I2182">
        <v>1</v>
      </c>
      <c r="J2182">
        <v>11</v>
      </c>
      <c r="K2182" s="2">
        <v>2.267361111111111E-2</v>
      </c>
      <c r="L2182" s="2">
        <v>0</v>
      </c>
      <c r="M2182" t="s">
        <v>78</v>
      </c>
      <c r="N2182">
        <v>0</v>
      </c>
      <c r="O2182">
        <v>0</v>
      </c>
      <c r="P2182" t="s">
        <v>79</v>
      </c>
    </row>
    <row r="2183" spans="1:16" x14ac:dyDescent="0.3">
      <c r="A2183">
        <v>100354</v>
      </c>
      <c r="B2183" t="s">
        <v>346</v>
      </c>
      <c r="C2183" t="s">
        <v>76</v>
      </c>
      <c r="D2183">
        <v>14</v>
      </c>
      <c r="E2183">
        <v>31070</v>
      </c>
      <c r="F2183" s="1">
        <v>43956</v>
      </c>
      <c r="G2183" t="s">
        <v>2972</v>
      </c>
      <c r="H2183" t="s">
        <v>198</v>
      </c>
      <c r="I2183">
        <v>8</v>
      </c>
      <c r="J2183">
        <v>24</v>
      </c>
      <c r="K2183" s="2">
        <v>2.4548611111111111E-2</v>
      </c>
      <c r="L2183" s="2">
        <v>5.2546296296296299E-3</v>
      </c>
      <c r="M2183" t="s">
        <v>78</v>
      </c>
      <c r="N2183">
        <v>0</v>
      </c>
      <c r="O2183">
        <v>0</v>
      </c>
      <c r="P2183" t="s">
        <v>79</v>
      </c>
    </row>
    <row r="2184" spans="1:16" x14ac:dyDescent="0.3">
      <c r="A2184">
        <v>100354</v>
      </c>
      <c r="B2184" t="s">
        <v>346</v>
      </c>
      <c r="C2184" t="s">
        <v>76</v>
      </c>
      <c r="D2184">
        <v>14</v>
      </c>
      <c r="E2184">
        <v>31491</v>
      </c>
      <c r="F2184" s="1">
        <v>43965</v>
      </c>
      <c r="G2184" t="s">
        <v>2927</v>
      </c>
      <c r="H2184" t="s">
        <v>100</v>
      </c>
      <c r="I2184">
        <v>4</v>
      </c>
      <c r="J2184">
        <v>13</v>
      </c>
      <c r="K2184" s="2">
        <v>1.7152777777777777E-2</v>
      </c>
      <c r="L2184" s="2">
        <v>2.6157407407407405E-3</v>
      </c>
      <c r="M2184" t="s">
        <v>78</v>
      </c>
      <c r="N2184">
        <v>0</v>
      </c>
      <c r="O2184">
        <v>0</v>
      </c>
      <c r="P2184" t="s">
        <v>79</v>
      </c>
    </row>
    <row r="2185" spans="1:16" x14ac:dyDescent="0.3">
      <c r="A2185">
        <v>100354</v>
      </c>
      <c r="B2185" t="s">
        <v>346</v>
      </c>
      <c r="C2185" t="s">
        <v>76</v>
      </c>
      <c r="D2185">
        <v>14</v>
      </c>
      <c r="E2185">
        <v>31540</v>
      </c>
      <c r="F2185" s="1">
        <v>43979</v>
      </c>
      <c r="G2185" t="s">
        <v>2929</v>
      </c>
      <c r="H2185" t="s">
        <v>100</v>
      </c>
      <c r="I2185">
        <v>9</v>
      </c>
      <c r="J2185">
        <v>21</v>
      </c>
      <c r="K2185" s="2">
        <v>2.2974537037037036E-2</v>
      </c>
      <c r="L2185" s="2">
        <v>6.875E-3</v>
      </c>
      <c r="M2185" t="s">
        <v>78</v>
      </c>
      <c r="N2185">
        <v>0</v>
      </c>
      <c r="O2185">
        <v>0</v>
      </c>
      <c r="P2185" t="s">
        <v>79</v>
      </c>
    </row>
    <row r="2186" spans="1:16" x14ac:dyDescent="0.3">
      <c r="A2186">
        <v>100354</v>
      </c>
      <c r="B2186" t="s">
        <v>346</v>
      </c>
      <c r="C2186" t="s">
        <v>76</v>
      </c>
      <c r="D2186">
        <v>14</v>
      </c>
      <c r="E2186">
        <v>31542</v>
      </c>
      <c r="F2186" s="1">
        <v>43986</v>
      </c>
      <c r="G2186" t="s">
        <v>2930</v>
      </c>
      <c r="H2186" t="s">
        <v>100</v>
      </c>
      <c r="I2186">
        <v>9</v>
      </c>
      <c r="J2186">
        <v>21</v>
      </c>
      <c r="K2186" s="2">
        <v>1.6550925925925927E-2</v>
      </c>
      <c r="L2186" s="2">
        <v>4.3055555555555555E-3</v>
      </c>
      <c r="M2186" t="s">
        <v>78</v>
      </c>
      <c r="N2186">
        <v>0</v>
      </c>
      <c r="O2186">
        <v>0</v>
      </c>
      <c r="P2186" t="s">
        <v>79</v>
      </c>
    </row>
    <row r="2187" spans="1:16" x14ac:dyDescent="0.3">
      <c r="A2187">
        <v>100354</v>
      </c>
      <c r="B2187" t="s">
        <v>346</v>
      </c>
      <c r="C2187" t="s">
        <v>76</v>
      </c>
      <c r="D2187">
        <v>14</v>
      </c>
      <c r="E2187">
        <v>31438</v>
      </c>
      <c r="F2187" s="1">
        <v>43997</v>
      </c>
      <c r="G2187" t="s">
        <v>2973</v>
      </c>
      <c r="H2187" t="s">
        <v>163</v>
      </c>
      <c r="J2187">
        <v>23</v>
      </c>
      <c r="K2187" s="2"/>
      <c r="L2187" s="2"/>
      <c r="M2187" t="s">
        <v>82</v>
      </c>
      <c r="N2187">
        <v>0</v>
      </c>
      <c r="O2187">
        <v>0</v>
      </c>
      <c r="P2187" t="s">
        <v>79</v>
      </c>
    </row>
    <row r="2188" spans="1:16" x14ac:dyDescent="0.3">
      <c r="A2188">
        <v>100354</v>
      </c>
      <c r="B2188" t="s">
        <v>346</v>
      </c>
      <c r="C2188" t="s">
        <v>76</v>
      </c>
      <c r="D2188">
        <v>14</v>
      </c>
      <c r="E2188">
        <v>32449</v>
      </c>
      <c r="F2188" s="1">
        <v>43998</v>
      </c>
      <c r="G2188" t="s">
        <v>12</v>
      </c>
      <c r="H2188" t="s">
        <v>197</v>
      </c>
      <c r="I2188">
        <v>4</v>
      </c>
      <c r="J2188">
        <v>7</v>
      </c>
      <c r="K2188" s="2">
        <v>1.1886574074074074E-2</v>
      </c>
      <c r="L2188" s="2">
        <v>2.4189814814814816E-3</v>
      </c>
      <c r="M2188" t="s">
        <v>78</v>
      </c>
      <c r="N2188">
        <v>16</v>
      </c>
      <c r="O2188">
        <v>30</v>
      </c>
      <c r="P2188" t="s">
        <v>79</v>
      </c>
    </row>
    <row r="2189" spans="1:16" x14ac:dyDescent="0.3">
      <c r="A2189">
        <v>100354</v>
      </c>
      <c r="B2189" t="s">
        <v>346</v>
      </c>
      <c r="C2189" t="s">
        <v>76</v>
      </c>
      <c r="D2189">
        <v>14</v>
      </c>
      <c r="E2189">
        <v>32297</v>
      </c>
      <c r="F2189" s="1">
        <v>44012</v>
      </c>
      <c r="G2189" t="s">
        <v>2989</v>
      </c>
      <c r="H2189" t="s">
        <v>92</v>
      </c>
      <c r="I2189">
        <v>3</v>
      </c>
      <c r="J2189">
        <v>11</v>
      </c>
      <c r="K2189" s="2">
        <v>3.6840277777777777E-2</v>
      </c>
      <c r="L2189" s="2">
        <v>2.638888888888889E-3</v>
      </c>
      <c r="M2189" t="s">
        <v>78</v>
      </c>
      <c r="N2189">
        <v>0</v>
      </c>
      <c r="O2189">
        <v>0</v>
      </c>
      <c r="P2189" t="s">
        <v>79</v>
      </c>
    </row>
    <row r="2190" spans="1:16" x14ac:dyDescent="0.3">
      <c r="A2190">
        <v>100354</v>
      </c>
      <c r="B2190" t="s">
        <v>346</v>
      </c>
      <c r="C2190" t="s">
        <v>76</v>
      </c>
      <c r="D2190">
        <v>14</v>
      </c>
      <c r="E2190">
        <v>32670</v>
      </c>
      <c r="F2190" s="1">
        <v>44019</v>
      </c>
      <c r="G2190" t="s">
        <v>2677</v>
      </c>
      <c r="H2190" t="s">
        <v>193</v>
      </c>
      <c r="I2190">
        <v>6</v>
      </c>
      <c r="J2190">
        <v>11</v>
      </c>
      <c r="K2190" s="2">
        <v>3.7962962962962962E-2</v>
      </c>
      <c r="L2190" s="2">
        <v>6.4814814814814813E-3</v>
      </c>
      <c r="M2190" t="s">
        <v>78</v>
      </c>
      <c r="N2190">
        <v>0</v>
      </c>
      <c r="O2190">
        <v>0</v>
      </c>
      <c r="P2190" t="s">
        <v>79</v>
      </c>
    </row>
    <row r="2191" spans="1:16" x14ac:dyDescent="0.3">
      <c r="A2191">
        <v>100354</v>
      </c>
      <c r="B2191" t="s">
        <v>346</v>
      </c>
      <c r="C2191" t="s">
        <v>76</v>
      </c>
      <c r="D2191">
        <v>14</v>
      </c>
      <c r="E2191">
        <v>32429</v>
      </c>
      <c r="F2191" s="1">
        <v>44059</v>
      </c>
      <c r="G2191" t="s">
        <v>2974</v>
      </c>
      <c r="H2191" t="s">
        <v>167</v>
      </c>
      <c r="I2191">
        <v>17</v>
      </c>
      <c r="J2191">
        <v>22</v>
      </c>
      <c r="K2191" s="2">
        <v>3.6631944444444446E-2</v>
      </c>
      <c r="L2191" s="2">
        <v>7.8009259259259256E-3</v>
      </c>
      <c r="M2191" t="s">
        <v>78</v>
      </c>
      <c r="N2191">
        <v>0</v>
      </c>
      <c r="O2191">
        <v>0</v>
      </c>
      <c r="P2191" t="s">
        <v>79</v>
      </c>
    </row>
    <row r="2192" spans="1:16" x14ac:dyDescent="0.3">
      <c r="A2192">
        <v>100354</v>
      </c>
      <c r="B2192" t="s">
        <v>346</v>
      </c>
      <c r="C2192" t="s">
        <v>76</v>
      </c>
      <c r="D2192">
        <v>14</v>
      </c>
      <c r="E2192">
        <v>32956</v>
      </c>
      <c r="F2192" s="1">
        <v>44065</v>
      </c>
      <c r="G2192" t="s">
        <v>2931</v>
      </c>
      <c r="H2192" t="s">
        <v>197</v>
      </c>
      <c r="I2192">
        <v>8</v>
      </c>
      <c r="J2192">
        <v>17</v>
      </c>
      <c r="K2192" s="2">
        <v>2.599537037037037E-2</v>
      </c>
      <c r="L2192" s="2">
        <v>8.1712962962962963E-3</v>
      </c>
      <c r="M2192" t="s">
        <v>78</v>
      </c>
      <c r="N2192">
        <v>28</v>
      </c>
      <c r="O2192">
        <v>40</v>
      </c>
      <c r="P2192" t="s">
        <v>79</v>
      </c>
    </row>
    <row r="2193" spans="1:16" x14ac:dyDescent="0.3">
      <c r="A2193">
        <v>100354</v>
      </c>
      <c r="B2193" t="s">
        <v>346</v>
      </c>
      <c r="C2193" t="s">
        <v>76</v>
      </c>
      <c r="D2193">
        <v>14</v>
      </c>
      <c r="E2193">
        <v>32732</v>
      </c>
      <c r="F2193" s="1">
        <v>44066</v>
      </c>
      <c r="G2193" t="s">
        <v>2725</v>
      </c>
      <c r="H2193" t="s">
        <v>197</v>
      </c>
      <c r="I2193">
        <v>4</v>
      </c>
      <c r="J2193">
        <v>11</v>
      </c>
      <c r="K2193" s="2">
        <v>2.6238425925925925E-2</v>
      </c>
      <c r="L2193" s="2">
        <v>5.6249999999999998E-3</v>
      </c>
      <c r="M2193" t="s">
        <v>78</v>
      </c>
      <c r="N2193">
        <v>21</v>
      </c>
      <c r="O2193">
        <v>30</v>
      </c>
      <c r="P2193" t="s">
        <v>79</v>
      </c>
    </row>
    <row r="2194" spans="1:16" x14ac:dyDescent="0.3">
      <c r="A2194">
        <v>100354</v>
      </c>
      <c r="B2194" t="s">
        <v>346</v>
      </c>
      <c r="C2194" t="s">
        <v>76</v>
      </c>
      <c r="D2194">
        <v>14</v>
      </c>
      <c r="E2194">
        <v>32902</v>
      </c>
      <c r="F2194" s="1">
        <v>44067</v>
      </c>
      <c r="G2194" t="s">
        <v>2992</v>
      </c>
      <c r="H2194" t="s">
        <v>3015</v>
      </c>
      <c r="I2194">
        <v>7</v>
      </c>
      <c r="J2194">
        <v>18</v>
      </c>
      <c r="K2194" s="2">
        <v>3.4050925925925929E-2</v>
      </c>
      <c r="L2194" s="2">
        <v>5.138888888888889E-3</v>
      </c>
      <c r="M2194" t="s">
        <v>78</v>
      </c>
      <c r="N2194">
        <v>0</v>
      </c>
      <c r="O2194">
        <v>0</v>
      </c>
      <c r="P2194" t="s">
        <v>79</v>
      </c>
    </row>
    <row r="2195" spans="1:16" x14ac:dyDescent="0.3">
      <c r="A2195">
        <v>100354</v>
      </c>
      <c r="B2195" t="s">
        <v>346</v>
      </c>
      <c r="C2195" t="s">
        <v>76</v>
      </c>
      <c r="D2195">
        <v>14</v>
      </c>
      <c r="E2195">
        <v>33607</v>
      </c>
      <c r="F2195" s="1">
        <v>44070</v>
      </c>
      <c r="G2195" t="s">
        <v>2725</v>
      </c>
      <c r="H2195" t="s">
        <v>197</v>
      </c>
      <c r="I2195">
        <v>1</v>
      </c>
      <c r="J2195">
        <v>12</v>
      </c>
      <c r="K2195" s="2">
        <v>1.6631944444444446E-2</v>
      </c>
      <c r="L2195" s="2">
        <v>0</v>
      </c>
      <c r="M2195" t="s">
        <v>78</v>
      </c>
      <c r="N2195">
        <v>30</v>
      </c>
      <c r="O2195">
        <v>30</v>
      </c>
      <c r="P2195" t="s">
        <v>79</v>
      </c>
    </row>
    <row r="2196" spans="1:16" x14ac:dyDescent="0.3">
      <c r="A2196">
        <v>100354</v>
      </c>
      <c r="B2196" t="s">
        <v>346</v>
      </c>
      <c r="C2196" t="s">
        <v>76</v>
      </c>
      <c r="D2196">
        <v>14</v>
      </c>
      <c r="E2196">
        <v>31365</v>
      </c>
      <c r="F2196" s="1">
        <v>44072</v>
      </c>
      <c r="G2196" t="s">
        <v>2939</v>
      </c>
      <c r="H2196" t="s">
        <v>197</v>
      </c>
      <c r="I2196">
        <v>5</v>
      </c>
      <c r="J2196">
        <v>14</v>
      </c>
      <c r="K2196" s="2">
        <v>3.9467592592592596E-2</v>
      </c>
      <c r="L2196" s="2">
        <v>1.4548611111111111E-2</v>
      </c>
      <c r="M2196" t="s">
        <v>78</v>
      </c>
      <c r="N2196">
        <v>19</v>
      </c>
      <c r="O2196">
        <v>40</v>
      </c>
      <c r="P2196" t="s">
        <v>79</v>
      </c>
    </row>
    <row r="2197" spans="1:16" x14ac:dyDescent="0.3">
      <c r="A2197">
        <v>100354</v>
      </c>
      <c r="B2197" t="s">
        <v>346</v>
      </c>
      <c r="C2197" t="s">
        <v>76</v>
      </c>
      <c r="D2197">
        <v>14</v>
      </c>
      <c r="E2197">
        <v>31366</v>
      </c>
      <c r="F2197" s="1">
        <v>44072</v>
      </c>
      <c r="G2197" t="s">
        <v>2926</v>
      </c>
      <c r="H2197" t="s">
        <v>197</v>
      </c>
      <c r="I2197">
        <v>8</v>
      </c>
      <c r="J2197">
        <v>18</v>
      </c>
      <c r="K2197" s="2">
        <v>2.7349537037037037E-2</v>
      </c>
      <c r="L2197" s="2">
        <v>1.1828703703703704E-2</v>
      </c>
      <c r="M2197" t="s">
        <v>78</v>
      </c>
      <c r="N2197">
        <v>22</v>
      </c>
      <c r="O2197">
        <v>40</v>
      </c>
      <c r="P2197" t="s">
        <v>79</v>
      </c>
    </row>
    <row r="2198" spans="1:16" x14ac:dyDescent="0.3">
      <c r="A2198">
        <v>100354</v>
      </c>
      <c r="B2198" t="s">
        <v>346</v>
      </c>
      <c r="C2198" t="s">
        <v>76</v>
      </c>
      <c r="D2198">
        <v>14</v>
      </c>
      <c r="E2198">
        <v>27871</v>
      </c>
      <c r="F2198" s="1">
        <v>44078</v>
      </c>
      <c r="G2198" t="s">
        <v>36</v>
      </c>
      <c r="H2198" t="s">
        <v>197</v>
      </c>
      <c r="I2198">
        <v>5</v>
      </c>
      <c r="J2198">
        <v>8</v>
      </c>
      <c r="K2198" s="2">
        <v>3.0173611111111109E-2</v>
      </c>
      <c r="L2198" s="2">
        <v>1.1539351851851851E-2</v>
      </c>
      <c r="M2198" t="s">
        <v>78</v>
      </c>
      <c r="N2198">
        <v>23</v>
      </c>
      <c r="O2198">
        <v>40</v>
      </c>
      <c r="P2198" t="s">
        <v>79</v>
      </c>
    </row>
    <row r="2199" spans="1:16" x14ac:dyDescent="0.3">
      <c r="A2199">
        <v>100354</v>
      </c>
      <c r="B2199" t="s">
        <v>346</v>
      </c>
      <c r="C2199" t="s">
        <v>76</v>
      </c>
      <c r="D2199">
        <v>14</v>
      </c>
      <c r="E2199">
        <v>33673</v>
      </c>
      <c r="F2199" s="1">
        <v>44083</v>
      </c>
      <c r="G2199" t="s">
        <v>2725</v>
      </c>
      <c r="H2199" t="s">
        <v>197</v>
      </c>
      <c r="I2199">
        <v>2</v>
      </c>
      <c r="J2199">
        <v>9</v>
      </c>
      <c r="K2199" s="2">
        <v>1.8379629629629631E-2</v>
      </c>
      <c r="L2199" s="2">
        <v>1.2268518518518518E-3</v>
      </c>
      <c r="M2199" t="s">
        <v>78</v>
      </c>
      <c r="N2199">
        <v>28</v>
      </c>
      <c r="O2199">
        <v>30</v>
      </c>
      <c r="P2199" t="s">
        <v>79</v>
      </c>
    </row>
    <row r="2200" spans="1:16" x14ac:dyDescent="0.3">
      <c r="A2200">
        <v>100354</v>
      </c>
      <c r="B2200" t="s">
        <v>346</v>
      </c>
      <c r="C2200" t="s">
        <v>76</v>
      </c>
      <c r="D2200">
        <v>14</v>
      </c>
      <c r="E2200">
        <v>25634</v>
      </c>
      <c r="F2200" s="1">
        <v>44086</v>
      </c>
      <c r="G2200" t="s">
        <v>33</v>
      </c>
      <c r="H2200" t="s">
        <v>197</v>
      </c>
      <c r="I2200">
        <v>6</v>
      </c>
      <c r="J2200">
        <v>15</v>
      </c>
      <c r="K2200" s="2">
        <v>2.4224537037037037E-2</v>
      </c>
      <c r="L2200" s="2">
        <v>6.9328703703703705E-3</v>
      </c>
      <c r="M2200" t="s">
        <v>78</v>
      </c>
      <c r="N2200">
        <v>30</v>
      </c>
      <c r="O2200">
        <v>40</v>
      </c>
      <c r="P2200" t="s">
        <v>79</v>
      </c>
    </row>
    <row r="2201" spans="1:16" x14ac:dyDescent="0.3">
      <c r="A2201">
        <v>100354</v>
      </c>
      <c r="B2201" t="s">
        <v>346</v>
      </c>
      <c r="C2201" t="s">
        <v>76</v>
      </c>
      <c r="D2201">
        <v>14</v>
      </c>
      <c r="E2201">
        <v>33441</v>
      </c>
      <c r="F2201" s="1">
        <v>44087</v>
      </c>
      <c r="G2201" t="s">
        <v>38</v>
      </c>
      <c r="H2201" t="s">
        <v>197</v>
      </c>
      <c r="I2201">
        <v>8</v>
      </c>
      <c r="J2201">
        <v>13</v>
      </c>
      <c r="K2201" s="2">
        <v>2.417824074074074E-2</v>
      </c>
      <c r="L2201" s="2">
        <v>6.3541666666666668E-3</v>
      </c>
      <c r="M2201" t="s">
        <v>78</v>
      </c>
      <c r="N2201">
        <v>30</v>
      </c>
      <c r="O2201">
        <v>40</v>
      </c>
      <c r="P2201" t="s">
        <v>79</v>
      </c>
    </row>
    <row r="2202" spans="1:16" x14ac:dyDescent="0.3">
      <c r="A2202">
        <v>100354</v>
      </c>
      <c r="B2202" t="s">
        <v>346</v>
      </c>
      <c r="C2202" t="s">
        <v>76</v>
      </c>
      <c r="D2202">
        <v>14</v>
      </c>
      <c r="E2202">
        <v>33401</v>
      </c>
      <c r="F2202" s="1">
        <v>44099</v>
      </c>
      <c r="G2202" t="s">
        <v>2996</v>
      </c>
      <c r="H2202" t="s">
        <v>197</v>
      </c>
      <c r="I2202">
        <v>3</v>
      </c>
      <c r="J2202">
        <v>6</v>
      </c>
      <c r="K2202" s="2">
        <v>2.7199074074074073E-2</v>
      </c>
      <c r="L2202" s="2">
        <v>7.1759259259259259E-3</v>
      </c>
      <c r="M2202" t="s">
        <v>78</v>
      </c>
      <c r="N2202">
        <v>0</v>
      </c>
      <c r="O2202">
        <v>0</v>
      </c>
      <c r="P2202" t="s">
        <v>79</v>
      </c>
    </row>
    <row r="2203" spans="1:16" x14ac:dyDescent="0.3">
      <c r="A2203">
        <v>100354</v>
      </c>
      <c r="B2203" t="s">
        <v>346</v>
      </c>
      <c r="C2203" t="s">
        <v>76</v>
      </c>
      <c r="D2203">
        <v>14</v>
      </c>
      <c r="E2203">
        <v>30605</v>
      </c>
      <c r="F2203" s="1">
        <v>44100</v>
      </c>
      <c r="G2203" t="s">
        <v>2933</v>
      </c>
      <c r="H2203" t="s">
        <v>197</v>
      </c>
      <c r="I2203">
        <v>8</v>
      </c>
      <c r="J2203">
        <v>16</v>
      </c>
      <c r="K2203" s="2">
        <v>2.0127314814814813E-2</v>
      </c>
      <c r="L2203" s="2">
        <v>6.3194444444444444E-3</v>
      </c>
      <c r="M2203" t="s">
        <v>78</v>
      </c>
      <c r="N2203">
        <v>30</v>
      </c>
      <c r="O2203">
        <v>40</v>
      </c>
      <c r="P2203" t="s">
        <v>79</v>
      </c>
    </row>
    <row r="2204" spans="1:16" x14ac:dyDescent="0.3">
      <c r="A2204">
        <v>100354</v>
      </c>
      <c r="B2204" t="s">
        <v>346</v>
      </c>
      <c r="C2204" t="s">
        <v>76</v>
      </c>
      <c r="D2204">
        <v>14</v>
      </c>
      <c r="E2204">
        <v>34331</v>
      </c>
      <c r="F2204" s="1">
        <v>44105</v>
      </c>
      <c r="G2204" t="s">
        <v>57</v>
      </c>
      <c r="H2204" t="s">
        <v>99</v>
      </c>
      <c r="I2204">
        <v>3</v>
      </c>
      <c r="J2204">
        <v>41</v>
      </c>
      <c r="K2204" s="2">
        <v>1.7071759259259259E-2</v>
      </c>
      <c r="L2204" s="2">
        <v>3.1250000000000001E-4</v>
      </c>
      <c r="M2204" t="s">
        <v>78</v>
      </c>
      <c r="N2204">
        <v>0</v>
      </c>
      <c r="O2204">
        <v>0</v>
      </c>
      <c r="P2204" t="s">
        <v>79</v>
      </c>
    </row>
    <row r="2205" spans="1:16" x14ac:dyDescent="0.3">
      <c r="A2205">
        <v>100354</v>
      </c>
      <c r="B2205" t="s">
        <v>346</v>
      </c>
      <c r="C2205" t="s">
        <v>76</v>
      </c>
      <c r="D2205">
        <v>14</v>
      </c>
      <c r="E2205">
        <v>34111</v>
      </c>
      <c r="F2205" s="1">
        <v>44107</v>
      </c>
      <c r="G2205" t="s">
        <v>2934</v>
      </c>
      <c r="H2205" t="s">
        <v>197</v>
      </c>
      <c r="I2205">
        <v>2</v>
      </c>
      <c r="J2205">
        <v>13</v>
      </c>
      <c r="K2205" s="2">
        <v>2.2210648148148149E-2</v>
      </c>
      <c r="L2205" s="2">
        <v>4.3981481481481481E-4</v>
      </c>
      <c r="M2205" t="s">
        <v>78</v>
      </c>
      <c r="N2205">
        <v>29</v>
      </c>
      <c r="O2205">
        <v>30</v>
      </c>
      <c r="P2205" t="s">
        <v>79</v>
      </c>
    </row>
    <row r="2206" spans="1:16" x14ac:dyDescent="0.3">
      <c r="A2206">
        <v>100354</v>
      </c>
      <c r="B2206" t="s">
        <v>346</v>
      </c>
      <c r="C2206" t="s">
        <v>76</v>
      </c>
      <c r="D2206">
        <v>14</v>
      </c>
      <c r="E2206">
        <v>31868</v>
      </c>
      <c r="F2206" s="1">
        <v>44108</v>
      </c>
      <c r="G2206" t="s">
        <v>49</v>
      </c>
      <c r="H2206" t="s">
        <v>197</v>
      </c>
      <c r="J2206">
        <v>22</v>
      </c>
      <c r="K2206" s="2"/>
      <c r="L2206" s="2"/>
      <c r="M2206" t="s">
        <v>82</v>
      </c>
      <c r="N2206">
        <v>0</v>
      </c>
      <c r="O2206">
        <v>40</v>
      </c>
      <c r="P2206" t="s">
        <v>79</v>
      </c>
    </row>
    <row r="2207" spans="1:16" x14ac:dyDescent="0.3">
      <c r="A2207">
        <v>100354</v>
      </c>
      <c r="B2207" t="s">
        <v>346</v>
      </c>
      <c r="C2207" t="s">
        <v>76</v>
      </c>
      <c r="D2207">
        <v>14</v>
      </c>
      <c r="E2207">
        <v>34420</v>
      </c>
      <c r="F2207" s="1">
        <v>44112</v>
      </c>
      <c r="G2207" t="s">
        <v>51</v>
      </c>
      <c r="H2207" t="s">
        <v>99</v>
      </c>
      <c r="I2207">
        <v>5</v>
      </c>
      <c r="J2207">
        <v>42</v>
      </c>
      <c r="K2207" s="2">
        <v>2.0914351851851851E-2</v>
      </c>
      <c r="L2207" s="2">
        <v>2.199074074074074E-4</v>
      </c>
      <c r="M2207" t="s">
        <v>78</v>
      </c>
      <c r="N2207">
        <v>0</v>
      </c>
      <c r="O2207">
        <v>0</v>
      </c>
      <c r="P2207" t="s">
        <v>79</v>
      </c>
    </row>
    <row r="2208" spans="1:16" x14ac:dyDescent="0.3">
      <c r="A2208">
        <v>100354</v>
      </c>
      <c r="B2208" t="s">
        <v>346</v>
      </c>
      <c r="C2208" t="s">
        <v>76</v>
      </c>
      <c r="D2208">
        <v>14</v>
      </c>
      <c r="E2208">
        <v>30647</v>
      </c>
      <c r="F2208" s="1">
        <v>44121</v>
      </c>
      <c r="G2208" t="s">
        <v>2846</v>
      </c>
      <c r="H2208" t="s">
        <v>197</v>
      </c>
      <c r="I2208">
        <v>11</v>
      </c>
      <c r="J2208">
        <v>19</v>
      </c>
      <c r="K2208" s="2">
        <v>1.8564814814814815E-2</v>
      </c>
      <c r="L2208" s="2">
        <v>4.4444444444444444E-3</v>
      </c>
      <c r="M2208" t="s">
        <v>78</v>
      </c>
      <c r="N2208">
        <v>33</v>
      </c>
      <c r="O2208">
        <v>40</v>
      </c>
      <c r="P2208" t="s">
        <v>79</v>
      </c>
    </row>
    <row r="2209" spans="1:16" x14ac:dyDescent="0.3">
      <c r="A2209">
        <v>100354</v>
      </c>
      <c r="B2209" t="s">
        <v>346</v>
      </c>
      <c r="C2209" t="s">
        <v>76</v>
      </c>
      <c r="D2209">
        <v>14</v>
      </c>
      <c r="E2209">
        <v>30784</v>
      </c>
      <c r="F2209" s="1">
        <v>44121</v>
      </c>
      <c r="G2209" t="s">
        <v>59</v>
      </c>
      <c r="H2209" t="s">
        <v>197</v>
      </c>
      <c r="I2209">
        <v>10</v>
      </c>
      <c r="J2209">
        <v>23</v>
      </c>
      <c r="K2209" s="2">
        <v>1.9641203703703702E-2</v>
      </c>
      <c r="L2209" s="2">
        <v>4.2013888888888891E-3</v>
      </c>
      <c r="M2209" t="s">
        <v>78</v>
      </c>
      <c r="N2209">
        <v>33</v>
      </c>
      <c r="O2209">
        <v>40</v>
      </c>
      <c r="P2209" t="s">
        <v>79</v>
      </c>
    </row>
    <row r="2210" spans="1:16" x14ac:dyDescent="0.3">
      <c r="A2210">
        <v>100354</v>
      </c>
      <c r="B2210" t="s">
        <v>346</v>
      </c>
      <c r="C2210" t="s">
        <v>76</v>
      </c>
      <c r="D2210">
        <v>14</v>
      </c>
      <c r="E2210">
        <v>34502</v>
      </c>
      <c r="F2210" s="1">
        <v>44126</v>
      </c>
      <c r="G2210" t="s">
        <v>58</v>
      </c>
      <c r="H2210" t="s">
        <v>99</v>
      </c>
      <c r="I2210">
        <v>1</v>
      </c>
      <c r="J2210">
        <v>36</v>
      </c>
      <c r="K2210" s="2">
        <v>1.8935185185185187E-2</v>
      </c>
      <c r="L2210" s="2">
        <v>0</v>
      </c>
      <c r="M2210" t="s">
        <v>78</v>
      </c>
      <c r="N2210">
        <v>0</v>
      </c>
      <c r="O2210">
        <v>0</v>
      </c>
      <c r="P2210" t="s">
        <v>79</v>
      </c>
    </row>
    <row r="2211" spans="1:16" x14ac:dyDescent="0.3">
      <c r="A2211">
        <v>100354</v>
      </c>
      <c r="B2211" t="s">
        <v>346</v>
      </c>
      <c r="C2211" t="s">
        <v>76</v>
      </c>
      <c r="D2211">
        <v>14</v>
      </c>
      <c r="E2211">
        <v>34820</v>
      </c>
      <c r="F2211" s="1">
        <v>44137</v>
      </c>
      <c r="G2211" t="s">
        <v>2942</v>
      </c>
      <c r="H2211" t="s">
        <v>104</v>
      </c>
      <c r="I2211">
        <v>9</v>
      </c>
      <c r="J2211">
        <v>20</v>
      </c>
      <c r="K2211" s="2">
        <v>1.0752314814814815E-2</v>
      </c>
      <c r="L2211" s="2">
        <v>2.2453703703703702E-3</v>
      </c>
      <c r="M2211" t="s">
        <v>78</v>
      </c>
      <c r="N2211">
        <v>0</v>
      </c>
      <c r="O2211">
        <v>0</v>
      </c>
      <c r="P2211" t="s">
        <v>79</v>
      </c>
    </row>
    <row r="2212" spans="1:16" x14ac:dyDescent="0.3">
      <c r="A2212">
        <v>100354</v>
      </c>
      <c r="B2212" t="s">
        <v>346</v>
      </c>
      <c r="C2212" t="s">
        <v>76</v>
      </c>
      <c r="D2212">
        <v>14</v>
      </c>
      <c r="E2212">
        <v>34866</v>
      </c>
      <c r="F2212" s="1">
        <v>44144</v>
      </c>
      <c r="G2212" t="s">
        <v>2935</v>
      </c>
      <c r="H2212" t="s">
        <v>104</v>
      </c>
      <c r="I2212">
        <v>8</v>
      </c>
      <c r="J2212">
        <v>18</v>
      </c>
      <c r="K2212" s="2">
        <v>1.5543981481481482E-2</v>
      </c>
      <c r="L2212" s="2">
        <v>3.2407407407407406E-3</v>
      </c>
      <c r="M2212" t="s">
        <v>78</v>
      </c>
      <c r="N2212">
        <v>0</v>
      </c>
      <c r="O2212">
        <v>0</v>
      </c>
      <c r="P2212" t="s">
        <v>79</v>
      </c>
    </row>
    <row r="2213" spans="1:16" x14ac:dyDescent="0.3">
      <c r="A2213">
        <v>100354</v>
      </c>
      <c r="B2213" t="s">
        <v>346</v>
      </c>
      <c r="C2213" t="s">
        <v>76</v>
      </c>
      <c r="D2213">
        <v>14</v>
      </c>
      <c r="E2213">
        <v>34941</v>
      </c>
      <c r="F2213" s="1">
        <v>44151</v>
      </c>
      <c r="G2213" t="s">
        <v>2936</v>
      </c>
      <c r="H2213" t="s">
        <v>104</v>
      </c>
      <c r="I2213">
        <v>9</v>
      </c>
      <c r="J2213">
        <v>19</v>
      </c>
      <c r="K2213" s="2">
        <v>1.5439814814814814E-2</v>
      </c>
      <c r="L2213" s="2">
        <v>2.8587962962962963E-3</v>
      </c>
      <c r="M2213" t="s">
        <v>78</v>
      </c>
      <c r="N2213">
        <v>0</v>
      </c>
      <c r="O2213">
        <v>0</v>
      </c>
      <c r="P2213" t="s">
        <v>79</v>
      </c>
    </row>
    <row r="2214" spans="1:16" x14ac:dyDescent="0.3">
      <c r="A2214">
        <v>100354</v>
      </c>
      <c r="B2214" t="s">
        <v>346</v>
      </c>
      <c r="C2214" t="s">
        <v>76</v>
      </c>
      <c r="D2214">
        <v>14</v>
      </c>
      <c r="E2214">
        <v>34979</v>
      </c>
      <c r="F2214" s="1">
        <v>44159</v>
      </c>
      <c r="G2214" t="s">
        <v>2937</v>
      </c>
      <c r="H2214" t="s">
        <v>104</v>
      </c>
      <c r="I2214">
        <v>9</v>
      </c>
      <c r="J2214">
        <v>15</v>
      </c>
      <c r="K2214" s="2">
        <v>1.1076388888888889E-2</v>
      </c>
      <c r="L2214" s="2">
        <v>1.9212962962962964E-3</v>
      </c>
      <c r="M2214" t="s">
        <v>78</v>
      </c>
      <c r="N2214">
        <v>0</v>
      </c>
      <c r="O2214">
        <v>0</v>
      </c>
      <c r="P2214" t="s">
        <v>79</v>
      </c>
    </row>
    <row r="2215" spans="1:16" x14ac:dyDescent="0.3">
      <c r="A2215">
        <v>120090</v>
      </c>
      <c r="B2215" t="s">
        <v>347</v>
      </c>
      <c r="C2215" t="s">
        <v>76</v>
      </c>
      <c r="D2215">
        <v>14</v>
      </c>
      <c r="E2215">
        <v>29557</v>
      </c>
      <c r="F2215" s="1">
        <v>43862</v>
      </c>
      <c r="G2215" t="s">
        <v>2963</v>
      </c>
      <c r="H2215" t="s">
        <v>119</v>
      </c>
      <c r="I2215">
        <v>25</v>
      </c>
      <c r="J2215">
        <v>46</v>
      </c>
      <c r="K2215" s="2">
        <v>1.4178240740740741E-2</v>
      </c>
      <c r="L2215" s="2">
        <v>4.5486111111111109E-3</v>
      </c>
      <c r="M2215" t="s">
        <v>78</v>
      </c>
      <c r="N2215">
        <v>0</v>
      </c>
      <c r="O2215">
        <v>0</v>
      </c>
      <c r="P2215" t="s">
        <v>79</v>
      </c>
    </row>
    <row r="2216" spans="1:16" x14ac:dyDescent="0.3">
      <c r="A2216">
        <v>120090</v>
      </c>
      <c r="B2216" t="s">
        <v>347</v>
      </c>
      <c r="C2216" t="s">
        <v>76</v>
      </c>
      <c r="D2216">
        <v>14</v>
      </c>
      <c r="E2216">
        <v>31070</v>
      </c>
      <c r="F2216" s="1">
        <v>43956</v>
      </c>
      <c r="G2216" t="s">
        <v>2972</v>
      </c>
      <c r="H2216" t="s">
        <v>198</v>
      </c>
      <c r="I2216">
        <v>22</v>
      </c>
      <c r="J2216">
        <v>24</v>
      </c>
      <c r="K2216" s="2">
        <v>3.321759259259259E-2</v>
      </c>
      <c r="L2216" s="2">
        <v>1.3923611111111111E-2</v>
      </c>
      <c r="M2216" t="s">
        <v>78</v>
      </c>
      <c r="N2216">
        <v>0</v>
      </c>
      <c r="O2216">
        <v>0</v>
      </c>
      <c r="P2216" t="s">
        <v>79</v>
      </c>
    </row>
    <row r="2217" spans="1:16" x14ac:dyDescent="0.3">
      <c r="A2217">
        <v>120090</v>
      </c>
      <c r="B2217" t="s">
        <v>347</v>
      </c>
      <c r="C2217" t="s">
        <v>76</v>
      </c>
      <c r="D2217">
        <v>14</v>
      </c>
      <c r="E2217">
        <v>31491</v>
      </c>
      <c r="F2217" s="1">
        <v>43965</v>
      </c>
      <c r="G2217" t="s">
        <v>2927</v>
      </c>
      <c r="H2217" t="s">
        <v>100</v>
      </c>
      <c r="I2217">
        <v>2</v>
      </c>
      <c r="J2217">
        <v>13</v>
      </c>
      <c r="K2217" s="2">
        <v>1.5879629629629629E-2</v>
      </c>
      <c r="L2217" s="2">
        <v>1.3425925925925925E-3</v>
      </c>
      <c r="M2217" t="s">
        <v>78</v>
      </c>
      <c r="N2217">
        <v>0</v>
      </c>
      <c r="O2217">
        <v>0</v>
      </c>
      <c r="P2217" t="s">
        <v>79</v>
      </c>
    </row>
    <row r="2218" spans="1:16" x14ac:dyDescent="0.3">
      <c r="A2218">
        <v>120090</v>
      </c>
      <c r="B2218" t="s">
        <v>347</v>
      </c>
      <c r="C2218" t="s">
        <v>76</v>
      </c>
      <c r="D2218">
        <v>14</v>
      </c>
      <c r="E2218">
        <v>31540</v>
      </c>
      <c r="F2218" s="1">
        <v>43979</v>
      </c>
      <c r="G2218" t="s">
        <v>2929</v>
      </c>
      <c r="H2218" t="s">
        <v>100</v>
      </c>
      <c r="I2218">
        <v>12</v>
      </c>
      <c r="J2218">
        <v>21</v>
      </c>
      <c r="K2218" s="2">
        <v>2.4375000000000001E-2</v>
      </c>
      <c r="L2218" s="2">
        <v>8.2754629629629636E-3</v>
      </c>
      <c r="M2218" t="s">
        <v>78</v>
      </c>
      <c r="N2218">
        <v>0</v>
      </c>
      <c r="O2218">
        <v>0</v>
      </c>
      <c r="P2218" t="s">
        <v>79</v>
      </c>
    </row>
    <row r="2219" spans="1:16" x14ac:dyDescent="0.3">
      <c r="A2219">
        <v>120090</v>
      </c>
      <c r="B2219" t="s">
        <v>347</v>
      </c>
      <c r="C2219" t="s">
        <v>76</v>
      </c>
      <c r="D2219">
        <v>14</v>
      </c>
      <c r="E2219">
        <v>31542</v>
      </c>
      <c r="F2219" s="1">
        <v>43986</v>
      </c>
      <c r="G2219" t="s">
        <v>2930</v>
      </c>
      <c r="H2219" t="s">
        <v>100</v>
      </c>
      <c r="I2219">
        <v>16</v>
      </c>
      <c r="J2219">
        <v>21</v>
      </c>
      <c r="K2219" s="2">
        <v>1.9166666666666665E-2</v>
      </c>
      <c r="L2219" s="2">
        <v>6.9212962962962961E-3</v>
      </c>
      <c r="M2219" t="s">
        <v>78</v>
      </c>
      <c r="N2219">
        <v>0</v>
      </c>
      <c r="O2219">
        <v>0</v>
      </c>
      <c r="P2219" t="s">
        <v>79</v>
      </c>
    </row>
    <row r="2220" spans="1:16" x14ac:dyDescent="0.3">
      <c r="A2220">
        <v>120090</v>
      </c>
      <c r="B2220" t="s">
        <v>347</v>
      </c>
      <c r="C2220" t="s">
        <v>76</v>
      </c>
      <c r="D2220">
        <v>14</v>
      </c>
      <c r="E2220">
        <v>32449</v>
      </c>
      <c r="F2220" s="1">
        <v>43998</v>
      </c>
      <c r="G2220" t="s">
        <v>12</v>
      </c>
      <c r="H2220" t="s">
        <v>197</v>
      </c>
      <c r="I2220">
        <v>3</v>
      </c>
      <c r="J2220">
        <v>7</v>
      </c>
      <c r="K2220" s="2">
        <v>1.1469907407407408E-2</v>
      </c>
      <c r="L2220" s="2">
        <v>2.0023148148148148E-3</v>
      </c>
      <c r="M2220" t="s">
        <v>78</v>
      </c>
      <c r="N2220">
        <v>18</v>
      </c>
      <c r="O2220">
        <v>30</v>
      </c>
      <c r="P2220" t="s">
        <v>79</v>
      </c>
    </row>
    <row r="2221" spans="1:16" x14ac:dyDescent="0.3">
      <c r="A2221">
        <v>120090</v>
      </c>
      <c r="B2221" t="s">
        <v>347</v>
      </c>
      <c r="C2221" t="s">
        <v>76</v>
      </c>
      <c r="D2221">
        <v>14</v>
      </c>
      <c r="E2221">
        <v>33405</v>
      </c>
      <c r="F2221" s="1">
        <v>44045</v>
      </c>
      <c r="G2221" t="s">
        <v>102</v>
      </c>
      <c r="H2221" t="s">
        <v>197</v>
      </c>
      <c r="I2221">
        <v>21</v>
      </c>
      <c r="J2221">
        <v>24</v>
      </c>
      <c r="K2221" s="2">
        <v>3.6805555555555557E-2</v>
      </c>
      <c r="L2221" s="2">
        <v>2.0173611111111111E-2</v>
      </c>
      <c r="M2221" t="s">
        <v>78</v>
      </c>
      <c r="N2221">
        <v>10</v>
      </c>
      <c r="O2221">
        <v>40</v>
      </c>
      <c r="P2221" t="s">
        <v>79</v>
      </c>
    </row>
    <row r="2222" spans="1:16" x14ac:dyDescent="0.3">
      <c r="A2222">
        <v>120090</v>
      </c>
      <c r="B2222" t="s">
        <v>347</v>
      </c>
      <c r="C2222" t="s">
        <v>76</v>
      </c>
      <c r="D2222">
        <v>14</v>
      </c>
      <c r="E2222">
        <v>33085</v>
      </c>
      <c r="F2222" s="1">
        <v>44052</v>
      </c>
      <c r="G2222" t="s">
        <v>10</v>
      </c>
      <c r="H2222" t="s">
        <v>197</v>
      </c>
      <c r="I2222">
        <v>2</v>
      </c>
      <c r="J2222">
        <v>2</v>
      </c>
      <c r="K2222" s="2">
        <v>2.7696759259259258E-2</v>
      </c>
      <c r="L2222" s="2">
        <v>3.5995370370370369E-3</v>
      </c>
      <c r="M2222" t="s">
        <v>78</v>
      </c>
      <c r="N2222">
        <v>24</v>
      </c>
      <c r="O2222">
        <v>30</v>
      </c>
      <c r="P2222" t="s">
        <v>79</v>
      </c>
    </row>
    <row r="2223" spans="1:16" x14ac:dyDescent="0.3">
      <c r="A2223">
        <v>120090</v>
      </c>
      <c r="B2223" t="s">
        <v>347</v>
      </c>
      <c r="C2223" t="s">
        <v>76</v>
      </c>
      <c r="D2223">
        <v>14</v>
      </c>
      <c r="E2223">
        <v>32732</v>
      </c>
      <c r="F2223" s="1">
        <v>44066</v>
      </c>
      <c r="G2223" t="s">
        <v>2725</v>
      </c>
      <c r="H2223" t="s">
        <v>197</v>
      </c>
      <c r="I2223">
        <v>2</v>
      </c>
      <c r="J2223">
        <v>11</v>
      </c>
      <c r="K2223" s="2">
        <v>2.3877314814814816E-2</v>
      </c>
      <c r="L2223" s="2">
        <v>3.2638888888888891E-3</v>
      </c>
      <c r="M2223" t="s">
        <v>78</v>
      </c>
      <c r="N2223">
        <v>25</v>
      </c>
      <c r="O2223">
        <v>30</v>
      </c>
      <c r="P2223" t="s">
        <v>79</v>
      </c>
    </row>
    <row r="2224" spans="1:16" x14ac:dyDescent="0.3">
      <c r="A2224">
        <v>120090</v>
      </c>
      <c r="B2224" t="s">
        <v>347</v>
      </c>
      <c r="C2224" t="s">
        <v>76</v>
      </c>
      <c r="D2224">
        <v>14</v>
      </c>
      <c r="E2224">
        <v>33607</v>
      </c>
      <c r="F2224" s="1">
        <v>44070</v>
      </c>
      <c r="G2224" t="s">
        <v>2725</v>
      </c>
      <c r="H2224" t="s">
        <v>197</v>
      </c>
      <c r="I2224">
        <v>4</v>
      </c>
      <c r="J2224">
        <v>12</v>
      </c>
      <c r="K2224" s="2">
        <v>1.7939814814814815E-2</v>
      </c>
      <c r="L2224" s="2">
        <v>1.3078703703703703E-3</v>
      </c>
      <c r="M2224" t="s">
        <v>78</v>
      </c>
      <c r="N2224">
        <v>28</v>
      </c>
      <c r="O2224">
        <v>30</v>
      </c>
      <c r="P2224" t="s">
        <v>79</v>
      </c>
    </row>
    <row r="2225" spans="1:16" x14ac:dyDescent="0.3">
      <c r="A2225">
        <v>120090</v>
      </c>
      <c r="B2225" t="s">
        <v>347</v>
      </c>
      <c r="C2225" t="s">
        <v>76</v>
      </c>
      <c r="D2225">
        <v>14</v>
      </c>
      <c r="E2225">
        <v>33601</v>
      </c>
      <c r="F2225" s="1">
        <v>44079</v>
      </c>
      <c r="G2225" t="s">
        <v>2725</v>
      </c>
      <c r="H2225" t="s">
        <v>197</v>
      </c>
      <c r="I2225">
        <v>1</v>
      </c>
      <c r="J2225">
        <v>10</v>
      </c>
      <c r="K2225" s="2">
        <v>1.6655092592592593E-2</v>
      </c>
      <c r="L2225" s="2">
        <v>0</v>
      </c>
      <c r="M2225" t="s">
        <v>78</v>
      </c>
      <c r="N2225">
        <v>30</v>
      </c>
      <c r="O2225">
        <v>30</v>
      </c>
      <c r="P2225" t="s">
        <v>79</v>
      </c>
    </row>
    <row r="2226" spans="1:16" x14ac:dyDescent="0.3">
      <c r="A2226">
        <v>120090</v>
      </c>
      <c r="B2226" t="s">
        <v>347</v>
      </c>
      <c r="C2226" t="s">
        <v>76</v>
      </c>
      <c r="D2226">
        <v>14</v>
      </c>
      <c r="E2226">
        <v>33673</v>
      </c>
      <c r="F2226" s="1">
        <v>44083</v>
      </c>
      <c r="G2226" t="s">
        <v>2725</v>
      </c>
      <c r="H2226" t="s">
        <v>197</v>
      </c>
      <c r="I2226">
        <v>7</v>
      </c>
      <c r="J2226">
        <v>9</v>
      </c>
      <c r="K2226" s="2">
        <v>2.2893518518518518E-2</v>
      </c>
      <c r="L2226" s="2">
        <v>5.7407407407407407E-3</v>
      </c>
      <c r="M2226" t="s">
        <v>78</v>
      </c>
      <c r="N2226">
        <v>21</v>
      </c>
      <c r="O2226">
        <v>30</v>
      </c>
      <c r="P2226" t="s">
        <v>79</v>
      </c>
    </row>
    <row r="2227" spans="1:16" x14ac:dyDescent="0.3">
      <c r="A2227">
        <v>120090</v>
      </c>
      <c r="B2227" t="s">
        <v>347</v>
      </c>
      <c r="C2227" t="s">
        <v>76</v>
      </c>
      <c r="D2227">
        <v>14</v>
      </c>
      <c r="E2227">
        <v>25634</v>
      </c>
      <c r="F2227" s="1">
        <v>44086</v>
      </c>
      <c r="G2227" t="s">
        <v>33</v>
      </c>
      <c r="H2227" t="s">
        <v>197</v>
      </c>
      <c r="I2227">
        <v>9</v>
      </c>
      <c r="J2227">
        <v>15</v>
      </c>
      <c r="K2227" s="2">
        <v>3.1307870370370368E-2</v>
      </c>
      <c r="L2227" s="2">
        <v>1.4016203703703704E-2</v>
      </c>
      <c r="M2227" t="s">
        <v>78</v>
      </c>
      <c r="N2227">
        <v>19</v>
      </c>
      <c r="O2227">
        <v>40</v>
      </c>
      <c r="P2227" t="s">
        <v>79</v>
      </c>
    </row>
    <row r="2228" spans="1:16" x14ac:dyDescent="0.3">
      <c r="A2228">
        <v>120090</v>
      </c>
      <c r="B2228" t="s">
        <v>347</v>
      </c>
      <c r="C2228" t="s">
        <v>76</v>
      </c>
      <c r="D2228">
        <v>14</v>
      </c>
      <c r="E2228">
        <v>33441</v>
      </c>
      <c r="F2228" s="1">
        <v>44087</v>
      </c>
      <c r="G2228" t="s">
        <v>38</v>
      </c>
      <c r="H2228" t="s">
        <v>197</v>
      </c>
      <c r="I2228">
        <v>11</v>
      </c>
      <c r="J2228">
        <v>13</v>
      </c>
      <c r="K2228" s="2">
        <v>2.9687499999999999E-2</v>
      </c>
      <c r="L2228" s="2">
        <v>1.1863425925925927E-2</v>
      </c>
      <c r="M2228" t="s">
        <v>78</v>
      </c>
      <c r="N2228">
        <v>22</v>
      </c>
      <c r="O2228">
        <v>40</v>
      </c>
      <c r="P2228" t="s">
        <v>79</v>
      </c>
    </row>
    <row r="2229" spans="1:16" x14ac:dyDescent="0.3">
      <c r="A2229">
        <v>120090</v>
      </c>
      <c r="B2229" t="s">
        <v>347</v>
      </c>
      <c r="C2229" t="s">
        <v>76</v>
      </c>
      <c r="D2229">
        <v>14</v>
      </c>
      <c r="E2229">
        <v>30605</v>
      </c>
      <c r="F2229" s="1">
        <v>44100</v>
      </c>
      <c r="G2229" t="s">
        <v>2933</v>
      </c>
      <c r="H2229" t="s">
        <v>197</v>
      </c>
      <c r="I2229">
        <v>11</v>
      </c>
      <c r="J2229">
        <v>16</v>
      </c>
      <c r="K2229" s="2">
        <v>2.4444444444444446E-2</v>
      </c>
      <c r="L2229" s="2">
        <v>1.0636574074074074E-2</v>
      </c>
      <c r="M2229" t="s">
        <v>78</v>
      </c>
      <c r="N2229">
        <v>24</v>
      </c>
      <c r="O2229">
        <v>40</v>
      </c>
      <c r="P2229" t="s">
        <v>79</v>
      </c>
    </row>
    <row r="2230" spans="1:16" x14ac:dyDescent="0.3">
      <c r="A2230">
        <v>120090</v>
      </c>
      <c r="B2230" t="s">
        <v>347</v>
      </c>
      <c r="C2230" t="s">
        <v>76</v>
      </c>
      <c r="D2230">
        <v>14</v>
      </c>
      <c r="E2230">
        <v>34331</v>
      </c>
      <c r="F2230" s="1">
        <v>44105</v>
      </c>
      <c r="G2230" t="s">
        <v>57</v>
      </c>
      <c r="H2230" t="s">
        <v>99</v>
      </c>
      <c r="I2230">
        <v>6</v>
      </c>
      <c r="J2230">
        <v>41</v>
      </c>
      <c r="K2230" s="2">
        <v>1.7199074074074075E-2</v>
      </c>
      <c r="L2230" s="2">
        <v>4.3981481481481481E-4</v>
      </c>
      <c r="M2230" t="s">
        <v>78</v>
      </c>
      <c r="N2230">
        <v>0</v>
      </c>
      <c r="O2230">
        <v>0</v>
      </c>
      <c r="P2230" t="s">
        <v>79</v>
      </c>
    </row>
    <row r="2231" spans="1:16" x14ac:dyDescent="0.3">
      <c r="A2231">
        <v>120090</v>
      </c>
      <c r="B2231" t="s">
        <v>347</v>
      </c>
      <c r="C2231" t="s">
        <v>76</v>
      </c>
      <c r="D2231">
        <v>14</v>
      </c>
      <c r="E2231">
        <v>34111</v>
      </c>
      <c r="F2231" s="1">
        <v>44107</v>
      </c>
      <c r="G2231" t="s">
        <v>2934</v>
      </c>
      <c r="H2231" t="s">
        <v>197</v>
      </c>
      <c r="I2231">
        <v>7</v>
      </c>
      <c r="J2231">
        <v>13</v>
      </c>
      <c r="K2231" s="2">
        <v>2.6608796296296297E-2</v>
      </c>
      <c r="L2231" s="2">
        <v>4.8379629629629632E-3</v>
      </c>
      <c r="M2231" t="s">
        <v>78</v>
      </c>
      <c r="N2231">
        <v>23</v>
      </c>
      <c r="O2231">
        <v>30</v>
      </c>
      <c r="P2231" t="s">
        <v>79</v>
      </c>
    </row>
    <row r="2232" spans="1:16" x14ac:dyDescent="0.3">
      <c r="A2232">
        <v>120090</v>
      </c>
      <c r="B2232" t="s">
        <v>347</v>
      </c>
      <c r="C2232" t="s">
        <v>76</v>
      </c>
      <c r="D2232">
        <v>14</v>
      </c>
      <c r="E2232">
        <v>31868</v>
      </c>
      <c r="F2232" s="1">
        <v>44108</v>
      </c>
      <c r="G2232" t="s">
        <v>49</v>
      </c>
      <c r="H2232" t="s">
        <v>197</v>
      </c>
      <c r="I2232">
        <v>9</v>
      </c>
      <c r="J2232">
        <v>22</v>
      </c>
      <c r="K2232" s="2">
        <v>9.3865740740740732E-3</v>
      </c>
      <c r="L2232" s="2">
        <v>1.8865740740740742E-3</v>
      </c>
      <c r="M2232" t="s">
        <v>78</v>
      </c>
      <c r="N2232">
        <v>29</v>
      </c>
      <c r="O2232">
        <v>40</v>
      </c>
      <c r="P2232" t="s">
        <v>79</v>
      </c>
    </row>
    <row r="2233" spans="1:16" x14ac:dyDescent="0.3">
      <c r="A2233">
        <v>120090</v>
      </c>
      <c r="B2233" t="s">
        <v>347</v>
      </c>
      <c r="C2233" t="s">
        <v>76</v>
      </c>
      <c r="D2233">
        <v>14</v>
      </c>
      <c r="E2233">
        <v>34420</v>
      </c>
      <c r="F2233" s="1">
        <v>44112</v>
      </c>
      <c r="G2233" t="s">
        <v>51</v>
      </c>
      <c r="H2233" t="s">
        <v>99</v>
      </c>
      <c r="I2233">
        <v>10</v>
      </c>
      <c r="J2233">
        <v>42</v>
      </c>
      <c r="K2233" s="2">
        <v>2.0960648148148148E-2</v>
      </c>
      <c r="L2233" s="2">
        <v>2.6620370370370372E-4</v>
      </c>
      <c r="M2233" t="s">
        <v>78</v>
      </c>
      <c r="N2233">
        <v>0</v>
      </c>
      <c r="O2233">
        <v>0</v>
      </c>
      <c r="P2233" t="s">
        <v>79</v>
      </c>
    </row>
    <row r="2234" spans="1:16" x14ac:dyDescent="0.3">
      <c r="A2234">
        <v>120090</v>
      </c>
      <c r="B2234" t="s">
        <v>347</v>
      </c>
      <c r="C2234" t="s">
        <v>76</v>
      </c>
      <c r="D2234">
        <v>14</v>
      </c>
      <c r="E2234">
        <v>30647</v>
      </c>
      <c r="F2234" s="1">
        <v>44121</v>
      </c>
      <c r="G2234" t="s">
        <v>2846</v>
      </c>
      <c r="H2234" t="s">
        <v>197</v>
      </c>
      <c r="J2234">
        <v>19</v>
      </c>
      <c r="K2234" s="2"/>
      <c r="L2234" s="2"/>
      <c r="M2234" t="s">
        <v>86</v>
      </c>
      <c r="N2234">
        <v>0</v>
      </c>
      <c r="O2234">
        <v>40</v>
      </c>
      <c r="P2234" t="s">
        <v>79</v>
      </c>
    </row>
    <row r="2235" spans="1:16" x14ac:dyDescent="0.3">
      <c r="A2235">
        <v>120090</v>
      </c>
      <c r="B2235" t="s">
        <v>347</v>
      </c>
      <c r="C2235" t="s">
        <v>76</v>
      </c>
      <c r="D2235">
        <v>14</v>
      </c>
      <c r="E2235">
        <v>34502</v>
      </c>
      <c r="F2235" s="1">
        <v>44126</v>
      </c>
      <c r="G2235" t="s">
        <v>58</v>
      </c>
      <c r="H2235" t="s">
        <v>99</v>
      </c>
      <c r="I2235">
        <v>6</v>
      </c>
      <c r="J2235">
        <v>36</v>
      </c>
      <c r="K2235" s="2">
        <v>1.9155092592592592E-2</v>
      </c>
      <c r="L2235" s="2">
        <v>2.199074074074074E-4</v>
      </c>
      <c r="M2235" t="s">
        <v>78</v>
      </c>
      <c r="N2235">
        <v>0</v>
      </c>
      <c r="O2235">
        <v>0</v>
      </c>
      <c r="P2235" t="s">
        <v>79</v>
      </c>
    </row>
    <row r="2236" spans="1:16" x14ac:dyDescent="0.3">
      <c r="A2236">
        <v>120090</v>
      </c>
      <c r="B2236" t="s">
        <v>347</v>
      </c>
      <c r="C2236" t="s">
        <v>76</v>
      </c>
      <c r="D2236">
        <v>14</v>
      </c>
      <c r="E2236">
        <v>34820</v>
      </c>
      <c r="F2236" s="1">
        <v>44137</v>
      </c>
      <c r="G2236" t="s">
        <v>2942</v>
      </c>
      <c r="H2236" t="s">
        <v>104</v>
      </c>
      <c r="I2236">
        <v>12</v>
      </c>
      <c r="J2236">
        <v>20</v>
      </c>
      <c r="K2236" s="2">
        <v>1.1111111111111112E-2</v>
      </c>
      <c r="L2236" s="2">
        <v>2.6041666666666665E-3</v>
      </c>
      <c r="M2236" t="s">
        <v>78</v>
      </c>
      <c r="N2236">
        <v>0</v>
      </c>
      <c r="O2236">
        <v>0</v>
      </c>
      <c r="P2236" t="s">
        <v>79</v>
      </c>
    </row>
    <row r="2237" spans="1:16" x14ac:dyDescent="0.3">
      <c r="A2237">
        <v>120090</v>
      </c>
      <c r="B2237" t="s">
        <v>347</v>
      </c>
      <c r="C2237" t="s">
        <v>76</v>
      </c>
      <c r="D2237">
        <v>14</v>
      </c>
      <c r="E2237">
        <v>34866</v>
      </c>
      <c r="F2237" s="1">
        <v>44144</v>
      </c>
      <c r="G2237" t="s">
        <v>2935</v>
      </c>
      <c r="H2237" t="s">
        <v>104</v>
      </c>
      <c r="I2237">
        <v>15</v>
      </c>
      <c r="J2237">
        <v>18</v>
      </c>
      <c r="K2237" s="2">
        <v>1.9386574074074073E-2</v>
      </c>
      <c r="L2237" s="2">
        <v>7.083333333333333E-3</v>
      </c>
      <c r="M2237" t="s">
        <v>78</v>
      </c>
      <c r="N2237">
        <v>0</v>
      </c>
      <c r="O2237">
        <v>0</v>
      </c>
      <c r="P2237" t="s">
        <v>79</v>
      </c>
    </row>
    <row r="2238" spans="1:16" x14ac:dyDescent="0.3">
      <c r="A2238">
        <v>120090</v>
      </c>
      <c r="B2238" t="s">
        <v>347</v>
      </c>
      <c r="C2238" t="s">
        <v>76</v>
      </c>
      <c r="D2238">
        <v>14</v>
      </c>
      <c r="E2238">
        <v>34941</v>
      </c>
      <c r="F2238" s="1">
        <v>44151</v>
      </c>
      <c r="G2238" t="s">
        <v>2936</v>
      </c>
      <c r="H2238" t="s">
        <v>104</v>
      </c>
      <c r="I2238">
        <v>6</v>
      </c>
      <c r="J2238">
        <v>19</v>
      </c>
      <c r="K2238" s="2">
        <v>1.4687499999999999E-2</v>
      </c>
      <c r="L2238" s="2">
        <v>2.1064814814814813E-3</v>
      </c>
      <c r="M2238" t="s">
        <v>78</v>
      </c>
      <c r="N2238">
        <v>0</v>
      </c>
      <c r="O2238">
        <v>0</v>
      </c>
      <c r="P2238" t="s">
        <v>79</v>
      </c>
    </row>
    <row r="2239" spans="1:16" x14ac:dyDescent="0.3">
      <c r="A2239">
        <v>120090</v>
      </c>
      <c r="B2239" t="s">
        <v>347</v>
      </c>
      <c r="C2239" t="s">
        <v>76</v>
      </c>
      <c r="D2239">
        <v>14</v>
      </c>
      <c r="E2239">
        <v>34979</v>
      </c>
      <c r="F2239" s="1">
        <v>44159</v>
      </c>
      <c r="G2239" t="s">
        <v>2937</v>
      </c>
      <c r="H2239" t="s">
        <v>104</v>
      </c>
      <c r="I2239">
        <v>7</v>
      </c>
      <c r="J2239">
        <v>15</v>
      </c>
      <c r="K2239" s="2">
        <v>1.0833333333333334E-2</v>
      </c>
      <c r="L2239" s="2">
        <v>1.6782407407407408E-3</v>
      </c>
      <c r="M2239" t="s">
        <v>78</v>
      </c>
      <c r="N2239">
        <v>0</v>
      </c>
      <c r="O2239">
        <v>0</v>
      </c>
      <c r="P2239" t="s">
        <v>79</v>
      </c>
    </row>
    <row r="2240" spans="1:16" x14ac:dyDescent="0.3">
      <c r="A2240">
        <v>41941</v>
      </c>
      <c r="B2240" t="s">
        <v>348</v>
      </c>
      <c r="C2240" t="s">
        <v>76</v>
      </c>
      <c r="D2240">
        <v>16</v>
      </c>
      <c r="E2240">
        <v>29694</v>
      </c>
      <c r="F2240" s="1">
        <v>43835</v>
      </c>
      <c r="G2240" t="s">
        <v>63</v>
      </c>
      <c r="H2240" t="s">
        <v>81</v>
      </c>
      <c r="I2240">
        <v>13</v>
      </c>
      <c r="J2240">
        <v>21</v>
      </c>
      <c r="K2240" s="2">
        <v>4.0810185185185185E-2</v>
      </c>
      <c r="L2240" s="2">
        <v>9.9305555555555553E-3</v>
      </c>
      <c r="M2240" t="s">
        <v>78</v>
      </c>
      <c r="N2240">
        <v>0</v>
      </c>
      <c r="O2240">
        <v>0</v>
      </c>
      <c r="P2240" t="s">
        <v>79</v>
      </c>
    </row>
    <row r="2241" spans="1:16" x14ac:dyDescent="0.3">
      <c r="A2241">
        <v>41941</v>
      </c>
      <c r="B2241" t="s">
        <v>348</v>
      </c>
      <c r="C2241" t="s">
        <v>76</v>
      </c>
      <c r="D2241">
        <v>16</v>
      </c>
      <c r="E2241">
        <v>29601</v>
      </c>
      <c r="F2241" s="1">
        <v>43845</v>
      </c>
      <c r="G2241" t="s">
        <v>2986</v>
      </c>
      <c r="H2241" t="s">
        <v>167</v>
      </c>
      <c r="I2241">
        <v>13</v>
      </c>
      <c r="J2241">
        <v>18</v>
      </c>
      <c r="K2241" s="2">
        <v>4.9456018518518517E-2</v>
      </c>
      <c r="L2241" s="2">
        <v>1.306712962962963E-2</v>
      </c>
      <c r="M2241" t="s">
        <v>78</v>
      </c>
      <c r="N2241">
        <v>0</v>
      </c>
      <c r="O2241">
        <v>0</v>
      </c>
      <c r="P2241" t="s">
        <v>79</v>
      </c>
    </row>
    <row r="2242" spans="1:16" x14ac:dyDescent="0.3">
      <c r="A2242">
        <v>41941</v>
      </c>
      <c r="B2242" t="s">
        <v>348</v>
      </c>
      <c r="C2242" t="s">
        <v>76</v>
      </c>
      <c r="D2242">
        <v>16</v>
      </c>
      <c r="E2242">
        <v>29813</v>
      </c>
      <c r="F2242" s="1">
        <v>43863</v>
      </c>
      <c r="G2242" t="s">
        <v>63</v>
      </c>
      <c r="H2242" t="s">
        <v>81</v>
      </c>
      <c r="I2242">
        <v>23</v>
      </c>
      <c r="J2242">
        <v>33</v>
      </c>
      <c r="K2242" s="2">
        <v>4.0312500000000001E-2</v>
      </c>
      <c r="L2242" s="2">
        <v>1.2685185185185185E-2</v>
      </c>
      <c r="M2242" t="s">
        <v>78</v>
      </c>
      <c r="N2242">
        <v>0</v>
      </c>
      <c r="O2242">
        <v>0</v>
      </c>
      <c r="P2242" t="s">
        <v>79</v>
      </c>
    </row>
    <row r="2243" spans="1:16" x14ac:dyDescent="0.3">
      <c r="A2243">
        <v>41941</v>
      </c>
      <c r="B2243" t="s">
        <v>348</v>
      </c>
      <c r="C2243" t="s">
        <v>76</v>
      </c>
      <c r="D2243">
        <v>16</v>
      </c>
      <c r="E2243">
        <v>29814</v>
      </c>
      <c r="F2243" s="1">
        <v>43870</v>
      </c>
      <c r="G2243" t="s">
        <v>63</v>
      </c>
      <c r="H2243" t="s">
        <v>81</v>
      </c>
      <c r="I2243">
        <v>15</v>
      </c>
      <c r="J2243">
        <v>29</v>
      </c>
      <c r="K2243" s="2">
        <v>4.1736111111111113E-2</v>
      </c>
      <c r="L2243" s="2">
        <v>9.3171296296296301E-3</v>
      </c>
      <c r="M2243" t="s">
        <v>78</v>
      </c>
      <c r="N2243">
        <v>0</v>
      </c>
      <c r="O2243">
        <v>0</v>
      </c>
      <c r="P2243" t="s">
        <v>79</v>
      </c>
    </row>
    <row r="2244" spans="1:16" x14ac:dyDescent="0.3">
      <c r="A2244">
        <v>41941</v>
      </c>
      <c r="B2244" t="s">
        <v>348</v>
      </c>
      <c r="C2244" t="s">
        <v>76</v>
      </c>
      <c r="D2244">
        <v>16</v>
      </c>
      <c r="E2244">
        <v>29603</v>
      </c>
      <c r="F2244" s="1">
        <v>43873</v>
      </c>
      <c r="G2244" t="s">
        <v>2643</v>
      </c>
      <c r="H2244" t="s">
        <v>167</v>
      </c>
      <c r="I2244">
        <v>9</v>
      </c>
      <c r="J2244">
        <v>18</v>
      </c>
      <c r="K2244" s="2">
        <v>3.7824074074074072E-2</v>
      </c>
      <c r="L2244" s="2">
        <v>5.9953703703703705E-3</v>
      </c>
      <c r="M2244" t="s">
        <v>78</v>
      </c>
      <c r="N2244">
        <v>0</v>
      </c>
      <c r="O2244">
        <v>0</v>
      </c>
      <c r="P2244" t="s">
        <v>79</v>
      </c>
    </row>
    <row r="2245" spans="1:16" x14ac:dyDescent="0.3">
      <c r="A2245">
        <v>41941</v>
      </c>
      <c r="B2245" t="s">
        <v>348</v>
      </c>
      <c r="C2245" t="s">
        <v>76</v>
      </c>
      <c r="D2245">
        <v>16</v>
      </c>
      <c r="E2245">
        <v>29816</v>
      </c>
      <c r="F2245" s="1">
        <v>43884</v>
      </c>
      <c r="G2245" t="s">
        <v>63</v>
      </c>
      <c r="H2245" t="s">
        <v>81</v>
      </c>
      <c r="I2245">
        <v>13</v>
      </c>
      <c r="J2245">
        <v>36</v>
      </c>
      <c r="K2245" s="2">
        <v>3.664351851851852E-2</v>
      </c>
      <c r="L2245" s="2">
        <v>8.5763888888888886E-3</v>
      </c>
      <c r="M2245" t="s">
        <v>78</v>
      </c>
      <c r="N2245">
        <v>0</v>
      </c>
      <c r="O2245">
        <v>0</v>
      </c>
      <c r="P2245" t="s">
        <v>79</v>
      </c>
    </row>
    <row r="2246" spans="1:16" x14ac:dyDescent="0.3">
      <c r="A2246">
        <v>41941</v>
      </c>
      <c r="B2246" t="s">
        <v>348</v>
      </c>
      <c r="C2246" t="s">
        <v>76</v>
      </c>
      <c r="D2246">
        <v>16</v>
      </c>
      <c r="E2246">
        <v>29604</v>
      </c>
      <c r="F2246" s="1">
        <v>43887</v>
      </c>
      <c r="G2246" t="s">
        <v>2651</v>
      </c>
      <c r="H2246" t="s">
        <v>167</v>
      </c>
      <c r="J2246">
        <v>18</v>
      </c>
      <c r="K2246" s="2"/>
      <c r="L2246" s="2"/>
      <c r="M2246" t="s">
        <v>82</v>
      </c>
      <c r="N2246">
        <v>0</v>
      </c>
      <c r="O2246">
        <v>0</v>
      </c>
      <c r="P2246" t="s">
        <v>79</v>
      </c>
    </row>
    <row r="2247" spans="1:16" x14ac:dyDescent="0.3">
      <c r="A2247">
        <v>41941</v>
      </c>
      <c r="B2247" t="s">
        <v>348</v>
      </c>
      <c r="C2247" t="s">
        <v>76</v>
      </c>
      <c r="D2247">
        <v>16</v>
      </c>
      <c r="E2247">
        <v>26735</v>
      </c>
      <c r="F2247" s="1">
        <v>43889</v>
      </c>
      <c r="G2247" t="s">
        <v>2645</v>
      </c>
      <c r="H2247" t="s">
        <v>153</v>
      </c>
      <c r="I2247">
        <v>24</v>
      </c>
      <c r="J2247">
        <v>43</v>
      </c>
      <c r="K2247" s="2">
        <v>3.0532407407407407E-2</v>
      </c>
      <c r="L2247" s="2">
        <v>7.8125E-3</v>
      </c>
      <c r="M2247" t="s">
        <v>78</v>
      </c>
      <c r="N2247">
        <v>28</v>
      </c>
      <c r="O2247">
        <v>40</v>
      </c>
      <c r="P2247" t="s">
        <v>79</v>
      </c>
    </row>
    <row r="2248" spans="1:16" x14ac:dyDescent="0.3">
      <c r="A2248">
        <v>41941</v>
      </c>
      <c r="B2248" t="s">
        <v>348</v>
      </c>
      <c r="C2248" t="s">
        <v>76</v>
      </c>
      <c r="D2248">
        <v>16</v>
      </c>
      <c r="E2248">
        <v>26736</v>
      </c>
      <c r="F2248" s="1">
        <v>43889</v>
      </c>
      <c r="G2248" t="s">
        <v>2646</v>
      </c>
      <c r="H2248" t="s">
        <v>153</v>
      </c>
      <c r="I2248">
        <v>25</v>
      </c>
      <c r="J2248">
        <v>64</v>
      </c>
      <c r="K2248" s="2">
        <v>2.060185185185185E-2</v>
      </c>
      <c r="L2248" s="2">
        <v>4.4907407407407405E-3</v>
      </c>
      <c r="M2248" t="s">
        <v>78</v>
      </c>
      <c r="N2248">
        <v>27</v>
      </c>
      <c r="O2248">
        <v>40</v>
      </c>
      <c r="P2248" t="s">
        <v>79</v>
      </c>
    </row>
    <row r="2249" spans="1:16" x14ac:dyDescent="0.3">
      <c r="A2249">
        <v>41941</v>
      </c>
      <c r="B2249" t="s">
        <v>348</v>
      </c>
      <c r="C2249" t="s">
        <v>76</v>
      </c>
      <c r="D2249">
        <v>16</v>
      </c>
      <c r="E2249">
        <v>26737</v>
      </c>
      <c r="F2249" s="1">
        <v>43890</v>
      </c>
      <c r="G2249" t="s">
        <v>2647</v>
      </c>
      <c r="H2249" t="s">
        <v>153</v>
      </c>
      <c r="I2249">
        <v>33</v>
      </c>
      <c r="J2249">
        <v>56</v>
      </c>
      <c r="K2249" s="2">
        <v>3.0960648148148147E-2</v>
      </c>
      <c r="L2249" s="2">
        <v>1.0856481481481481E-2</v>
      </c>
      <c r="M2249" t="s">
        <v>78</v>
      </c>
      <c r="N2249">
        <v>24</v>
      </c>
      <c r="O2249">
        <v>40</v>
      </c>
      <c r="P2249" t="s">
        <v>79</v>
      </c>
    </row>
    <row r="2250" spans="1:16" x14ac:dyDescent="0.3">
      <c r="A2250">
        <v>41941</v>
      </c>
      <c r="B2250" t="s">
        <v>348</v>
      </c>
      <c r="C2250" t="s">
        <v>76</v>
      </c>
      <c r="D2250">
        <v>16</v>
      </c>
      <c r="E2250">
        <v>30224</v>
      </c>
      <c r="F2250" s="1">
        <v>43905</v>
      </c>
      <c r="G2250" t="s">
        <v>2660</v>
      </c>
      <c r="H2250" t="s">
        <v>81</v>
      </c>
      <c r="I2250">
        <v>36</v>
      </c>
      <c r="J2250">
        <v>37</v>
      </c>
      <c r="K2250" s="2">
        <v>9.8368055555555556E-2</v>
      </c>
      <c r="L2250" s="2">
        <v>7.1932870370370369E-2</v>
      </c>
      <c r="M2250" t="s">
        <v>78</v>
      </c>
      <c r="N2250">
        <v>0</v>
      </c>
      <c r="O2250">
        <v>0</v>
      </c>
      <c r="P2250" t="s">
        <v>79</v>
      </c>
    </row>
    <row r="2251" spans="1:16" x14ac:dyDescent="0.3">
      <c r="A2251">
        <v>41941</v>
      </c>
      <c r="B2251" t="s">
        <v>348</v>
      </c>
      <c r="C2251" t="s">
        <v>76</v>
      </c>
      <c r="D2251">
        <v>16</v>
      </c>
      <c r="E2251">
        <v>30189</v>
      </c>
      <c r="F2251" s="1">
        <v>43912</v>
      </c>
      <c r="G2251" t="s">
        <v>2649</v>
      </c>
      <c r="H2251" t="s">
        <v>81</v>
      </c>
      <c r="I2251">
        <v>36</v>
      </c>
      <c r="J2251">
        <v>47</v>
      </c>
      <c r="K2251" s="2">
        <v>5.3124999999999999E-2</v>
      </c>
      <c r="L2251" s="2">
        <v>2.5671296296296296E-2</v>
      </c>
      <c r="M2251" t="s">
        <v>78</v>
      </c>
      <c r="N2251">
        <v>0</v>
      </c>
      <c r="O2251">
        <v>0</v>
      </c>
      <c r="P2251" t="s">
        <v>79</v>
      </c>
    </row>
    <row r="2252" spans="1:16" x14ac:dyDescent="0.3">
      <c r="A2252">
        <v>41941</v>
      </c>
      <c r="B2252" t="s">
        <v>348</v>
      </c>
      <c r="C2252" t="s">
        <v>76</v>
      </c>
      <c r="D2252">
        <v>16</v>
      </c>
      <c r="E2252">
        <v>31070</v>
      </c>
      <c r="F2252" s="1">
        <v>43956</v>
      </c>
      <c r="G2252" t="s">
        <v>2972</v>
      </c>
      <c r="H2252" t="s">
        <v>198</v>
      </c>
      <c r="I2252">
        <v>18</v>
      </c>
      <c r="J2252">
        <v>24</v>
      </c>
      <c r="K2252" s="2">
        <v>3.0868055555555555E-2</v>
      </c>
      <c r="L2252" s="2">
        <v>1.1574074074074073E-2</v>
      </c>
      <c r="M2252" t="s">
        <v>78</v>
      </c>
      <c r="N2252">
        <v>0</v>
      </c>
      <c r="O2252">
        <v>0</v>
      </c>
      <c r="P2252" t="s">
        <v>79</v>
      </c>
    </row>
    <row r="2253" spans="1:16" x14ac:dyDescent="0.3">
      <c r="A2253">
        <v>41941</v>
      </c>
      <c r="B2253" t="s">
        <v>348</v>
      </c>
      <c r="C2253" t="s">
        <v>76</v>
      </c>
      <c r="D2253">
        <v>16</v>
      </c>
      <c r="E2253">
        <v>31491</v>
      </c>
      <c r="F2253" s="1">
        <v>43965</v>
      </c>
      <c r="G2253" t="s">
        <v>2927</v>
      </c>
      <c r="H2253" t="s">
        <v>100</v>
      </c>
      <c r="I2253">
        <v>1</v>
      </c>
      <c r="J2253">
        <v>13</v>
      </c>
      <c r="K2253" s="2">
        <v>1.4537037037037038E-2</v>
      </c>
      <c r="L2253" s="2">
        <v>0</v>
      </c>
      <c r="M2253" t="s">
        <v>78</v>
      </c>
      <c r="N2253">
        <v>0</v>
      </c>
      <c r="O2253">
        <v>0</v>
      </c>
      <c r="P2253" t="s">
        <v>79</v>
      </c>
    </row>
    <row r="2254" spans="1:16" x14ac:dyDescent="0.3">
      <c r="A2254">
        <v>41941</v>
      </c>
      <c r="B2254" t="s">
        <v>348</v>
      </c>
      <c r="C2254" t="s">
        <v>76</v>
      </c>
      <c r="D2254">
        <v>16</v>
      </c>
      <c r="E2254">
        <v>31540</v>
      </c>
      <c r="F2254" s="1">
        <v>43979</v>
      </c>
      <c r="G2254" t="s">
        <v>2929</v>
      </c>
      <c r="H2254" t="s">
        <v>100</v>
      </c>
      <c r="I2254">
        <v>3</v>
      </c>
      <c r="J2254">
        <v>21</v>
      </c>
      <c r="K2254" s="2">
        <v>1.7164351851851851E-2</v>
      </c>
      <c r="L2254" s="2">
        <v>1.0648148148148149E-3</v>
      </c>
      <c r="M2254" t="s">
        <v>78</v>
      </c>
      <c r="N2254">
        <v>0</v>
      </c>
      <c r="O2254">
        <v>0</v>
      </c>
      <c r="P2254" t="s">
        <v>79</v>
      </c>
    </row>
    <row r="2255" spans="1:16" x14ac:dyDescent="0.3">
      <c r="A2255">
        <v>41941</v>
      </c>
      <c r="B2255" t="s">
        <v>348</v>
      </c>
      <c r="C2255" t="s">
        <v>76</v>
      </c>
      <c r="D2255">
        <v>16</v>
      </c>
      <c r="E2255">
        <v>31542</v>
      </c>
      <c r="F2255" s="1">
        <v>43986</v>
      </c>
      <c r="G2255" t="s">
        <v>2930</v>
      </c>
      <c r="H2255" t="s">
        <v>100</v>
      </c>
      <c r="I2255">
        <v>3</v>
      </c>
      <c r="J2255">
        <v>21</v>
      </c>
      <c r="K2255" s="2">
        <v>1.3622685185185186E-2</v>
      </c>
      <c r="L2255" s="2">
        <v>1.3773148148148147E-3</v>
      </c>
      <c r="M2255" t="s">
        <v>78</v>
      </c>
      <c r="N2255">
        <v>0</v>
      </c>
      <c r="O2255">
        <v>0</v>
      </c>
      <c r="P2255" t="s">
        <v>79</v>
      </c>
    </row>
    <row r="2256" spans="1:16" x14ac:dyDescent="0.3">
      <c r="A2256">
        <v>41941</v>
      </c>
      <c r="B2256" t="s">
        <v>348</v>
      </c>
      <c r="C2256" t="s">
        <v>76</v>
      </c>
      <c r="D2256">
        <v>16</v>
      </c>
      <c r="E2256">
        <v>32449</v>
      </c>
      <c r="F2256" s="1">
        <v>43998</v>
      </c>
      <c r="G2256" t="s">
        <v>12</v>
      </c>
      <c r="H2256" t="s">
        <v>153</v>
      </c>
      <c r="I2256">
        <v>3</v>
      </c>
      <c r="J2256">
        <v>5</v>
      </c>
      <c r="K2256" s="2">
        <v>9.8263888888888897E-3</v>
      </c>
      <c r="L2256" s="2">
        <v>1.4930555555555556E-3</v>
      </c>
      <c r="M2256" t="s">
        <v>78</v>
      </c>
      <c r="N2256">
        <v>21</v>
      </c>
      <c r="O2256">
        <v>30</v>
      </c>
      <c r="P2256" t="s">
        <v>79</v>
      </c>
    </row>
    <row r="2257" spans="1:16" x14ac:dyDescent="0.3">
      <c r="A2257">
        <v>41941</v>
      </c>
      <c r="B2257" t="s">
        <v>348</v>
      </c>
      <c r="C2257" t="s">
        <v>76</v>
      </c>
      <c r="D2257">
        <v>16</v>
      </c>
      <c r="E2257">
        <v>32298</v>
      </c>
      <c r="F2257" s="1">
        <v>44012</v>
      </c>
      <c r="G2257" t="s">
        <v>2988</v>
      </c>
      <c r="H2257" t="s">
        <v>92</v>
      </c>
      <c r="I2257">
        <v>1</v>
      </c>
      <c r="J2257">
        <v>7</v>
      </c>
      <c r="K2257" s="2">
        <v>3.9097222222222221E-2</v>
      </c>
      <c r="L2257" s="2">
        <v>0</v>
      </c>
      <c r="M2257" t="s">
        <v>78</v>
      </c>
      <c r="N2257">
        <v>0</v>
      </c>
      <c r="O2257">
        <v>0</v>
      </c>
      <c r="P2257" t="s">
        <v>79</v>
      </c>
    </row>
    <row r="2258" spans="1:16" x14ac:dyDescent="0.3">
      <c r="A2258">
        <v>41941</v>
      </c>
      <c r="B2258" t="s">
        <v>348</v>
      </c>
      <c r="C2258" t="s">
        <v>76</v>
      </c>
      <c r="D2258">
        <v>16</v>
      </c>
      <c r="E2258">
        <v>32297</v>
      </c>
      <c r="F2258" s="1">
        <v>44012</v>
      </c>
      <c r="G2258" t="s">
        <v>2989</v>
      </c>
      <c r="H2258" t="s">
        <v>92</v>
      </c>
      <c r="I2258">
        <v>2</v>
      </c>
      <c r="J2258">
        <v>7</v>
      </c>
      <c r="K2258" s="2">
        <v>3.6261574074074071E-2</v>
      </c>
      <c r="L2258" s="2">
        <v>2.0601851851851853E-3</v>
      </c>
      <c r="M2258" t="s">
        <v>78</v>
      </c>
      <c r="N2258">
        <v>0</v>
      </c>
      <c r="O2258">
        <v>0</v>
      </c>
      <c r="P2258" t="s">
        <v>79</v>
      </c>
    </row>
    <row r="2259" spans="1:16" x14ac:dyDescent="0.3">
      <c r="A2259">
        <v>41941</v>
      </c>
      <c r="B2259" t="s">
        <v>348</v>
      </c>
      <c r="C2259" t="s">
        <v>76</v>
      </c>
      <c r="D2259">
        <v>16</v>
      </c>
      <c r="E2259">
        <v>32605</v>
      </c>
      <c r="F2259" s="1">
        <v>44037</v>
      </c>
      <c r="G2259" t="s">
        <v>2964</v>
      </c>
      <c r="H2259" t="s">
        <v>3033</v>
      </c>
      <c r="J2259">
        <v>74</v>
      </c>
      <c r="K2259" s="2"/>
      <c r="L2259" s="2"/>
      <c r="M2259" t="s">
        <v>82</v>
      </c>
      <c r="N2259">
        <v>0</v>
      </c>
      <c r="O2259">
        <v>0</v>
      </c>
      <c r="P2259" t="s">
        <v>79</v>
      </c>
    </row>
    <row r="2260" spans="1:16" x14ac:dyDescent="0.3">
      <c r="A2260">
        <v>41941</v>
      </c>
      <c r="B2260" t="s">
        <v>348</v>
      </c>
      <c r="C2260" t="s">
        <v>76</v>
      </c>
      <c r="D2260">
        <v>16</v>
      </c>
      <c r="E2260">
        <v>33405</v>
      </c>
      <c r="F2260" s="1">
        <v>44045</v>
      </c>
      <c r="G2260" t="s">
        <v>102</v>
      </c>
      <c r="H2260" t="s">
        <v>153</v>
      </c>
      <c r="I2260">
        <v>14</v>
      </c>
      <c r="J2260">
        <v>24</v>
      </c>
      <c r="K2260" s="2">
        <v>2.326388888888889E-2</v>
      </c>
      <c r="L2260" s="2">
        <v>6.9212962962962961E-3</v>
      </c>
      <c r="M2260" t="s">
        <v>78</v>
      </c>
      <c r="N2260">
        <v>20</v>
      </c>
      <c r="O2260">
        <v>40</v>
      </c>
      <c r="P2260" t="s">
        <v>79</v>
      </c>
    </row>
    <row r="2261" spans="1:16" x14ac:dyDescent="0.3">
      <c r="A2261">
        <v>41941</v>
      </c>
      <c r="B2261" t="s">
        <v>348</v>
      </c>
      <c r="C2261" t="s">
        <v>76</v>
      </c>
      <c r="D2261">
        <v>16</v>
      </c>
      <c r="E2261">
        <v>33085</v>
      </c>
      <c r="F2261" s="1">
        <v>44052</v>
      </c>
      <c r="G2261" t="s">
        <v>10</v>
      </c>
      <c r="H2261" t="s">
        <v>153</v>
      </c>
      <c r="I2261">
        <v>1</v>
      </c>
      <c r="J2261">
        <v>6</v>
      </c>
      <c r="K2261" s="2">
        <v>1.9224537037037037E-2</v>
      </c>
      <c r="L2261" s="2">
        <v>0</v>
      </c>
      <c r="M2261" t="s">
        <v>78</v>
      </c>
      <c r="N2261">
        <v>30</v>
      </c>
      <c r="O2261">
        <v>30</v>
      </c>
      <c r="P2261" t="s">
        <v>79</v>
      </c>
    </row>
    <row r="2262" spans="1:16" x14ac:dyDescent="0.3">
      <c r="A2262">
        <v>41941</v>
      </c>
      <c r="B2262" t="s">
        <v>348</v>
      </c>
      <c r="C2262" t="s">
        <v>76</v>
      </c>
      <c r="D2262">
        <v>16</v>
      </c>
      <c r="E2262">
        <v>32836</v>
      </c>
      <c r="F2262" s="1">
        <v>44058</v>
      </c>
      <c r="G2262" t="s">
        <v>2751</v>
      </c>
      <c r="H2262" t="s">
        <v>153</v>
      </c>
      <c r="I2262">
        <v>9</v>
      </c>
      <c r="J2262">
        <v>15</v>
      </c>
      <c r="K2262" s="2">
        <v>1.0868055555555556E-2</v>
      </c>
      <c r="L2262" s="2">
        <v>2.8703703703703703E-3</v>
      </c>
      <c r="M2262" t="s">
        <v>78</v>
      </c>
      <c r="N2262">
        <v>23</v>
      </c>
      <c r="O2262">
        <v>40</v>
      </c>
      <c r="P2262" t="s">
        <v>79</v>
      </c>
    </row>
    <row r="2263" spans="1:16" x14ac:dyDescent="0.3">
      <c r="A2263">
        <v>41941</v>
      </c>
      <c r="B2263" t="s">
        <v>348</v>
      </c>
      <c r="C2263" t="s">
        <v>76</v>
      </c>
      <c r="D2263">
        <v>16</v>
      </c>
      <c r="E2263">
        <v>32956</v>
      </c>
      <c r="F2263" s="1">
        <v>44065</v>
      </c>
      <c r="G2263" t="s">
        <v>2931</v>
      </c>
      <c r="H2263" t="s">
        <v>153</v>
      </c>
      <c r="I2263">
        <v>18</v>
      </c>
      <c r="J2263">
        <v>23</v>
      </c>
      <c r="K2263" s="2">
        <v>3.0902777777777779E-2</v>
      </c>
      <c r="L2263" s="2">
        <v>1.3703703703703704E-2</v>
      </c>
      <c r="M2263" t="s">
        <v>78</v>
      </c>
      <c r="N2263">
        <v>0</v>
      </c>
      <c r="O2263">
        <v>40</v>
      </c>
      <c r="P2263" t="s">
        <v>79</v>
      </c>
    </row>
    <row r="2264" spans="1:16" x14ac:dyDescent="0.3">
      <c r="A2264">
        <v>41941</v>
      </c>
      <c r="B2264" t="s">
        <v>348</v>
      </c>
      <c r="C2264" t="s">
        <v>76</v>
      </c>
      <c r="D2264">
        <v>16</v>
      </c>
      <c r="E2264">
        <v>33308</v>
      </c>
      <c r="F2264" s="1">
        <v>44066</v>
      </c>
      <c r="G2264" t="s">
        <v>2938</v>
      </c>
      <c r="H2264" t="s">
        <v>153</v>
      </c>
      <c r="I2264">
        <v>3</v>
      </c>
      <c r="J2264">
        <v>5</v>
      </c>
      <c r="K2264" s="2">
        <v>2.8738425925925924E-2</v>
      </c>
      <c r="L2264" s="2">
        <v>1.5393518518518519E-3</v>
      </c>
      <c r="M2264" t="s">
        <v>78</v>
      </c>
      <c r="N2264">
        <v>27</v>
      </c>
      <c r="O2264">
        <v>30</v>
      </c>
      <c r="P2264" t="s">
        <v>79</v>
      </c>
    </row>
    <row r="2265" spans="1:16" x14ac:dyDescent="0.3">
      <c r="A2265">
        <v>41941</v>
      </c>
      <c r="B2265" t="s">
        <v>348</v>
      </c>
      <c r="C2265" t="s">
        <v>76</v>
      </c>
      <c r="D2265">
        <v>16</v>
      </c>
      <c r="E2265">
        <v>31365</v>
      </c>
      <c r="F2265" s="1">
        <v>44072</v>
      </c>
      <c r="G2265" t="s">
        <v>2939</v>
      </c>
      <c r="H2265" t="s">
        <v>153</v>
      </c>
      <c r="I2265">
        <v>17</v>
      </c>
      <c r="J2265">
        <v>24</v>
      </c>
      <c r="K2265" s="2">
        <v>3.771990740740741E-2</v>
      </c>
      <c r="L2265" s="2">
        <v>1.3125E-2</v>
      </c>
      <c r="M2265" t="s">
        <v>78</v>
      </c>
      <c r="N2265">
        <v>21</v>
      </c>
      <c r="O2265">
        <v>40</v>
      </c>
      <c r="P2265" t="s">
        <v>79</v>
      </c>
    </row>
    <row r="2266" spans="1:16" x14ac:dyDescent="0.3">
      <c r="A2266">
        <v>41941</v>
      </c>
      <c r="B2266" t="s">
        <v>348</v>
      </c>
      <c r="C2266" t="s">
        <v>76</v>
      </c>
      <c r="D2266">
        <v>16</v>
      </c>
      <c r="E2266">
        <v>31366</v>
      </c>
      <c r="F2266" s="1">
        <v>44072</v>
      </c>
      <c r="G2266" t="s">
        <v>2926</v>
      </c>
      <c r="H2266" t="s">
        <v>153</v>
      </c>
      <c r="I2266">
        <v>13</v>
      </c>
      <c r="J2266">
        <v>24</v>
      </c>
      <c r="K2266" s="2">
        <v>2.8993055555555557E-2</v>
      </c>
      <c r="L2266" s="2">
        <v>1.3217592592592593E-2</v>
      </c>
      <c r="M2266" t="s">
        <v>78</v>
      </c>
      <c r="N2266">
        <v>1</v>
      </c>
      <c r="O2266">
        <v>40</v>
      </c>
      <c r="P2266" t="s">
        <v>79</v>
      </c>
    </row>
    <row r="2267" spans="1:16" x14ac:dyDescent="0.3">
      <c r="A2267">
        <v>41941</v>
      </c>
      <c r="B2267" t="s">
        <v>348</v>
      </c>
      <c r="C2267" t="s">
        <v>76</v>
      </c>
      <c r="D2267">
        <v>16</v>
      </c>
      <c r="E2267">
        <v>33441</v>
      </c>
      <c r="F2267" s="1">
        <v>44087</v>
      </c>
      <c r="G2267" t="s">
        <v>38</v>
      </c>
      <c r="H2267" t="s">
        <v>153</v>
      </c>
      <c r="I2267">
        <v>9</v>
      </c>
      <c r="J2267">
        <v>14</v>
      </c>
      <c r="K2267" s="2">
        <v>2.8310185185185185E-2</v>
      </c>
      <c r="L2267" s="2">
        <v>6.1805555555555555E-3</v>
      </c>
      <c r="M2267" t="s">
        <v>78</v>
      </c>
      <c r="N2267">
        <v>31</v>
      </c>
      <c r="O2267">
        <v>40</v>
      </c>
      <c r="P2267" t="s">
        <v>79</v>
      </c>
    </row>
    <row r="2268" spans="1:16" x14ac:dyDescent="0.3">
      <c r="A2268">
        <v>41941</v>
      </c>
      <c r="B2268" t="s">
        <v>348</v>
      </c>
      <c r="C2268" t="s">
        <v>76</v>
      </c>
      <c r="D2268">
        <v>16</v>
      </c>
      <c r="E2268">
        <v>34116</v>
      </c>
      <c r="F2268" s="1">
        <v>44120</v>
      </c>
      <c r="G2268" t="s">
        <v>40</v>
      </c>
      <c r="H2268" t="s">
        <v>154</v>
      </c>
      <c r="I2268">
        <v>33</v>
      </c>
      <c r="J2268">
        <v>124</v>
      </c>
      <c r="K2268" s="2">
        <v>1.0162037037037037E-2</v>
      </c>
      <c r="L2268" s="2">
        <v>1.8287037037037037E-3</v>
      </c>
      <c r="M2268" t="s">
        <v>78</v>
      </c>
      <c r="N2268">
        <v>29</v>
      </c>
      <c r="O2268">
        <v>40</v>
      </c>
      <c r="P2268" t="s">
        <v>79</v>
      </c>
    </row>
    <row r="2269" spans="1:16" x14ac:dyDescent="0.3">
      <c r="A2269">
        <v>41941</v>
      </c>
      <c r="B2269" t="s">
        <v>348</v>
      </c>
      <c r="C2269" t="s">
        <v>76</v>
      </c>
      <c r="D2269">
        <v>16</v>
      </c>
      <c r="E2269">
        <v>27871</v>
      </c>
      <c r="F2269" s="1">
        <v>44078</v>
      </c>
      <c r="G2269" t="s">
        <v>36</v>
      </c>
      <c r="H2269" t="s">
        <v>153</v>
      </c>
      <c r="I2269">
        <v>4</v>
      </c>
      <c r="J2269">
        <v>9</v>
      </c>
      <c r="K2269" s="2">
        <v>3.0694444444444444E-2</v>
      </c>
      <c r="L2269" s="2">
        <v>8.0208333333333329E-3</v>
      </c>
      <c r="M2269" t="s">
        <v>78</v>
      </c>
      <c r="N2269">
        <v>28</v>
      </c>
      <c r="O2269">
        <v>40</v>
      </c>
      <c r="P2269" t="s">
        <v>79</v>
      </c>
    </row>
    <row r="2270" spans="1:16" x14ac:dyDescent="0.3">
      <c r="A2270">
        <v>41941</v>
      </c>
      <c r="B2270" t="s">
        <v>348</v>
      </c>
      <c r="C2270" t="s">
        <v>76</v>
      </c>
      <c r="D2270">
        <v>16</v>
      </c>
      <c r="E2270">
        <v>31868</v>
      </c>
      <c r="F2270" s="1">
        <v>44108</v>
      </c>
      <c r="G2270" t="s">
        <v>49</v>
      </c>
      <c r="H2270" t="s">
        <v>153</v>
      </c>
      <c r="I2270">
        <v>10</v>
      </c>
      <c r="J2270">
        <v>25</v>
      </c>
      <c r="K2270" s="2">
        <v>1.0185185185185186E-2</v>
      </c>
      <c r="L2270" s="2">
        <v>2.0138888888888888E-3</v>
      </c>
      <c r="M2270" t="s">
        <v>78</v>
      </c>
      <c r="N2270">
        <v>28</v>
      </c>
      <c r="O2270">
        <v>40</v>
      </c>
      <c r="P2270" t="s">
        <v>79</v>
      </c>
    </row>
    <row r="2271" spans="1:16" x14ac:dyDescent="0.3">
      <c r="A2271">
        <v>41941</v>
      </c>
      <c r="B2271" t="s">
        <v>348</v>
      </c>
      <c r="C2271" t="s">
        <v>76</v>
      </c>
      <c r="D2271">
        <v>16</v>
      </c>
      <c r="E2271">
        <v>30605</v>
      </c>
      <c r="F2271" s="1">
        <v>44100</v>
      </c>
      <c r="G2271" t="s">
        <v>2933</v>
      </c>
      <c r="H2271" t="s">
        <v>153</v>
      </c>
      <c r="I2271">
        <v>6</v>
      </c>
      <c r="J2271">
        <v>13</v>
      </c>
      <c r="K2271" s="2">
        <v>2.2499999999999999E-2</v>
      </c>
      <c r="L2271" s="2">
        <v>6.5162037037037037E-3</v>
      </c>
      <c r="M2271" t="s">
        <v>78</v>
      </c>
      <c r="N2271">
        <v>21</v>
      </c>
      <c r="O2271">
        <v>40</v>
      </c>
      <c r="P2271" t="s">
        <v>79</v>
      </c>
    </row>
    <row r="2272" spans="1:16" x14ac:dyDescent="0.3">
      <c r="A2272">
        <v>41941</v>
      </c>
      <c r="B2272" t="s">
        <v>348</v>
      </c>
      <c r="C2272" t="s">
        <v>76</v>
      </c>
      <c r="D2272">
        <v>16</v>
      </c>
      <c r="E2272">
        <v>34331</v>
      </c>
      <c r="F2272" s="1">
        <v>44105</v>
      </c>
      <c r="G2272" t="s">
        <v>57</v>
      </c>
      <c r="H2272" t="s">
        <v>81</v>
      </c>
      <c r="J2272">
        <v>29</v>
      </c>
      <c r="K2272" s="2"/>
      <c r="L2272" s="2"/>
      <c r="M2272" t="s">
        <v>86</v>
      </c>
      <c r="N2272">
        <v>0</v>
      </c>
      <c r="O2272">
        <v>0</v>
      </c>
      <c r="P2272" t="s">
        <v>79</v>
      </c>
    </row>
    <row r="2273" spans="1:16" x14ac:dyDescent="0.3">
      <c r="A2273">
        <v>41941</v>
      </c>
      <c r="B2273" t="s">
        <v>348</v>
      </c>
      <c r="C2273" t="s">
        <v>76</v>
      </c>
      <c r="D2273">
        <v>16</v>
      </c>
      <c r="E2273">
        <v>30519</v>
      </c>
      <c r="F2273" s="1">
        <v>44106</v>
      </c>
      <c r="G2273" t="s">
        <v>2997</v>
      </c>
      <c r="H2273" t="s">
        <v>153</v>
      </c>
      <c r="I2273">
        <v>8</v>
      </c>
      <c r="J2273">
        <v>8</v>
      </c>
      <c r="K2273" s="2">
        <v>2.9675925925925925E-2</v>
      </c>
      <c r="L2273" s="2">
        <v>5.4976851851851853E-3</v>
      </c>
      <c r="M2273" t="s">
        <v>78</v>
      </c>
      <c r="N2273">
        <v>32</v>
      </c>
      <c r="O2273">
        <v>40</v>
      </c>
      <c r="P2273" t="s">
        <v>79</v>
      </c>
    </row>
    <row r="2274" spans="1:16" x14ac:dyDescent="0.3">
      <c r="A2274">
        <v>41941</v>
      </c>
      <c r="B2274" t="s">
        <v>348</v>
      </c>
      <c r="C2274" t="s">
        <v>76</v>
      </c>
      <c r="D2274">
        <v>16</v>
      </c>
      <c r="E2274">
        <v>32937</v>
      </c>
      <c r="F2274" s="1">
        <v>44093</v>
      </c>
      <c r="G2274" t="s">
        <v>42</v>
      </c>
      <c r="H2274" t="s">
        <v>154</v>
      </c>
      <c r="I2274">
        <v>43</v>
      </c>
      <c r="J2274">
        <v>124</v>
      </c>
      <c r="K2274" s="2">
        <v>3.2557870370370369E-2</v>
      </c>
      <c r="L2274" s="2">
        <v>8.7037037037037031E-3</v>
      </c>
      <c r="M2274" t="s">
        <v>78</v>
      </c>
      <c r="N2274">
        <v>27</v>
      </c>
      <c r="O2274">
        <v>40</v>
      </c>
      <c r="P2274" t="s">
        <v>79</v>
      </c>
    </row>
    <row r="2275" spans="1:16" x14ac:dyDescent="0.3">
      <c r="A2275">
        <v>41941</v>
      </c>
      <c r="B2275" t="s">
        <v>348</v>
      </c>
      <c r="C2275" t="s">
        <v>76</v>
      </c>
      <c r="D2275">
        <v>16</v>
      </c>
      <c r="E2275">
        <v>34420</v>
      </c>
      <c r="F2275" s="1">
        <v>44112</v>
      </c>
      <c r="G2275" t="s">
        <v>51</v>
      </c>
      <c r="H2275" t="s">
        <v>81</v>
      </c>
      <c r="I2275">
        <v>10</v>
      </c>
      <c r="J2275">
        <v>34</v>
      </c>
      <c r="K2275" s="2">
        <v>3.6701388888888888E-2</v>
      </c>
      <c r="L2275" s="2">
        <v>5.324074074074074E-3</v>
      </c>
      <c r="M2275" t="s">
        <v>78</v>
      </c>
      <c r="N2275">
        <v>0</v>
      </c>
      <c r="O2275">
        <v>0</v>
      </c>
      <c r="P2275" t="s">
        <v>79</v>
      </c>
    </row>
    <row r="2276" spans="1:16" x14ac:dyDescent="0.3">
      <c r="A2276">
        <v>41941</v>
      </c>
      <c r="B2276" t="s">
        <v>348</v>
      </c>
      <c r="C2276" t="s">
        <v>76</v>
      </c>
      <c r="D2276">
        <v>16</v>
      </c>
      <c r="E2276">
        <v>25634</v>
      </c>
      <c r="F2276" s="1">
        <v>44086</v>
      </c>
      <c r="G2276" t="s">
        <v>33</v>
      </c>
      <c r="H2276" t="s">
        <v>153</v>
      </c>
      <c r="I2276">
        <v>7</v>
      </c>
      <c r="J2276">
        <v>18</v>
      </c>
      <c r="K2276" s="2">
        <v>2.5624999999999998E-2</v>
      </c>
      <c r="L2276" s="2">
        <v>7.4999999999999997E-3</v>
      </c>
      <c r="M2276" t="s">
        <v>78</v>
      </c>
      <c r="N2276">
        <v>18</v>
      </c>
      <c r="O2276">
        <v>40</v>
      </c>
      <c r="P2276" t="s">
        <v>79</v>
      </c>
    </row>
    <row r="2277" spans="1:16" x14ac:dyDescent="0.3">
      <c r="A2277">
        <v>41941</v>
      </c>
      <c r="B2277" t="s">
        <v>348</v>
      </c>
      <c r="C2277" t="s">
        <v>76</v>
      </c>
      <c r="D2277">
        <v>16</v>
      </c>
      <c r="E2277">
        <v>34117</v>
      </c>
      <c r="F2277" s="1">
        <v>44121</v>
      </c>
      <c r="G2277" t="s">
        <v>2940</v>
      </c>
      <c r="H2277" t="s">
        <v>154</v>
      </c>
      <c r="I2277">
        <v>22</v>
      </c>
      <c r="J2277">
        <v>110</v>
      </c>
      <c r="K2277" s="2">
        <v>1.638888888888889E-2</v>
      </c>
      <c r="L2277" s="2">
        <v>2.8009259259259259E-3</v>
      </c>
      <c r="M2277" t="s">
        <v>78</v>
      </c>
      <c r="N2277">
        <v>31</v>
      </c>
      <c r="O2277">
        <v>40</v>
      </c>
      <c r="P2277" t="s">
        <v>79</v>
      </c>
    </row>
    <row r="2278" spans="1:16" x14ac:dyDescent="0.3">
      <c r="A2278">
        <v>41941</v>
      </c>
      <c r="B2278" t="s">
        <v>348</v>
      </c>
      <c r="C2278" t="s">
        <v>76</v>
      </c>
      <c r="D2278">
        <v>16</v>
      </c>
      <c r="E2278">
        <v>34502</v>
      </c>
      <c r="F2278" s="1">
        <v>44126</v>
      </c>
      <c r="G2278" t="s">
        <v>58</v>
      </c>
      <c r="H2278" t="s">
        <v>81</v>
      </c>
      <c r="I2278">
        <v>1</v>
      </c>
      <c r="J2278">
        <v>26</v>
      </c>
      <c r="K2278" s="2">
        <v>3.9432870370370368E-2</v>
      </c>
      <c r="L2278" s="2">
        <v>0</v>
      </c>
      <c r="M2278" t="s">
        <v>78</v>
      </c>
      <c r="N2278">
        <v>0</v>
      </c>
      <c r="O2278">
        <v>0</v>
      </c>
      <c r="P2278" t="s">
        <v>79</v>
      </c>
    </row>
    <row r="2279" spans="1:16" x14ac:dyDescent="0.3">
      <c r="A2279">
        <v>41941</v>
      </c>
      <c r="B2279" t="s">
        <v>348</v>
      </c>
      <c r="C2279" t="s">
        <v>76</v>
      </c>
      <c r="D2279">
        <v>16</v>
      </c>
      <c r="E2279">
        <v>34570</v>
      </c>
      <c r="F2279" s="1">
        <v>44133</v>
      </c>
      <c r="G2279" t="s">
        <v>2941</v>
      </c>
      <c r="H2279" t="s">
        <v>81</v>
      </c>
      <c r="I2279">
        <v>6</v>
      </c>
      <c r="J2279">
        <v>30</v>
      </c>
      <c r="K2279" s="2">
        <v>2.9652777777777778E-2</v>
      </c>
      <c r="L2279" s="2">
        <v>1.9675925925925926E-4</v>
      </c>
      <c r="M2279" t="s">
        <v>78</v>
      </c>
      <c r="N2279">
        <v>0</v>
      </c>
      <c r="O2279">
        <v>0</v>
      </c>
      <c r="P2279" t="s">
        <v>79</v>
      </c>
    </row>
    <row r="2280" spans="1:16" x14ac:dyDescent="0.3">
      <c r="A2280">
        <v>41941</v>
      </c>
      <c r="B2280" t="s">
        <v>348</v>
      </c>
      <c r="C2280" t="s">
        <v>76</v>
      </c>
      <c r="D2280">
        <v>16</v>
      </c>
      <c r="E2280">
        <v>34820</v>
      </c>
      <c r="F2280" s="1">
        <v>44137</v>
      </c>
      <c r="G2280" t="s">
        <v>2942</v>
      </c>
      <c r="H2280" t="s">
        <v>104</v>
      </c>
      <c r="I2280">
        <v>1</v>
      </c>
      <c r="J2280">
        <v>20</v>
      </c>
      <c r="K2280" s="2">
        <v>8.5069444444444437E-3</v>
      </c>
      <c r="L2280" s="2">
        <v>0</v>
      </c>
      <c r="M2280" t="s">
        <v>78</v>
      </c>
      <c r="N2280">
        <v>0</v>
      </c>
      <c r="O2280">
        <v>0</v>
      </c>
      <c r="P2280" t="s">
        <v>79</v>
      </c>
    </row>
    <row r="2281" spans="1:16" x14ac:dyDescent="0.3">
      <c r="A2281">
        <v>41941</v>
      </c>
      <c r="B2281" t="s">
        <v>348</v>
      </c>
      <c r="C2281" t="s">
        <v>76</v>
      </c>
      <c r="D2281">
        <v>16</v>
      </c>
      <c r="E2281">
        <v>34866</v>
      </c>
      <c r="F2281" s="1">
        <v>44144</v>
      </c>
      <c r="G2281" t="s">
        <v>2935</v>
      </c>
      <c r="H2281" t="s">
        <v>104</v>
      </c>
      <c r="I2281">
        <v>3</v>
      </c>
      <c r="J2281">
        <v>18</v>
      </c>
      <c r="K2281" s="2">
        <v>1.3472222222222222E-2</v>
      </c>
      <c r="L2281" s="2">
        <v>1.1689814814814816E-3</v>
      </c>
      <c r="M2281" t="s">
        <v>78</v>
      </c>
      <c r="N2281">
        <v>0</v>
      </c>
      <c r="O2281">
        <v>0</v>
      </c>
      <c r="P2281" t="s">
        <v>79</v>
      </c>
    </row>
    <row r="2282" spans="1:16" x14ac:dyDescent="0.3">
      <c r="A2282">
        <v>41941</v>
      </c>
      <c r="B2282" t="s">
        <v>348</v>
      </c>
      <c r="C2282" t="s">
        <v>76</v>
      </c>
      <c r="D2282">
        <v>16</v>
      </c>
      <c r="E2282">
        <v>34941</v>
      </c>
      <c r="F2282" s="1">
        <v>44151</v>
      </c>
      <c r="G2282" t="s">
        <v>2936</v>
      </c>
      <c r="H2282" t="s">
        <v>104</v>
      </c>
      <c r="J2282">
        <v>19</v>
      </c>
      <c r="K2282" s="2"/>
      <c r="L2282" s="2"/>
      <c r="M2282" t="s">
        <v>82</v>
      </c>
      <c r="N2282">
        <v>0</v>
      </c>
      <c r="O2282">
        <v>0</v>
      </c>
      <c r="P2282" t="s">
        <v>79</v>
      </c>
    </row>
    <row r="2283" spans="1:16" x14ac:dyDescent="0.3">
      <c r="A2283">
        <v>75988</v>
      </c>
      <c r="B2283" t="s">
        <v>349</v>
      </c>
      <c r="C2283" t="s">
        <v>76</v>
      </c>
      <c r="D2283">
        <v>21</v>
      </c>
      <c r="E2283">
        <v>30191</v>
      </c>
      <c r="F2283" s="1">
        <v>43897</v>
      </c>
      <c r="G2283" t="s">
        <v>2946</v>
      </c>
      <c r="H2283" t="s">
        <v>119</v>
      </c>
      <c r="I2283">
        <v>24</v>
      </c>
      <c r="J2283">
        <v>34</v>
      </c>
      <c r="K2283" s="2">
        <v>1.5949074074074074E-2</v>
      </c>
      <c r="L2283" s="2">
        <v>6.8402777777777776E-3</v>
      </c>
      <c r="M2283" t="s">
        <v>78</v>
      </c>
      <c r="N2283">
        <v>0</v>
      </c>
      <c r="O2283">
        <v>0</v>
      </c>
      <c r="P2283" t="s">
        <v>79</v>
      </c>
    </row>
    <row r="2284" spans="1:16" x14ac:dyDescent="0.3">
      <c r="A2284">
        <v>75988</v>
      </c>
      <c r="B2284" t="s">
        <v>349</v>
      </c>
      <c r="C2284" t="s">
        <v>76</v>
      </c>
      <c r="D2284">
        <v>21</v>
      </c>
      <c r="E2284">
        <v>32449</v>
      </c>
      <c r="F2284" s="1">
        <v>43998</v>
      </c>
      <c r="G2284" t="s">
        <v>12</v>
      </c>
      <c r="H2284" t="s">
        <v>84</v>
      </c>
      <c r="J2284">
        <v>13</v>
      </c>
      <c r="K2284" s="2"/>
      <c r="L2284" s="2"/>
      <c r="M2284" t="s">
        <v>86</v>
      </c>
      <c r="N2284">
        <v>0</v>
      </c>
      <c r="O2284">
        <v>30</v>
      </c>
      <c r="P2284" t="s">
        <v>79</v>
      </c>
    </row>
    <row r="2285" spans="1:16" x14ac:dyDescent="0.3">
      <c r="A2285">
        <v>129976</v>
      </c>
      <c r="B2285" t="s">
        <v>350</v>
      </c>
      <c r="C2285" t="s">
        <v>76</v>
      </c>
      <c r="D2285">
        <v>12</v>
      </c>
      <c r="E2285">
        <v>31070</v>
      </c>
      <c r="F2285" s="1">
        <v>43956</v>
      </c>
      <c r="G2285" t="s">
        <v>2972</v>
      </c>
      <c r="H2285" t="s">
        <v>184</v>
      </c>
      <c r="I2285">
        <v>6</v>
      </c>
      <c r="J2285">
        <v>7</v>
      </c>
      <c r="K2285" s="2">
        <v>3.3773148148148149E-2</v>
      </c>
      <c r="L2285" s="2">
        <v>1.5243055555555555E-2</v>
      </c>
      <c r="M2285" t="s">
        <v>78</v>
      </c>
      <c r="N2285">
        <v>0</v>
      </c>
      <c r="O2285">
        <v>0</v>
      </c>
      <c r="P2285" t="s">
        <v>79</v>
      </c>
    </row>
    <row r="2286" spans="1:16" x14ac:dyDescent="0.3">
      <c r="A2286">
        <v>129976</v>
      </c>
      <c r="B2286" t="s">
        <v>350</v>
      </c>
      <c r="C2286" t="s">
        <v>76</v>
      </c>
      <c r="D2286">
        <v>12</v>
      </c>
      <c r="E2286">
        <v>31491</v>
      </c>
      <c r="F2286" s="1">
        <v>43965</v>
      </c>
      <c r="G2286" t="s">
        <v>2927</v>
      </c>
      <c r="H2286" t="s">
        <v>90</v>
      </c>
      <c r="I2286">
        <v>5</v>
      </c>
      <c r="J2286">
        <v>14</v>
      </c>
      <c r="K2286" s="2">
        <v>1.96875E-2</v>
      </c>
      <c r="L2286" s="2">
        <v>5.4050925925925924E-3</v>
      </c>
      <c r="M2286" t="s">
        <v>78</v>
      </c>
      <c r="N2286">
        <v>0</v>
      </c>
      <c r="O2286">
        <v>0</v>
      </c>
      <c r="P2286" t="s">
        <v>79</v>
      </c>
    </row>
    <row r="2287" spans="1:16" x14ac:dyDescent="0.3">
      <c r="A2287">
        <v>129976</v>
      </c>
      <c r="B2287" t="s">
        <v>350</v>
      </c>
      <c r="C2287" t="s">
        <v>76</v>
      </c>
      <c r="D2287">
        <v>12</v>
      </c>
      <c r="E2287">
        <v>31540</v>
      </c>
      <c r="F2287" s="1">
        <v>43979</v>
      </c>
      <c r="G2287" t="s">
        <v>2929</v>
      </c>
      <c r="H2287" t="s">
        <v>90</v>
      </c>
      <c r="I2287">
        <v>7</v>
      </c>
      <c r="J2287">
        <v>10</v>
      </c>
      <c r="K2287" s="2">
        <v>2.6377314814814815E-2</v>
      </c>
      <c r="L2287" s="2">
        <v>1.2083333333333333E-2</v>
      </c>
      <c r="M2287" t="s">
        <v>78</v>
      </c>
      <c r="N2287">
        <v>0</v>
      </c>
      <c r="O2287">
        <v>0</v>
      </c>
      <c r="P2287" t="s">
        <v>79</v>
      </c>
    </row>
    <row r="2288" spans="1:16" x14ac:dyDescent="0.3">
      <c r="A2288">
        <v>129976</v>
      </c>
      <c r="B2288" t="s">
        <v>350</v>
      </c>
      <c r="C2288" t="s">
        <v>76</v>
      </c>
      <c r="D2288">
        <v>12</v>
      </c>
      <c r="E2288">
        <v>31542</v>
      </c>
      <c r="F2288" s="1">
        <v>43986</v>
      </c>
      <c r="G2288" t="s">
        <v>2930</v>
      </c>
      <c r="H2288" t="s">
        <v>90</v>
      </c>
      <c r="I2288">
        <v>5</v>
      </c>
      <c r="J2288">
        <v>9</v>
      </c>
      <c r="K2288" s="2">
        <v>2.3912037037037037E-2</v>
      </c>
      <c r="L2288" s="2">
        <v>9.4212962962962957E-3</v>
      </c>
      <c r="M2288" t="s">
        <v>78</v>
      </c>
      <c r="N2288">
        <v>0</v>
      </c>
      <c r="O2288">
        <v>0</v>
      </c>
      <c r="P2288" t="s">
        <v>79</v>
      </c>
    </row>
    <row r="2289" spans="1:16" x14ac:dyDescent="0.3">
      <c r="A2289">
        <v>129976</v>
      </c>
      <c r="B2289" t="s">
        <v>350</v>
      </c>
      <c r="C2289" t="s">
        <v>76</v>
      </c>
      <c r="D2289">
        <v>12</v>
      </c>
      <c r="E2289">
        <v>33607</v>
      </c>
      <c r="F2289" s="1">
        <v>44070</v>
      </c>
      <c r="G2289" t="s">
        <v>2725</v>
      </c>
      <c r="H2289" t="s">
        <v>114</v>
      </c>
      <c r="I2289">
        <v>6</v>
      </c>
      <c r="J2289">
        <v>13</v>
      </c>
      <c r="K2289" s="2">
        <v>1.6851851851851851E-2</v>
      </c>
      <c r="L2289" s="2">
        <v>3.460648148148148E-3</v>
      </c>
      <c r="M2289" t="s">
        <v>78</v>
      </c>
      <c r="N2289">
        <v>25</v>
      </c>
      <c r="O2289">
        <v>30</v>
      </c>
      <c r="P2289" t="s">
        <v>79</v>
      </c>
    </row>
    <row r="2290" spans="1:16" x14ac:dyDescent="0.3">
      <c r="A2290">
        <v>129976</v>
      </c>
      <c r="B2290" t="s">
        <v>350</v>
      </c>
      <c r="C2290" t="s">
        <v>76</v>
      </c>
      <c r="D2290">
        <v>12</v>
      </c>
      <c r="E2290">
        <v>33601</v>
      </c>
      <c r="F2290" s="1">
        <v>44079</v>
      </c>
      <c r="G2290" t="s">
        <v>2725</v>
      </c>
      <c r="H2290" t="s">
        <v>114</v>
      </c>
      <c r="I2290">
        <v>9</v>
      </c>
      <c r="J2290">
        <v>9</v>
      </c>
      <c r="K2290" s="2">
        <v>3.9976851851851854E-2</v>
      </c>
      <c r="L2290" s="2">
        <v>2.5567129629629631E-2</v>
      </c>
      <c r="M2290" t="s">
        <v>78</v>
      </c>
      <c r="N2290">
        <v>0</v>
      </c>
      <c r="O2290">
        <v>30</v>
      </c>
      <c r="P2290" t="s">
        <v>79</v>
      </c>
    </row>
    <row r="2291" spans="1:16" x14ac:dyDescent="0.3">
      <c r="A2291">
        <v>129976</v>
      </c>
      <c r="B2291" t="s">
        <v>350</v>
      </c>
      <c r="C2291" t="s">
        <v>76</v>
      </c>
      <c r="D2291">
        <v>12</v>
      </c>
      <c r="E2291">
        <v>34111</v>
      </c>
      <c r="F2291" s="1">
        <v>44107</v>
      </c>
      <c r="G2291" t="s">
        <v>2934</v>
      </c>
      <c r="H2291" t="s">
        <v>114</v>
      </c>
      <c r="I2291">
        <v>10</v>
      </c>
      <c r="J2291">
        <v>15</v>
      </c>
      <c r="K2291" s="2">
        <v>2.9479166666666667E-2</v>
      </c>
      <c r="L2291" s="2">
        <v>1.1747685185185186E-2</v>
      </c>
      <c r="M2291" t="s">
        <v>78</v>
      </c>
      <c r="N2291">
        <v>13</v>
      </c>
      <c r="O2291">
        <v>30</v>
      </c>
      <c r="P2291" t="s">
        <v>79</v>
      </c>
    </row>
    <row r="2292" spans="1:16" x14ac:dyDescent="0.3">
      <c r="A2292">
        <v>129976</v>
      </c>
      <c r="B2292" t="s">
        <v>350</v>
      </c>
      <c r="C2292" t="s">
        <v>76</v>
      </c>
      <c r="D2292">
        <v>12</v>
      </c>
      <c r="E2292">
        <v>34820</v>
      </c>
      <c r="F2292" s="1">
        <v>44137</v>
      </c>
      <c r="G2292" t="s">
        <v>2942</v>
      </c>
      <c r="H2292" t="s">
        <v>90</v>
      </c>
      <c r="J2292">
        <v>15</v>
      </c>
      <c r="K2292" s="2"/>
      <c r="L2292" s="2"/>
      <c r="M2292" t="s">
        <v>82</v>
      </c>
      <c r="N2292">
        <v>0</v>
      </c>
      <c r="O2292">
        <v>0</v>
      </c>
      <c r="P2292" t="s">
        <v>79</v>
      </c>
    </row>
    <row r="2293" spans="1:16" x14ac:dyDescent="0.3">
      <c r="A2293">
        <v>129976</v>
      </c>
      <c r="B2293" t="s">
        <v>350</v>
      </c>
      <c r="C2293" t="s">
        <v>76</v>
      </c>
      <c r="D2293">
        <v>12</v>
      </c>
      <c r="E2293">
        <v>34866</v>
      </c>
      <c r="F2293" s="1">
        <v>44144</v>
      </c>
      <c r="G2293" t="s">
        <v>2935</v>
      </c>
      <c r="H2293" t="s">
        <v>90</v>
      </c>
      <c r="J2293">
        <v>13</v>
      </c>
      <c r="K2293" s="2"/>
      <c r="L2293" s="2"/>
      <c r="M2293" t="s">
        <v>82</v>
      </c>
      <c r="N2293">
        <v>0</v>
      </c>
      <c r="O2293">
        <v>0</v>
      </c>
      <c r="P2293" t="s">
        <v>79</v>
      </c>
    </row>
    <row r="2294" spans="1:16" x14ac:dyDescent="0.3">
      <c r="A2294">
        <v>129976</v>
      </c>
      <c r="B2294" t="s">
        <v>350</v>
      </c>
      <c r="C2294" t="s">
        <v>76</v>
      </c>
      <c r="D2294">
        <v>12</v>
      </c>
      <c r="E2294">
        <v>34979</v>
      </c>
      <c r="F2294" s="1">
        <v>44159</v>
      </c>
      <c r="G2294" t="s">
        <v>2937</v>
      </c>
      <c r="H2294" t="s">
        <v>90</v>
      </c>
      <c r="I2294">
        <v>2</v>
      </c>
      <c r="J2294">
        <v>12</v>
      </c>
      <c r="K2294" s="2">
        <v>1.193287037037037E-2</v>
      </c>
      <c r="L2294" s="2">
        <v>3.4722222222222224E-4</v>
      </c>
      <c r="M2294" t="s">
        <v>78</v>
      </c>
      <c r="N2294">
        <v>0</v>
      </c>
      <c r="O2294">
        <v>0</v>
      </c>
      <c r="P2294" t="s">
        <v>79</v>
      </c>
    </row>
    <row r="2295" spans="1:16" x14ac:dyDescent="0.3">
      <c r="A2295">
        <v>19704</v>
      </c>
      <c r="B2295" t="s">
        <v>351</v>
      </c>
      <c r="C2295" t="s">
        <v>3045</v>
      </c>
      <c r="D2295">
        <v>21</v>
      </c>
      <c r="E2295">
        <v>29717</v>
      </c>
      <c r="F2295" s="1">
        <v>43855</v>
      </c>
      <c r="G2295" t="s">
        <v>3096</v>
      </c>
      <c r="H2295" t="s">
        <v>84</v>
      </c>
      <c r="I2295">
        <v>13</v>
      </c>
      <c r="J2295">
        <v>33</v>
      </c>
      <c r="K2295" s="2">
        <v>1.4652777777777778E-2</v>
      </c>
      <c r="L2295" s="2">
        <v>2.7083333333333334E-3</v>
      </c>
      <c r="M2295" t="s">
        <v>78</v>
      </c>
      <c r="N2295">
        <v>0</v>
      </c>
      <c r="O2295">
        <v>0</v>
      </c>
      <c r="P2295" t="s">
        <v>79</v>
      </c>
    </row>
    <row r="2296" spans="1:16" x14ac:dyDescent="0.3">
      <c r="A2296">
        <v>19704</v>
      </c>
      <c r="B2296" t="s">
        <v>351</v>
      </c>
      <c r="C2296" t="s">
        <v>76</v>
      </c>
      <c r="D2296">
        <v>21</v>
      </c>
      <c r="E2296">
        <v>30158</v>
      </c>
      <c r="F2296" s="1">
        <v>43891</v>
      </c>
      <c r="G2296" t="s">
        <v>3097</v>
      </c>
      <c r="H2296" t="s">
        <v>3098</v>
      </c>
      <c r="I2296">
        <v>10</v>
      </c>
      <c r="J2296">
        <v>16</v>
      </c>
      <c r="K2296" s="2">
        <v>5.4050925925925926E-2</v>
      </c>
      <c r="L2296" s="2">
        <v>1.6250000000000001E-2</v>
      </c>
      <c r="M2296" t="s">
        <v>78</v>
      </c>
      <c r="N2296">
        <v>0</v>
      </c>
      <c r="O2296">
        <v>0</v>
      </c>
      <c r="P2296" t="s">
        <v>79</v>
      </c>
    </row>
    <row r="2297" spans="1:16" x14ac:dyDescent="0.3">
      <c r="A2297">
        <v>4259</v>
      </c>
      <c r="B2297" t="s">
        <v>352</v>
      </c>
      <c r="C2297" t="s">
        <v>96</v>
      </c>
      <c r="D2297">
        <v>45</v>
      </c>
      <c r="E2297">
        <v>29694</v>
      </c>
      <c r="F2297" s="1">
        <v>43835</v>
      </c>
      <c r="G2297" t="s">
        <v>63</v>
      </c>
      <c r="H2297" t="s">
        <v>99</v>
      </c>
      <c r="J2297">
        <v>27</v>
      </c>
      <c r="K2297" s="2"/>
      <c r="L2297" s="2"/>
      <c r="M2297" t="s">
        <v>82</v>
      </c>
      <c r="N2297">
        <v>0</v>
      </c>
      <c r="O2297">
        <v>0</v>
      </c>
      <c r="P2297" t="s">
        <v>79</v>
      </c>
    </row>
    <row r="2298" spans="1:16" x14ac:dyDescent="0.3">
      <c r="A2298">
        <v>4259</v>
      </c>
      <c r="B2298" t="s">
        <v>352</v>
      </c>
      <c r="C2298" t="s">
        <v>96</v>
      </c>
      <c r="D2298">
        <v>45</v>
      </c>
      <c r="E2298">
        <v>29696</v>
      </c>
      <c r="F2298" s="1">
        <v>43849</v>
      </c>
      <c r="G2298" t="s">
        <v>63</v>
      </c>
      <c r="H2298" t="s">
        <v>99</v>
      </c>
      <c r="I2298">
        <v>5</v>
      </c>
      <c r="J2298">
        <v>51</v>
      </c>
      <c r="K2298" s="2">
        <v>2.1180555555555557E-2</v>
      </c>
      <c r="L2298" s="2">
        <v>3.1481481481481482E-3</v>
      </c>
      <c r="M2298" t="s">
        <v>78</v>
      </c>
      <c r="N2298">
        <v>0</v>
      </c>
      <c r="O2298">
        <v>0</v>
      </c>
      <c r="P2298" t="s">
        <v>79</v>
      </c>
    </row>
    <row r="2299" spans="1:16" x14ac:dyDescent="0.3">
      <c r="A2299">
        <v>4259</v>
      </c>
      <c r="B2299" t="s">
        <v>352</v>
      </c>
      <c r="C2299" t="s">
        <v>96</v>
      </c>
      <c r="D2299">
        <v>45</v>
      </c>
      <c r="E2299">
        <v>29813</v>
      </c>
      <c r="F2299" s="1">
        <v>43863</v>
      </c>
      <c r="G2299" t="s">
        <v>63</v>
      </c>
      <c r="H2299" t="s">
        <v>99</v>
      </c>
      <c r="I2299">
        <v>11</v>
      </c>
      <c r="J2299">
        <v>43</v>
      </c>
      <c r="K2299" s="2">
        <v>2.2905092592592591E-2</v>
      </c>
      <c r="L2299" s="2">
        <v>6.1574074074074074E-3</v>
      </c>
      <c r="M2299" t="s">
        <v>78</v>
      </c>
      <c r="N2299">
        <v>0</v>
      </c>
      <c r="O2299">
        <v>0</v>
      </c>
      <c r="P2299" t="s">
        <v>79</v>
      </c>
    </row>
    <row r="2300" spans="1:16" x14ac:dyDescent="0.3">
      <c r="A2300">
        <v>4259</v>
      </c>
      <c r="B2300" t="s">
        <v>352</v>
      </c>
      <c r="C2300" t="s">
        <v>96</v>
      </c>
      <c r="D2300">
        <v>45</v>
      </c>
      <c r="E2300">
        <v>30189</v>
      </c>
      <c r="F2300" s="1">
        <v>43912</v>
      </c>
      <c r="G2300" t="s">
        <v>2649</v>
      </c>
      <c r="H2300" t="s">
        <v>90</v>
      </c>
      <c r="J2300">
        <v>12</v>
      </c>
      <c r="K2300" s="2"/>
      <c r="L2300" s="2"/>
      <c r="M2300" t="s">
        <v>3099</v>
      </c>
      <c r="N2300">
        <v>0</v>
      </c>
      <c r="O2300">
        <v>0</v>
      </c>
      <c r="P2300" t="s">
        <v>79</v>
      </c>
    </row>
    <row r="2301" spans="1:16" x14ac:dyDescent="0.3">
      <c r="A2301">
        <v>4259</v>
      </c>
      <c r="B2301" t="s">
        <v>352</v>
      </c>
      <c r="C2301" t="s">
        <v>96</v>
      </c>
      <c r="D2301">
        <v>45</v>
      </c>
      <c r="E2301">
        <v>31438</v>
      </c>
      <c r="F2301" s="1">
        <v>43997</v>
      </c>
      <c r="G2301" t="s">
        <v>2973</v>
      </c>
      <c r="H2301" t="s">
        <v>205</v>
      </c>
      <c r="J2301">
        <v>5</v>
      </c>
      <c r="K2301" s="2"/>
      <c r="L2301" s="2"/>
      <c r="M2301" t="s">
        <v>86</v>
      </c>
      <c r="N2301">
        <v>0</v>
      </c>
      <c r="O2301">
        <v>0</v>
      </c>
      <c r="P2301" t="s">
        <v>79</v>
      </c>
    </row>
    <row r="2302" spans="1:16" x14ac:dyDescent="0.3">
      <c r="A2302">
        <v>4259</v>
      </c>
      <c r="B2302" t="s">
        <v>352</v>
      </c>
      <c r="C2302" t="s">
        <v>96</v>
      </c>
      <c r="D2302">
        <v>45</v>
      </c>
      <c r="E2302">
        <v>32297</v>
      </c>
      <c r="F2302" s="1">
        <v>44012</v>
      </c>
      <c r="G2302" t="s">
        <v>2989</v>
      </c>
      <c r="H2302" t="s">
        <v>92</v>
      </c>
      <c r="J2302">
        <v>11</v>
      </c>
      <c r="K2302" s="2"/>
      <c r="L2302" s="2"/>
      <c r="M2302" t="s">
        <v>82</v>
      </c>
      <c r="N2302">
        <v>0</v>
      </c>
      <c r="O2302">
        <v>0</v>
      </c>
      <c r="P2302" t="s">
        <v>79</v>
      </c>
    </row>
    <row r="2303" spans="1:16" x14ac:dyDescent="0.3">
      <c r="A2303">
        <v>4259</v>
      </c>
      <c r="B2303" t="s">
        <v>352</v>
      </c>
      <c r="C2303" t="s">
        <v>96</v>
      </c>
      <c r="D2303">
        <v>45</v>
      </c>
      <c r="E2303">
        <v>32605</v>
      </c>
      <c r="F2303" s="1">
        <v>44037</v>
      </c>
      <c r="G2303" t="s">
        <v>2964</v>
      </c>
      <c r="H2303" t="s">
        <v>2967</v>
      </c>
      <c r="J2303">
        <v>61</v>
      </c>
      <c r="K2303" s="2"/>
      <c r="L2303" s="2"/>
      <c r="M2303" t="s">
        <v>86</v>
      </c>
      <c r="N2303">
        <v>0</v>
      </c>
      <c r="O2303">
        <v>0</v>
      </c>
      <c r="P2303" t="s">
        <v>79</v>
      </c>
    </row>
    <row r="2304" spans="1:16" x14ac:dyDescent="0.3">
      <c r="A2304">
        <v>4259</v>
      </c>
      <c r="B2304" t="s">
        <v>352</v>
      </c>
      <c r="C2304" t="s">
        <v>96</v>
      </c>
      <c r="D2304">
        <v>45</v>
      </c>
      <c r="E2304">
        <v>25118</v>
      </c>
      <c r="F2304" s="1">
        <v>44038</v>
      </c>
      <c r="G2304" t="s">
        <v>16</v>
      </c>
      <c r="H2304" t="s">
        <v>124</v>
      </c>
      <c r="I2304">
        <v>9</v>
      </c>
      <c r="J2304">
        <v>18</v>
      </c>
      <c r="K2304" s="2">
        <v>3.9861111111111111E-2</v>
      </c>
      <c r="L2304" s="2">
        <v>1.068287037037037E-2</v>
      </c>
      <c r="M2304" t="s">
        <v>78</v>
      </c>
      <c r="N2304">
        <v>9</v>
      </c>
      <c r="O2304">
        <v>40</v>
      </c>
      <c r="P2304" t="s">
        <v>79</v>
      </c>
    </row>
    <row r="2305" spans="1:16" x14ac:dyDescent="0.3">
      <c r="A2305">
        <v>4259</v>
      </c>
      <c r="B2305" t="s">
        <v>352</v>
      </c>
      <c r="C2305" t="s">
        <v>96</v>
      </c>
      <c r="D2305">
        <v>45</v>
      </c>
      <c r="E2305">
        <v>33405</v>
      </c>
      <c r="F2305" s="1">
        <v>44045</v>
      </c>
      <c r="G2305" t="s">
        <v>102</v>
      </c>
      <c r="H2305" t="s">
        <v>124</v>
      </c>
      <c r="J2305">
        <v>32</v>
      </c>
      <c r="K2305" s="2"/>
      <c r="L2305" s="2"/>
      <c r="M2305" t="s">
        <v>86</v>
      </c>
      <c r="N2305">
        <v>0</v>
      </c>
      <c r="O2305">
        <v>40</v>
      </c>
      <c r="P2305" t="s">
        <v>79</v>
      </c>
    </row>
    <row r="2306" spans="1:16" x14ac:dyDescent="0.3">
      <c r="A2306">
        <v>4259</v>
      </c>
      <c r="B2306" t="s">
        <v>352</v>
      </c>
      <c r="C2306" t="s">
        <v>96</v>
      </c>
      <c r="D2306">
        <v>45</v>
      </c>
      <c r="E2306">
        <v>32429</v>
      </c>
      <c r="F2306" s="1">
        <v>44059</v>
      </c>
      <c r="G2306" t="s">
        <v>2974</v>
      </c>
      <c r="H2306" t="s">
        <v>171</v>
      </c>
      <c r="I2306">
        <v>1</v>
      </c>
      <c r="J2306">
        <v>8</v>
      </c>
      <c r="K2306" s="2">
        <v>2.9259259259259259E-2</v>
      </c>
      <c r="L2306" s="2">
        <v>0</v>
      </c>
      <c r="M2306" t="s">
        <v>78</v>
      </c>
      <c r="N2306">
        <v>0</v>
      </c>
      <c r="O2306">
        <v>0</v>
      </c>
      <c r="P2306" t="s">
        <v>79</v>
      </c>
    </row>
    <row r="2307" spans="1:16" x14ac:dyDescent="0.3">
      <c r="A2307">
        <v>4259</v>
      </c>
      <c r="B2307" t="s">
        <v>352</v>
      </c>
      <c r="C2307" t="s">
        <v>96</v>
      </c>
      <c r="D2307">
        <v>45</v>
      </c>
      <c r="E2307">
        <v>32956</v>
      </c>
      <c r="F2307" s="1">
        <v>44065</v>
      </c>
      <c r="G2307" t="s">
        <v>2931</v>
      </c>
      <c r="H2307" t="s">
        <v>124</v>
      </c>
      <c r="I2307">
        <v>1</v>
      </c>
      <c r="J2307">
        <v>12</v>
      </c>
      <c r="K2307" s="2">
        <v>3.2384259259259258E-2</v>
      </c>
      <c r="L2307" s="2">
        <v>0</v>
      </c>
      <c r="M2307" t="s">
        <v>78</v>
      </c>
      <c r="N2307">
        <v>40</v>
      </c>
      <c r="O2307">
        <v>40</v>
      </c>
      <c r="P2307" t="s">
        <v>79</v>
      </c>
    </row>
    <row r="2308" spans="1:16" x14ac:dyDescent="0.3">
      <c r="A2308">
        <v>4259</v>
      </c>
      <c r="B2308" t="s">
        <v>352</v>
      </c>
      <c r="C2308" t="s">
        <v>96</v>
      </c>
      <c r="D2308">
        <v>45</v>
      </c>
      <c r="E2308">
        <v>33341</v>
      </c>
      <c r="F2308" s="1">
        <v>44074</v>
      </c>
      <c r="G2308" t="s">
        <v>11</v>
      </c>
      <c r="H2308" t="s">
        <v>3029</v>
      </c>
      <c r="J2308">
        <v>7</v>
      </c>
      <c r="K2308" s="2"/>
      <c r="L2308" s="2"/>
      <c r="M2308" t="s">
        <v>86</v>
      </c>
      <c r="N2308">
        <v>0</v>
      </c>
      <c r="O2308">
        <v>0</v>
      </c>
      <c r="P2308" t="s">
        <v>79</v>
      </c>
    </row>
    <row r="2309" spans="1:16" x14ac:dyDescent="0.3">
      <c r="A2309">
        <v>4259</v>
      </c>
      <c r="B2309" t="s">
        <v>352</v>
      </c>
      <c r="C2309" t="s">
        <v>96</v>
      </c>
      <c r="D2309">
        <v>45</v>
      </c>
      <c r="E2309">
        <v>25634</v>
      </c>
      <c r="F2309" s="1">
        <v>44086</v>
      </c>
      <c r="G2309" t="s">
        <v>33</v>
      </c>
      <c r="H2309" t="s">
        <v>217</v>
      </c>
      <c r="J2309">
        <v>13</v>
      </c>
      <c r="K2309" s="2"/>
      <c r="L2309" s="2"/>
      <c r="M2309" t="s">
        <v>82</v>
      </c>
      <c r="N2309">
        <v>0</v>
      </c>
      <c r="O2309">
        <v>40</v>
      </c>
      <c r="P2309" t="s">
        <v>79</v>
      </c>
    </row>
    <row r="2310" spans="1:16" x14ac:dyDescent="0.3">
      <c r="A2310">
        <v>4259</v>
      </c>
      <c r="B2310" t="s">
        <v>352</v>
      </c>
      <c r="C2310" t="s">
        <v>96</v>
      </c>
      <c r="D2310">
        <v>45</v>
      </c>
      <c r="E2310">
        <v>30605</v>
      </c>
      <c r="F2310" s="1">
        <v>44100</v>
      </c>
      <c r="G2310" t="s">
        <v>2933</v>
      </c>
      <c r="H2310" t="s">
        <v>124</v>
      </c>
      <c r="J2310">
        <v>29</v>
      </c>
      <c r="K2310" s="2"/>
      <c r="L2310" s="2"/>
      <c r="M2310" t="s">
        <v>86</v>
      </c>
      <c r="N2310">
        <v>0</v>
      </c>
      <c r="O2310">
        <v>40</v>
      </c>
      <c r="P2310" t="s">
        <v>79</v>
      </c>
    </row>
    <row r="2311" spans="1:16" x14ac:dyDescent="0.3">
      <c r="A2311">
        <v>4259</v>
      </c>
      <c r="B2311" t="s">
        <v>352</v>
      </c>
      <c r="C2311" t="s">
        <v>96</v>
      </c>
      <c r="D2311">
        <v>45</v>
      </c>
      <c r="E2311">
        <v>33402</v>
      </c>
      <c r="F2311" s="1">
        <v>44100</v>
      </c>
      <c r="G2311" t="s">
        <v>3012</v>
      </c>
      <c r="H2311" t="s">
        <v>217</v>
      </c>
      <c r="J2311">
        <v>10</v>
      </c>
      <c r="K2311" s="2"/>
      <c r="L2311" s="2"/>
      <c r="M2311" t="s">
        <v>86</v>
      </c>
      <c r="N2311">
        <v>0</v>
      </c>
      <c r="O2311">
        <v>0</v>
      </c>
      <c r="P2311" t="s">
        <v>79</v>
      </c>
    </row>
    <row r="2312" spans="1:16" x14ac:dyDescent="0.3">
      <c r="A2312">
        <v>4259</v>
      </c>
      <c r="B2312" t="s">
        <v>352</v>
      </c>
      <c r="C2312" t="s">
        <v>96</v>
      </c>
      <c r="D2312">
        <v>45</v>
      </c>
      <c r="E2312">
        <v>30784</v>
      </c>
      <c r="F2312" s="1">
        <v>44121</v>
      </c>
      <c r="G2312" t="s">
        <v>59</v>
      </c>
      <c r="H2312" t="s">
        <v>124</v>
      </c>
      <c r="I2312">
        <v>6</v>
      </c>
      <c r="J2312">
        <v>35</v>
      </c>
      <c r="K2312" s="2">
        <v>2.6377314814814815E-2</v>
      </c>
      <c r="L2312" s="2">
        <v>8.2754629629629636E-3</v>
      </c>
      <c r="M2312" t="s">
        <v>78</v>
      </c>
      <c r="N2312">
        <v>16</v>
      </c>
      <c r="O2312">
        <v>40</v>
      </c>
      <c r="P2312" t="s">
        <v>79</v>
      </c>
    </row>
    <row r="2313" spans="1:16" x14ac:dyDescent="0.3">
      <c r="A2313">
        <v>121920</v>
      </c>
      <c r="B2313" t="s">
        <v>3100</v>
      </c>
      <c r="C2313" t="s">
        <v>3045</v>
      </c>
      <c r="D2313">
        <v>45</v>
      </c>
      <c r="E2313">
        <v>29694</v>
      </c>
      <c r="F2313" s="1">
        <v>43835</v>
      </c>
      <c r="G2313" t="s">
        <v>63</v>
      </c>
      <c r="H2313" t="s">
        <v>3101</v>
      </c>
      <c r="I2313">
        <v>5</v>
      </c>
      <c r="J2313">
        <v>7</v>
      </c>
      <c r="K2313" s="2">
        <v>7.5173611111111108E-2</v>
      </c>
      <c r="L2313" s="2">
        <v>4.7581018518518516E-2</v>
      </c>
      <c r="M2313" t="s">
        <v>78</v>
      </c>
      <c r="N2313">
        <v>0</v>
      </c>
      <c r="O2313">
        <v>0</v>
      </c>
      <c r="P2313" t="s">
        <v>79</v>
      </c>
    </row>
    <row r="2314" spans="1:16" x14ac:dyDescent="0.3">
      <c r="A2314">
        <v>65760</v>
      </c>
      <c r="B2314" t="s">
        <v>3102</v>
      </c>
      <c r="C2314" t="s">
        <v>3045</v>
      </c>
      <c r="D2314">
        <v>50</v>
      </c>
      <c r="E2314">
        <v>30189</v>
      </c>
      <c r="F2314" s="1">
        <v>43912</v>
      </c>
      <c r="G2314" t="s">
        <v>2649</v>
      </c>
      <c r="H2314" t="s">
        <v>90</v>
      </c>
      <c r="I2314">
        <v>11</v>
      </c>
      <c r="J2314">
        <v>12</v>
      </c>
      <c r="K2314" s="2">
        <v>4.4606481481481483E-2</v>
      </c>
      <c r="L2314" s="2">
        <v>3.0613425925925926E-2</v>
      </c>
      <c r="M2314" t="s">
        <v>78</v>
      </c>
      <c r="N2314">
        <v>0</v>
      </c>
      <c r="O2314">
        <v>0</v>
      </c>
      <c r="P2314" t="s">
        <v>79</v>
      </c>
    </row>
    <row r="2315" spans="1:16" x14ac:dyDescent="0.3">
      <c r="A2315">
        <v>25398</v>
      </c>
      <c r="B2315" t="s">
        <v>353</v>
      </c>
      <c r="C2315" t="s">
        <v>76</v>
      </c>
      <c r="D2315">
        <v>45</v>
      </c>
      <c r="E2315">
        <v>29813</v>
      </c>
      <c r="F2315" s="1">
        <v>43863</v>
      </c>
      <c r="G2315" t="s">
        <v>63</v>
      </c>
      <c r="H2315" t="s">
        <v>99</v>
      </c>
      <c r="I2315">
        <v>1</v>
      </c>
      <c r="J2315">
        <v>43</v>
      </c>
      <c r="K2315" s="2">
        <v>1.6747685185185185E-2</v>
      </c>
      <c r="L2315" s="2">
        <v>0</v>
      </c>
      <c r="M2315" t="s">
        <v>78</v>
      </c>
      <c r="N2315">
        <v>0</v>
      </c>
      <c r="O2315">
        <v>0</v>
      </c>
      <c r="P2315" t="s">
        <v>79</v>
      </c>
    </row>
    <row r="2316" spans="1:16" x14ac:dyDescent="0.3">
      <c r="A2316">
        <v>25398</v>
      </c>
      <c r="B2316" t="s">
        <v>353</v>
      </c>
      <c r="C2316" t="s">
        <v>76</v>
      </c>
      <c r="D2316">
        <v>45</v>
      </c>
      <c r="E2316">
        <v>29814</v>
      </c>
      <c r="F2316" s="1">
        <v>43870</v>
      </c>
      <c r="G2316" t="s">
        <v>63</v>
      </c>
      <c r="H2316" t="s">
        <v>92</v>
      </c>
      <c r="I2316">
        <v>1</v>
      </c>
      <c r="J2316">
        <v>51</v>
      </c>
      <c r="K2316" s="2">
        <v>1.7835648148148149E-2</v>
      </c>
      <c r="L2316" s="2">
        <v>0</v>
      </c>
      <c r="M2316" t="s">
        <v>78</v>
      </c>
      <c r="N2316">
        <v>0</v>
      </c>
      <c r="O2316">
        <v>0</v>
      </c>
      <c r="P2316" t="s">
        <v>79</v>
      </c>
    </row>
    <row r="2317" spans="1:16" x14ac:dyDescent="0.3">
      <c r="A2317">
        <v>25398</v>
      </c>
      <c r="B2317" t="s">
        <v>353</v>
      </c>
      <c r="C2317" t="s">
        <v>76</v>
      </c>
      <c r="D2317">
        <v>45</v>
      </c>
      <c r="E2317">
        <v>29815</v>
      </c>
      <c r="F2317" s="1">
        <v>43877</v>
      </c>
      <c r="G2317" t="s">
        <v>63</v>
      </c>
      <c r="H2317" t="s">
        <v>99</v>
      </c>
      <c r="I2317">
        <v>1</v>
      </c>
      <c r="J2317">
        <v>35</v>
      </c>
      <c r="K2317" s="2">
        <v>2.0196759259259258E-2</v>
      </c>
      <c r="L2317" s="2">
        <v>0</v>
      </c>
      <c r="M2317" t="s">
        <v>78</v>
      </c>
      <c r="N2317">
        <v>0</v>
      </c>
      <c r="O2317">
        <v>0</v>
      </c>
      <c r="P2317" t="s">
        <v>79</v>
      </c>
    </row>
    <row r="2318" spans="1:16" x14ac:dyDescent="0.3">
      <c r="A2318">
        <v>25398</v>
      </c>
      <c r="B2318" t="s">
        <v>353</v>
      </c>
      <c r="C2318" t="s">
        <v>76</v>
      </c>
      <c r="D2318">
        <v>45</v>
      </c>
      <c r="E2318">
        <v>25634</v>
      </c>
      <c r="F2318" s="1">
        <v>44086</v>
      </c>
      <c r="G2318" t="s">
        <v>33</v>
      </c>
      <c r="H2318" t="s">
        <v>126</v>
      </c>
      <c r="I2318">
        <v>15</v>
      </c>
      <c r="J2318">
        <v>39</v>
      </c>
      <c r="K2318" s="2">
        <v>3.1331018518518522E-2</v>
      </c>
      <c r="L2318" s="2">
        <v>9.1203703703703707E-3</v>
      </c>
      <c r="M2318" t="s">
        <v>78</v>
      </c>
      <c r="N2318">
        <v>13</v>
      </c>
      <c r="O2318">
        <v>40</v>
      </c>
      <c r="P2318" t="s">
        <v>79</v>
      </c>
    </row>
    <row r="2319" spans="1:16" x14ac:dyDescent="0.3">
      <c r="A2319">
        <v>25398</v>
      </c>
      <c r="B2319" t="s">
        <v>353</v>
      </c>
      <c r="C2319" t="s">
        <v>76</v>
      </c>
      <c r="D2319">
        <v>45</v>
      </c>
      <c r="E2319">
        <v>33441</v>
      </c>
      <c r="F2319" s="1">
        <v>44087</v>
      </c>
      <c r="G2319" t="s">
        <v>38</v>
      </c>
      <c r="H2319" t="s">
        <v>158</v>
      </c>
      <c r="J2319">
        <v>8</v>
      </c>
      <c r="K2319" s="2"/>
      <c r="L2319" s="2"/>
      <c r="M2319" t="s">
        <v>86</v>
      </c>
      <c r="N2319">
        <v>0</v>
      </c>
      <c r="O2319">
        <v>40</v>
      </c>
      <c r="P2319" t="s">
        <v>79</v>
      </c>
    </row>
    <row r="2320" spans="1:16" x14ac:dyDescent="0.3">
      <c r="A2320">
        <v>25398</v>
      </c>
      <c r="B2320" t="s">
        <v>353</v>
      </c>
      <c r="C2320" t="s">
        <v>76</v>
      </c>
      <c r="D2320">
        <v>45</v>
      </c>
      <c r="E2320">
        <v>30605</v>
      </c>
      <c r="F2320" s="1">
        <v>44100</v>
      </c>
      <c r="G2320" t="s">
        <v>2933</v>
      </c>
      <c r="H2320" t="s">
        <v>124</v>
      </c>
      <c r="I2320">
        <v>1</v>
      </c>
      <c r="J2320">
        <v>29</v>
      </c>
      <c r="K2320" s="2">
        <v>1.9270833333333334E-2</v>
      </c>
      <c r="L2320" s="2">
        <v>0</v>
      </c>
      <c r="M2320" t="s">
        <v>78</v>
      </c>
      <c r="N2320">
        <v>40</v>
      </c>
      <c r="O2320">
        <v>40</v>
      </c>
      <c r="P2320" t="s">
        <v>79</v>
      </c>
    </row>
    <row r="2321" spans="1:16" x14ac:dyDescent="0.3">
      <c r="A2321">
        <v>25398</v>
      </c>
      <c r="B2321" t="s">
        <v>353</v>
      </c>
      <c r="C2321" t="s">
        <v>76</v>
      </c>
      <c r="D2321">
        <v>45</v>
      </c>
      <c r="E2321">
        <v>31868</v>
      </c>
      <c r="F2321" s="1">
        <v>44108</v>
      </c>
      <c r="G2321" t="s">
        <v>49</v>
      </c>
      <c r="H2321" t="s">
        <v>126</v>
      </c>
      <c r="I2321">
        <v>14</v>
      </c>
      <c r="J2321">
        <v>30</v>
      </c>
      <c r="K2321" s="2">
        <v>1.1689814814814814E-2</v>
      </c>
      <c r="L2321" s="2">
        <v>1.8402777777777777E-3</v>
      </c>
      <c r="M2321" t="s">
        <v>78</v>
      </c>
      <c r="N2321">
        <v>29</v>
      </c>
      <c r="O2321">
        <v>40</v>
      </c>
      <c r="P2321" t="s">
        <v>79</v>
      </c>
    </row>
    <row r="2322" spans="1:16" x14ac:dyDescent="0.3">
      <c r="A2322">
        <v>25398</v>
      </c>
      <c r="B2322" t="s">
        <v>353</v>
      </c>
      <c r="C2322" t="s">
        <v>76</v>
      </c>
      <c r="D2322">
        <v>45</v>
      </c>
      <c r="E2322">
        <v>30647</v>
      </c>
      <c r="F2322" s="1">
        <v>44121</v>
      </c>
      <c r="G2322" t="s">
        <v>2846</v>
      </c>
      <c r="H2322" t="s">
        <v>124</v>
      </c>
      <c r="J2322">
        <v>29</v>
      </c>
      <c r="K2322" s="2"/>
      <c r="L2322" s="2"/>
      <c r="M2322" t="s">
        <v>86</v>
      </c>
      <c r="N2322">
        <v>0</v>
      </c>
      <c r="O2322">
        <v>40</v>
      </c>
      <c r="P2322" t="s">
        <v>79</v>
      </c>
    </row>
    <row r="2323" spans="1:16" x14ac:dyDescent="0.3">
      <c r="A2323">
        <v>12935</v>
      </c>
      <c r="B2323" t="s">
        <v>354</v>
      </c>
      <c r="C2323" t="s">
        <v>76</v>
      </c>
      <c r="D2323">
        <v>55</v>
      </c>
      <c r="E2323">
        <v>29694</v>
      </c>
      <c r="F2323" s="1">
        <v>43835</v>
      </c>
      <c r="G2323" t="s">
        <v>63</v>
      </c>
      <c r="H2323" t="s">
        <v>99</v>
      </c>
      <c r="I2323">
        <v>5</v>
      </c>
      <c r="J2323">
        <v>27</v>
      </c>
      <c r="K2323" s="2">
        <v>2.1921296296296296E-2</v>
      </c>
      <c r="L2323" s="2">
        <v>7.2569444444444443E-3</v>
      </c>
      <c r="M2323" t="s">
        <v>78</v>
      </c>
      <c r="N2323">
        <v>0</v>
      </c>
      <c r="O2323">
        <v>0</v>
      </c>
      <c r="P2323" t="s">
        <v>79</v>
      </c>
    </row>
    <row r="2324" spans="1:16" x14ac:dyDescent="0.3">
      <c r="A2324">
        <v>12935</v>
      </c>
      <c r="B2324" t="s">
        <v>354</v>
      </c>
      <c r="C2324" t="s">
        <v>76</v>
      </c>
      <c r="D2324">
        <v>55</v>
      </c>
      <c r="E2324">
        <v>29592</v>
      </c>
      <c r="F2324" s="1">
        <v>43841</v>
      </c>
      <c r="G2324" t="s">
        <v>2958</v>
      </c>
      <c r="H2324" t="s">
        <v>119</v>
      </c>
      <c r="I2324">
        <v>37</v>
      </c>
      <c r="J2324">
        <v>48</v>
      </c>
      <c r="K2324" s="2">
        <v>1.6030092592592592E-2</v>
      </c>
      <c r="L2324" s="2">
        <v>6.099537037037037E-3</v>
      </c>
      <c r="M2324" t="s">
        <v>78</v>
      </c>
      <c r="N2324">
        <v>0</v>
      </c>
      <c r="O2324">
        <v>0</v>
      </c>
      <c r="P2324" t="s">
        <v>79</v>
      </c>
    </row>
    <row r="2325" spans="1:16" x14ac:dyDescent="0.3">
      <c r="A2325">
        <v>12935</v>
      </c>
      <c r="B2325" t="s">
        <v>354</v>
      </c>
      <c r="C2325" t="s">
        <v>76</v>
      </c>
      <c r="D2325">
        <v>55</v>
      </c>
      <c r="E2325">
        <v>29812</v>
      </c>
      <c r="F2325" s="1">
        <v>43856</v>
      </c>
      <c r="G2325" t="s">
        <v>63</v>
      </c>
      <c r="H2325" t="s">
        <v>92</v>
      </c>
      <c r="I2325">
        <v>14</v>
      </c>
      <c r="J2325">
        <v>63</v>
      </c>
      <c r="K2325" s="2">
        <v>2.3229166666666665E-2</v>
      </c>
      <c r="L2325" s="2">
        <v>3.0208333333333333E-3</v>
      </c>
      <c r="M2325" t="s">
        <v>78</v>
      </c>
      <c r="N2325">
        <v>0</v>
      </c>
      <c r="O2325">
        <v>0</v>
      </c>
      <c r="P2325" t="s">
        <v>79</v>
      </c>
    </row>
    <row r="2326" spans="1:16" x14ac:dyDescent="0.3">
      <c r="A2326">
        <v>12935</v>
      </c>
      <c r="B2326" t="s">
        <v>354</v>
      </c>
      <c r="C2326" t="s">
        <v>76</v>
      </c>
      <c r="D2326">
        <v>55</v>
      </c>
      <c r="E2326">
        <v>29557</v>
      </c>
      <c r="F2326" s="1">
        <v>43862</v>
      </c>
      <c r="G2326" t="s">
        <v>2963</v>
      </c>
      <c r="H2326" t="s">
        <v>119</v>
      </c>
      <c r="I2326">
        <v>33</v>
      </c>
      <c r="J2326">
        <v>46</v>
      </c>
      <c r="K2326" s="2">
        <v>1.5196759259259259E-2</v>
      </c>
      <c r="L2326" s="2">
        <v>5.5671296296296293E-3</v>
      </c>
      <c r="M2326" t="s">
        <v>78</v>
      </c>
      <c r="N2326">
        <v>0</v>
      </c>
      <c r="O2326">
        <v>0</v>
      </c>
      <c r="P2326" t="s">
        <v>79</v>
      </c>
    </row>
    <row r="2327" spans="1:16" x14ac:dyDescent="0.3">
      <c r="A2327">
        <v>12935</v>
      </c>
      <c r="B2327" t="s">
        <v>354</v>
      </c>
      <c r="C2327" t="s">
        <v>76</v>
      </c>
      <c r="D2327">
        <v>55</v>
      </c>
      <c r="E2327">
        <v>29813</v>
      </c>
      <c r="F2327" s="1">
        <v>43863</v>
      </c>
      <c r="G2327" t="s">
        <v>63</v>
      </c>
      <c r="H2327" t="s">
        <v>99</v>
      </c>
      <c r="I2327">
        <v>5</v>
      </c>
      <c r="J2327">
        <v>43</v>
      </c>
      <c r="K2327" s="2">
        <v>2.0752314814814814E-2</v>
      </c>
      <c r="L2327" s="2">
        <v>4.0046296296296297E-3</v>
      </c>
      <c r="M2327" t="s">
        <v>78</v>
      </c>
      <c r="N2327">
        <v>0</v>
      </c>
      <c r="O2327">
        <v>0</v>
      </c>
      <c r="P2327" t="s">
        <v>79</v>
      </c>
    </row>
    <row r="2328" spans="1:16" x14ac:dyDescent="0.3">
      <c r="A2328">
        <v>12935</v>
      </c>
      <c r="B2328" t="s">
        <v>354</v>
      </c>
      <c r="C2328" t="s">
        <v>76</v>
      </c>
      <c r="D2328">
        <v>55</v>
      </c>
      <c r="E2328">
        <v>29814</v>
      </c>
      <c r="F2328" s="1">
        <v>43870</v>
      </c>
      <c r="G2328" t="s">
        <v>63</v>
      </c>
      <c r="H2328" t="s">
        <v>92</v>
      </c>
      <c r="I2328">
        <v>5</v>
      </c>
      <c r="J2328">
        <v>51</v>
      </c>
      <c r="K2328" s="2">
        <v>2.0752314814814814E-2</v>
      </c>
      <c r="L2328" s="2">
        <v>2.9166666666666668E-3</v>
      </c>
      <c r="M2328" t="s">
        <v>78</v>
      </c>
      <c r="N2328">
        <v>0</v>
      </c>
      <c r="O2328">
        <v>0</v>
      </c>
      <c r="P2328" t="s">
        <v>79</v>
      </c>
    </row>
    <row r="2329" spans="1:16" x14ac:dyDescent="0.3">
      <c r="A2329">
        <v>12935</v>
      </c>
      <c r="B2329" t="s">
        <v>354</v>
      </c>
      <c r="C2329" t="s">
        <v>76</v>
      </c>
      <c r="D2329">
        <v>55</v>
      </c>
      <c r="E2329">
        <v>29816</v>
      </c>
      <c r="F2329" s="1">
        <v>43884</v>
      </c>
      <c r="G2329" t="s">
        <v>63</v>
      </c>
      <c r="H2329" t="s">
        <v>81</v>
      </c>
      <c r="I2329">
        <v>23</v>
      </c>
      <c r="J2329">
        <v>36</v>
      </c>
      <c r="K2329" s="2">
        <v>4.296296296296296E-2</v>
      </c>
      <c r="L2329" s="2">
        <v>1.4895833333333334E-2</v>
      </c>
      <c r="M2329" t="s">
        <v>78</v>
      </c>
      <c r="N2329">
        <v>0</v>
      </c>
      <c r="O2329">
        <v>0</v>
      </c>
      <c r="P2329" t="s">
        <v>79</v>
      </c>
    </row>
    <row r="2330" spans="1:16" x14ac:dyDescent="0.3">
      <c r="A2330">
        <v>12935</v>
      </c>
      <c r="B2330" t="s">
        <v>354</v>
      </c>
      <c r="C2330" t="s">
        <v>76</v>
      </c>
      <c r="D2330">
        <v>55</v>
      </c>
      <c r="E2330">
        <v>26735</v>
      </c>
      <c r="F2330" s="1">
        <v>43889</v>
      </c>
      <c r="G2330" t="s">
        <v>2645</v>
      </c>
      <c r="H2330" t="s">
        <v>3081</v>
      </c>
      <c r="I2330">
        <v>4</v>
      </c>
      <c r="J2330">
        <v>33</v>
      </c>
      <c r="K2330" s="2">
        <v>2.224537037037037E-2</v>
      </c>
      <c r="L2330" s="2">
        <v>2.5694444444444445E-3</v>
      </c>
      <c r="M2330" t="s">
        <v>78</v>
      </c>
      <c r="N2330">
        <v>26</v>
      </c>
      <c r="O2330">
        <v>30</v>
      </c>
      <c r="P2330" t="s">
        <v>79</v>
      </c>
    </row>
    <row r="2331" spans="1:16" x14ac:dyDescent="0.3">
      <c r="A2331">
        <v>12935</v>
      </c>
      <c r="B2331" t="s">
        <v>354</v>
      </c>
      <c r="C2331" t="s">
        <v>76</v>
      </c>
      <c r="D2331">
        <v>55</v>
      </c>
      <c r="E2331">
        <v>26736</v>
      </c>
      <c r="F2331" s="1">
        <v>43889</v>
      </c>
      <c r="G2331" t="s">
        <v>2646</v>
      </c>
      <c r="H2331" t="s">
        <v>120</v>
      </c>
      <c r="I2331">
        <v>31</v>
      </c>
      <c r="J2331">
        <v>51</v>
      </c>
      <c r="K2331" s="2">
        <v>2.2268518518518517E-2</v>
      </c>
      <c r="L2331" s="2">
        <v>7.1296296296296299E-3</v>
      </c>
      <c r="M2331" t="s">
        <v>78</v>
      </c>
      <c r="N2331">
        <v>19</v>
      </c>
      <c r="O2331">
        <v>40</v>
      </c>
      <c r="P2331" t="s">
        <v>79</v>
      </c>
    </row>
    <row r="2332" spans="1:16" x14ac:dyDescent="0.3">
      <c r="A2332">
        <v>12935</v>
      </c>
      <c r="B2332" t="s">
        <v>354</v>
      </c>
      <c r="C2332" t="s">
        <v>76</v>
      </c>
      <c r="D2332">
        <v>55</v>
      </c>
      <c r="E2332">
        <v>30191</v>
      </c>
      <c r="F2332" s="1">
        <v>43897</v>
      </c>
      <c r="G2332" t="s">
        <v>2946</v>
      </c>
      <c r="H2332" t="s">
        <v>119</v>
      </c>
      <c r="I2332">
        <v>22</v>
      </c>
      <c r="J2332">
        <v>34</v>
      </c>
      <c r="K2332" s="2">
        <v>1.5740740740740739E-2</v>
      </c>
      <c r="L2332" s="2">
        <v>6.6319444444444446E-3</v>
      </c>
      <c r="M2332" t="s">
        <v>78</v>
      </c>
      <c r="N2332">
        <v>0</v>
      </c>
      <c r="O2332">
        <v>0</v>
      </c>
      <c r="P2332" t="s">
        <v>79</v>
      </c>
    </row>
    <row r="2333" spans="1:16" x14ac:dyDescent="0.3">
      <c r="A2333">
        <v>12935</v>
      </c>
      <c r="B2333" t="s">
        <v>354</v>
      </c>
      <c r="C2333" t="s">
        <v>76</v>
      </c>
      <c r="D2333">
        <v>55</v>
      </c>
      <c r="E2333">
        <v>30258</v>
      </c>
      <c r="F2333" s="1">
        <v>43898</v>
      </c>
      <c r="G2333" t="s">
        <v>2654</v>
      </c>
      <c r="H2333" t="s">
        <v>81</v>
      </c>
      <c r="I2333">
        <v>15</v>
      </c>
      <c r="J2333">
        <v>26</v>
      </c>
      <c r="K2333" s="2">
        <v>4.7164351851851853E-2</v>
      </c>
      <c r="L2333" s="2">
        <v>9.5023148148148141E-3</v>
      </c>
      <c r="M2333" t="s">
        <v>78</v>
      </c>
      <c r="N2333">
        <v>0</v>
      </c>
      <c r="O2333">
        <v>0</v>
      </c>
      <c r="P2333" t="s">
        <v>79</v>
      </c>
    </row>
    <row r="2334" spans="1:16" x14ac:dyDescent="0.3">
      <c r="A2334">
        <v>12935</v>
      </c>
      <c r="B2334" t="s">
        <v>354</v>
      </c>
      <c r="C2334" t="s">
        <v>76</v>
      </c>
      <c r="D2334">
        <v>55</v>
      </c>
      <c r="E2334">
        <v>30224</v>
      </c>
      <c r="F2334" s="1">
        <v>43905</v>
      </c>
      <c r="G2334" t="s">
        <v>2660</v>
      </c>
      <c r="H2334" t="s">
        <v>92</v>
      </c>
      <c r="I2334">
        <v>10</v>
      </c>
      <c r="J2334">
        <v>37</v>
      </c>
      <c r="K2334" s="2">
        <v>2.1736111111111112E-2</v>
      </c>
      <c r="L2334" s="2">
        <v>3.2870370370370371E-3</v>
      </c>
      <c r="M2334" t="s">
        <v>78</v>
      </c>
      <c r="N2334">
        <v>0</v>
      </c>
      <c r="O2334">
        <v>0</v>
      </c>
      <c r="P2334" t="s">
        <v>79</v>
      </c>
    </row>
    <row r="2335" spans="1:16" x14ac:dyDescent="0.3">
      <c r="A2335">
        <v>12935</v>
      </c>
      <c r="B2335" t="s">
        <v>354</v>
      </c>
      <c r="C2335" t="s">
        <v>76</v>
      </c>
      <c r="D2335">
        <v>55</v>
      </c>
      <c r="E2335">
        <v>30189</v>
      </c>
      <c r="F2335" s="1">
        <v>43912</v>
      </c>
      <c r="G2335" t="s">
        <v>2649</v>
      </c>
      <c r="H2335" t="s">
        <v>81</v>
      </c>
      <c r="J2335">
        <v>47</v>
      </c>
      <c r="K2335" s="2"/>
      <c r="L2335" s="2"/>
      <c r="M2335" t="s">
        <v>172</v>
      </c>
      <c r="N2335">
        <v>0</v>
      </c>
      <c r="O2335">
        <v>0</v>
      </c>
      <c r="P2335" t="s">
        <v>79</v>
      </c>
    </row>
    <row r="2336" spans="1:16" x14ac:dyDescent="0.3">
      <c r="A2336">
        <v>12935</v>
      </c>
      <c r="B2336" t="s">
        <v>354</v>
      </c>
      <c r="C2336" t="s">
        <v>76</v>
      </c>
      <c r="D2336">
        <v>55</v>
      </c>
      <c r="E2336">
        <v>32449</v>
      </c>
      <c r="F2336" s="1">
        <v>43998</v>
      </c>
      <c r="G2336" t="s">
        <v>12</v>
      </c>
      <c r="H2336" t="s">
        <v>120</v>
      </c>
      <c r="I2336">
        <v>3</v>
      </c>
      <c r="J2336">
        <v>5</v>
      </c>
      <c r="K2336" s="2">
        <v>1.1284722222222222E-2</v>
      </c>
      <c r="L2336" s="2">
        <v>2.0717592592592593E-3</v>
      </c>
      <c r="M2336" t="s">
        <v>78</v>
      </c>
      <c r="N2336">
        <v>18</v>
      </c>
      <c r="O2336">
        <v>30</v>
      </c>
      <c r="P2336" t="s">
        <v>79</v>
      </c>
    </row>
    <row r="2337" spans="1:16" x14ac:dyDescent="0.3">
      <c r="A2337">
        <v>12935</v>
      </c>
      <c r="B2337" t="s">
        <v>354</v>
      </c>
      <c r="C2337" t="s">
        <v>76</v>
      </c>
      <c r="D2337">
        <v>55</v>
      </c>
      <c r="E2337">
        <v>33405</v>
      </c>
      <c r="F2337" s="1">
        <v>44045</v>
      </c>
      <c r="G2337" t="s">
        <v>102</v>
      </c>
      <c r="H2337" t="s">
        <v>120</v>
      </c>
      <c r="I2337">
        <v>17</v>
      </c>
      <c r="J2337">
        <v>21</v>
      </c>
      <c r="K2337" s="2">
        <v>3.2106481481481479E-2</v>
      </c>
      <c r="L2337" s="2">
        <v>1.3831018518518519E-2</v>
      </c>
      <c r="M2337" t="s">
        <v>78</v>
      </c>
      <c r="N2337">
        <v>0</v>
      </c>
      <c r="O2337">
        <v>40</v>
      </c>
      <c r="P2337" t="s">
        <v>79</v>
      </c>
    </row>
    <row r="2338" spans="1:16" x14ac:dyDescent="0.3">
      <c r="A2338">
        <v>12935</v>
      </c>
      <c r="B2338" t="s">
        <v>354</v>
      </c>
      <c r="C2338" t="s">
        <v>76</v>
      </c>
      <c r="D2338">
        <v>55</v>
      </c>
      <c r="E2338">
        <v>33085</v>
      </c>
      <c r="F2338" s="1">
        <v>44052</v>
      </c>
      <c r="G2338" t="s">
        <v>10</v>
      </c>
      <c r="H2338" t="s">
        <v>120</v>
      </c>
      <c r="I2338">
        <v>6</v>
      </c>
      <c r="J2338">
        <v>6</v>
      </c>
      <c r="K2338" s="2">
        <v>2.8703703703703703E-2</v>
      </c>
      <c r="L2338" s="2">
        <v>8.8541666666666664E-3</v>
      </c>
      <c r="M2338" t="s">
        <v>78</v>
      </c>
      <c r="N2338">
        <v>4</v>
      </c>
      <c r="O2338">
        <v>30</v>
      </c>
      <c r="P2338" t="s">
        <v>79</v>
      </c>
    </row>
    <row r="2339" spans="1:16" x14ac:dyDescent="0.3">
      <c r="A2339">
        <v>12935</v>
      </c>
      <c r="B2339" t="s">
        <v>354</v>
      </c>
      <c r="C2339" t="s">
        <v>76</v>
      </c>
      <c r="D2339">
        <v>55</v>
      </c>
      <c r="E2339">
        <v>32956</v>
      </c>
      <c r="F2339" s="1">
        <v>44065</v>
      </c>
      <c r="G2339" t="s">
        <v>2931</v>
      </c>
      <c r="H2339" t="s">
        <v>120</v>
      </c>
      <c r="I2339">
        <v>9</v>
      </c>
      <c r="J2339">
        <v>13</v>
      </c>
      <c r="K2339" s="2">
        <v>2.7245370370370371E-2</v>
      </c>
      <c r="L2339" s="2">
        <v>1.0694444444444444E-2</v>
      </c>
      <c r="M2339" t="s">
        <v>78</v>
      </c>
      <c r="N2339">
        <v>9</v>
      </c>
      <c r="O2339">
        <v>40</v>
      </c>
      <c r="P2339" t="s">
        <v>79</v>
      </c>
    </row>
    <row r="2340" spans="1:16" x14ac:dyDescent="0.3">
      <c r="A2340">
        <v>12935</v>
      </c>
      <c r="B2340" t="s">
        <v>354</v>
      </c>
      <c r="C2340" t="s">
        <v>76</v>
      </c>
      <c r="D2340">
        <v>55</v>
      </c>
      <c r="E2340">
        <v>25634</v>
      </c>
      <c r="F2340" s="1">
        <v>44086</v>
      </c>
      <c r="G2340" t="s">
        <v>33</v>
      </c>
      <c r="H2340" t="s">
        <v>120</v>
      </c>
      <c r="I2340">
        <v>9</v>
      </c>
      <c r="J2340">
        <v>14</v>
      </c>
      <c r="K2340" s="2">
        <v>2.855324074074074E-2</v>
      </c>
      <c r="L2340" s="2">
        <v>1.1377314814814814E-2</v>
      </c>
      <c r="M2340" t="s">
        <v>78</v>
      </c>
      <c r="N2340">
        <v>7</v>
      </c>
      <c r="O2340">
        <v>40</v>
      </c>
      <c r="P2340" t="s">
        <v>79</v>
      </c>
    </row>
    <row r="2341" spans="1:16" x14ac:dyDescent="0.3">
      <c r="A2341">
        <v>12935</v>
      </c>
      <c r="B2341" t="s">
        <v>354</v>
      </c>
      <c r="C2341" t="s">
        <v>76</v>
      </c>
      <c r="D2341">
        <v>55</v>
      </c>
      <c r="E2341">
        <v>25957</v>
      </c>
      <c r="F2341" s="1">
        <v>44093</v>
      </c>
      <c r="G2341" t="s">
        <v>45</v>
      </c>
      <c r="H2341" t="s">
        <v>120</v>
      </c>
      <c r="I2341">
        <v>13</v>
      </c>
      <c r="J2341">
        <v>20</v>
      </c>
      <c r="K2341" s="2">
        <v>3.4282407407407407E-2</v>
      </c>
      <c r="L2341" s="2">
        <v>1.4513888888888889E-2</v>
      </c>
      <c r="M2341" t="s">
        <v>78</v>
      </c>
      <c r="N2341">
        <v>0</v>
      </c>
      <c r="O2341">
        <v>40</v>
      </c>
      <c r="P2341" t="s">
        <v>79</v>
      </c>
    </row>
    <row r="2342" spans="1:16" x14ac:dyDescent="0.3">
      <c r="A2342">
        <v>12935</v>
      </c>
      <c r="B2342" t="s">
        <v>354</v>
      </c>
      <c r="C2342" t="s">
        <v>76</v>
      </c>
      <c r="D2342">
        <v>55</v>
      </c>
      <c r="E2342">
        <v>30605</v>
      </c>
      <c r="F2342" s="1">
        <v>44100</v>
      </c>
      <c r="G2342" t="s">
        <v>2933</v>
      </c>
      <c r="H2342" t="s">
        <v>120</v>
      </c>
      <c r="I2342">
        <v>14</v>
      </c>
      <c r="J2342">
        <v>16</v>
      </c>
      <c r="K2342" s="2">
        <v>3.0312499999999999E-2</v>
      </c>
      <c r="L2342" s="2">
        <v>1.4837962962962963E-2</v>
      </c>
      <c r="M2342" t="s">
        <v>78</v>
      </c>
      <c r="N2342">
        <v>0</v>
      </c>
      <c r="O2342">
        <v>40</v>
      </c>
      <c r="P2342" t="s">
        <v>79</v>
      </c>
    </row>
    <row r="2343" spans="1:16" x14ac:dyDescent="0.3">
      <c r="A2343">
        <v>12935</v>
      </c>
      <c r="B2343" t="s">
        <v>354</v>
      </c>
      <c r="C2343" t="s">
        <v>76</v>
      </c>
      <c r="D2343">
        <v>55</v>
      </c>
      <c r="E2343">
        <v>34331</v>
      </c>
      <c r="F2343" s="1">
        <v>44105</v>
      </c>
      <c r="G2343" t="s">
        <v>57</v>
      </c>
      <c r="H2343" t="s">
        <v>99</v>
      </c>
      <c r="I2343">
        <v>17</v>
      </c>
      <c r="J2343">
        <v>41</v>
      </c>
      <c r="K2343" s="2">
        <v>2.0543981481481483E-2</v>
      </c>
      <c r="L2343" s="2">
        <v>3.7847222222222223E-3</v>
      </c>
      <c r="M2343" t="s">
        <v>78</v>
      </c>
      <c r="N2343">
        <v>0</v>
      </c>
      <c r="O2343">
        <v>0</v>
      </c>
      <c r="P2343" t="s">
        <v>79</v>
      </c>
    </row>
    <row r="2344" spans="1:16" x14ac:dyDescent="0.3">
      <c r="A2344">
        <v>12935</v>
      </c>
      <c r="B2344" t="s">
        <v>354</v>
      </c>
      <c r="C2344" t="s">
        <v>76</v>
      </c>
      <c r="D2344">
        <v>55</v>
      </c>
      <c r="E2344">
        <v>30647</v>
      </c>
      <c r="F2344" s="1">
        <v>44121</v>
      </c>
      <c r="G2344" t="s">
        <v>2846</v>
      </c>
      <c r="H2344" t="s">
        <v>120</v>
      </c>
      <c r="J2344">
        <v>22</v>
      </c>
      <c r="K2344" s="2"/>
      <c r="L2344" s="2"/>
      <c r="M2344" t="s">
        <v>86</v>
      </c>
      <c r="N2344">
        <v>0</v>
      </c>
      <c r="O2344">
        <v>40</v>
      </c>
      <c r="P2344" t="s">
        <v>79</v>
      </c>
    </row>
    <row r="2345" spans="1:16" x14ac:dyDescent="0.3">
      <c r="A2345">
        <v>12935</v>
      </c>
      <c r="B2345" t="s">
        <v>354</v>
      </c>
      <c r="C2345" t="s">
        <v>76</v>
      </c>
      <c r="D2345">
        <v>55</v>
      </c>
      <c r="E2345">
        <v>30784</v>
      </c>
      <c r="F2345" s="1">
        <v>44121</v>
      </c>
      <c r="G2345" t="s">
        <v>59</v>
      </c>
      <c r="H2345" t="s">
        <v>124</v>
      </c>
      <c r="I2345">
        <v>5</v>
      </c>
      <c r="J2345">
        <v>35</v>
      </c>
      <c r="K2345" s="2">
        <v>2.3483796296296298E-2</v>
      </c>
      <c r="L2345" s="2">
        <v>5.3819444444444444E-3</v>
      </c>
      <c r="M2345" t="s">
        <v>78</v>
      </c>
      <c r="N2345">
        <v>24</v>
      </c>
      <c r="O2345">
        <v>40</v>
      </c>
      <c r="P2345" t="s">
        <v>79</v>
      </c>
    </row>
    <row r="2346" spans="1:16" x14ac:dyDescent="0.3">
      <c r="A2346">
        <v>9209</v>
      </c>
      <c r="B2346" t="s">
        <v>355</v>
      </c>
      <c r="C2346" t="s">
        <v>76</v>
      </c>
      <c r="D2346">
        <v>45</v>
      </c>
      <c r="E2346">
        <v>30605</v>
      </c>
      <c r="F2346" s="1">
        <v>44100</v>
      </c>
      <c r="G2346" t="s">
        <v>2933</v>
      </c>
      <c r="H2346" t="s">
        <v>126</v>
      </c>
      <c r="I2346">
        <v>17</v>
      </c>
      <c r="J2346">
        <v>38</v>
      </c>
      <c r="K2346" s="2">
        <v>2.5902777777777778E-2</v>
      </c>
      <c r="L2346" s="2">
        <v>7.0717592592592594E-3</v>
      </c>
      <c r="M2346" t="s">
        <v>78</v>
      </c>
      <c r="N2346">
        <v>19</v>
      </c>
      <c r="O2346">
        <v>40</v>
      </c>
      <c r="P2346" t="s">
        <v>79</v>
      </c>
    </row>
    <row r="2347" spans="1:16" x14ac:dyDescent="0.3">
      <c r="A2347">
        <v>9209</v>
      </c>
      <c r="B2347" t="s">
        <v>355</v>
      </c>
      <c r="C2347" t="s">
        <v>76</v>
      </c>
      <c r="D2347">
        <v>45</v>
      </c>
      <c r="E2347">
        <v>31868</v>
      </c>
      <c r="F2347" s="1">
        <v>44108</v>
      </c>
      <c r="G2347" t="s">
        <v>49</v>
      </c>
      <c r="H2347" t="s">
        <v>126</v>
      </c>
      <c r="I2347">
        <v>10</v>
      </c>
      <c r="J2347">
        <v>30</v>
      </c>
      <c r="K2347" s="2">
        <v>1.1296296296296296E-2</v>
      </c>
      <c r="L2347" s="2">
        <v>1.4467592592592592E-3</v>
      </c>
      <c r="M2347" t="s">
        <v>78</v>
      </c>
      <c r="N2347">
        <v>31</v>
      </c>
      <c r="O2347">
        <v>40</v>
      </c>
      <c r="P2347" t="s">
        <v>79</v>
      </c>
    </row>
    <row r="2348" spans="1:16" x14ac:dyDescent="0.3">
      <c r="A2348">
        <v>90163</v>
      </c>
      <c r="B2348" t="s">
        <v>356</v>
      </c>
      <c r="C2348" t="s">
        <v>76</v>
      </c>
      <c r="D2348">
        <v>50</v>
      </c>
      <c r="E2348">
        <v>29694</v>
      </c>
      <c r="F2348" s="1">
        <v>43835</v>
      </c>
      <c r="G2348" t="s">
        <v>63</v>
      </c>
      <c r="H2348" t="s">
        <v>77</v>
      </c>
      <c r="I2348">
        <v>17</v>
      </c>
      <c r="J2348">
        <v>23</v>
      </c>
      <c r="K2348" s="2">
        <v>4.8020833333333332E-2</v>
      </c>
      <c r="L2348" s="2">
        <v>1.6608796296296295E-2</v>
      </c>
      <c r="M2348" t="s">
        <v>78</v>
      </c>
      <c r="N2348">
        <v>0</v>
      </c>
      <c r="O2348">
        <v>0</v>
      </c>
      <c r="P2348" t="s">
        <v>79</v>
      </c>
    </row>
    <row r="2349" spans="1:16" x14ac:dyDescent="0.3">
      <c r="A2349">
        <v>90163</v>
      </c>
      <c r="B2349" t="s">
        <v>356</v>
      </c>
      <c r="C2349" t="s">
        <v>76</v>
      </c>
      <c r="D2349">
        <v>50</v>
      </c>
      <c r="E2349">
        <v>29696</v>
      </c>
      <c r="F2349" s="1">
        <v>43849</v>
      </c>
      <c r="G2349" t="s">
        <v>63</v>
      </c>
      <c r="H2349" t="s">
        <v>77</v>
      </c>
      <c r="I2349">
        <v>10</v>
      </c>
      <c r="J2349">
        <v>23</v>
      </c>
      <c r="K2349" s="2">
        <v>4.6921296296296294E-2</v>
      </c>
      <c r="L2349" s="2">
        <v>1.4155092592592592E-2</v>
      </c>
      <c r="M2349" t="s">
        <v>78</v>
      </c>
      <c r="N2349">
        <v>0</v>
      </c>
      <c r="O2349">
        <v>0</v>
      </c>
      <c r="P2349" t="s">
        <v>79</v>
      </c>
    </row>
    <row r="2350" spans="1:16" x14ac:dyDescent="0.3">
      <c r="A2350">
        <v>90163</v>
      </c>
      <c r="B2350" t="s">
        <v>356</v>
      </c>
      <c r="C2350" t="s">
        <v>76</v>
      </c>
      <c r="D2350">
        <v>50</v>
      </c>
      <c r="E2350">
        <v>29812</v>
      </c>
      <c r="F2350" s="1">
        <v>43856</v>
      </c>
      <c r="G2350" t="s">
        <v>63</v>
      </c>
      <c r="H2350" t="s">
        <v>80</v>
      </c>
      <c r="I2350">
        <v>14</v>
      </c>
      <c r="J2350">
        <v>30</v>
      </c>
      <c r="K2350" s="2">
        <v>4.7997685185185185E-2</v>
      </c>
      <c r="L2350" s="2">
        <v>1.4027777777777778E-2</v>
      </c>
      <c r="M2350" t="s">
        <v>78</v>
      </c>
      <c r="N2350">
        <v>0</v>
      </c>
      <c r="O2350">
        <v>0</v>
      </c>
      <c r="P2350" t="s">
        <v>79</v>
      </c>
    </row>
    <row r="2351" spans="1:16" x14ac:dyDescent="0.3">
      <c r="A2351">
        <v>90163</v>
      </c>
      <c r="B2351" t="s">
        <v>356</v>
      </c>
      <c r="C2351" t="s">
        <v>76</v>
      </c>
      <c r="D2351">
        <v>50</v>
      </c>
      <c r="E2351">
        <v>29557</v>
      </c>
      <c r="F2351" s="1">
        <v>43862</v>
      </c>
      <c r="G2351" t="s">
        <v>2963</v>
      </c>
      <c r="H2351" t="s">
        <v>119</v>
      </c>
      <c r="I2351">
        <v>31</v>
      </c>
      <c r="J2351">
        <v>46</v>
      </c>
      <c r="K2351" s="2">
        <v>1.4849537037037038E-2</v>
      </c>
      <c r="L2351" s="2">
        <v>5.2199074074074075E-3</v>
      </c>
      <c r="M2351" t="s">
        <v>78</v>
      </c>
      <c r="N2351">
        <v>0</v>
      </c>
      <c r="O2351">
        <v>0</v>
      </c>
      <c r="P2351" t="s">
        <v>79</v>
      </c>
    </row>
    <row r="2352" spans="1:16" x14ac:dyDescent="0.3">
      <c r="A2352">
        <v>90163</v>
      </c>
      <c r="B2352" t="s">
        <v>356</v>
      </c>
      <c r="C2352" t="s">
        <v>76</v>
      </c>
      <c r="D2352">
        <v>50</v>
      </c>
      <c r="E2352">
        <v>29814</v>
      </c>
      <c r="F2352" s="1">
        <v>43870</v>
      </c>
      <c r="G2352" t="s">
        <v>63</v>
      </c>
      <c r="H2352" t="s">
        <v>77</v>
      </c>
      <c r="I2352">
        <v>16</v>
      </c>
      <c r="J2352">
        <v>32</v>
      </c>
      <c r="K2352" s="2">
        <v>4.4525462962962961E-2</v>
      </c>
      <c r="L2352" s="2">
        <v>9.5138888888888894E-3</v>
      </c>
      <c r="M2352" t="s">
        <v>78</v>
      </c>
      <c r="N2352">
        <v>0</v>
      </c>
      <c r="O2352">
        <v>0</v>
      </c>
      <c r="P2352" t="s">
        <v>79</v>
      </c>
    </row>
    <row r="2353" spans="1:16" x14ac:dyDescent="0.3">
      <c r="A2353">
        <v>90163</v>
      </c>
      <c r="B2353" t="s">
        <v>356</v>
      </c>
      <c r="C2353" t="s">
        <v>76</v>
      </c>
      <c r="D2353">
        <v>50</v>
      </c>
      <c r="E2353">
        <v>30258</v>
      </c>
      <c r="F2353" s="1">
        <v>43898</v>
      </c>
      <c r="G2353" t="s">
        <v>2654</v>
      </c>
      <c r="H2353" t="s">
        <v>80</v>
      </c>
      <c r="I2353">
        <v>20</v>
      </c>
      <c r="J2353">
        <v>21</v>
      </c>
      <c r="K2353" s="2">
        <v>5.6990740740740738E-2</v>
      </c>
      <c r="L2353" s="2">
        <v>1.90625E-2</v>
      </c>
      <c r="M2353" t="s">
        <v>78</v>
      </c>
      <c r="N2353">
        <v>0</v>
      </c>
      <c r="O2353">
        <v>0</v>
      </c>
      <c r="P2353" t="s">
        <v>79</v>
      </c>
    </row>
    <row r="2354" spans="1:16" x14ac:dyDescent="0.3">
      <c r="A2354">
        <v>90163</v>
      </c>
      <c r="B2354" t="s">
        <v>356</v>
      </c>
      <c r="C2354" t="s">
        <v>76</v>
      </c>
      <c r="D2354">
        <v>50</v>
      </c>
      <c r="E2354">
        <v>30224</v>
      </c>
      <c r="F2354" s="1">
        <v>43905</v>
      </c>
      <c r="G2354" t="s">
        <v>2660</v>
      </c>
      <c r="H2354" t="s">
        <v>80</v>
      </c>
      <c r="J2354">
        <v>14</v>
      </c>
      <c r="K2354" s="2"/>
      <c r="L2354" s="2"/>
      <c r="M2354" t="s">
        <v>86</v>
      </c>
      <c r="N2354">
        <v>0</v>
      </c>
      <c r="O2354">
        <v>0</v>
      </c>
      <c r="P2354" t="s">
        <v>79</v>
      </c>
    </row>
    <row r="2355" spans="1:16" x14ac:dyDescent="0.3">
      <c r="A2355">
        <v>185489</v>
      </c>
      <c r="B2355" t="s">
        <v>357</v>
      </c>
      <c r="C2355" t="s">
        <v>96</v>
      </c>
      <c r="D2355">
        <v>12</v>
      </c>
      <c r="E2355">
        <v>31540</v>
      </c>
      <c r="F2355" s="1">
        <v>43979</v>
      </c>
      <c r="G2355" t="s">
        <v>2929</v>
      </c>
      <c r="H2355" t="s">
        <v>2979</v>
      </c>
      <c r="I2355">
        <v>2</v>
      </c>
      <c r="J2355">
        <v>3</v>
      </c>
      <c r="K2355" s="2">
        <v>1.1111111111111112E-2</v>
      </c>
      <c r="L2355" s="2">
        <v>5.7870370370370367E-4</v>
      </c>
      <c r="M2355" t="s">
        <v>78</v>
      </c>
      <c r="N2355">
        <v>0</v>
      </c>
      <c r="O2355">
        <v>0</v>
      </c>
      <c r="P2355" t="s">
        <v>79</v>
      </c>
    </row>
    <row r="2356" spans="1:16" x14ac:dyDescent="0.3">
      <c r="A2356">
        <v>185489</v>
      </c>
      <c r="B2356" t="s">
        <v>357</v>
      </c>
      <c r="C2356" t="s">
        <v>96</v>
      </c>
      <c r="D2356">
        <v>12</v>
      </c>
      <c r="E2356">
        <v>31542</v>
      </c>
      <c r="F2356" s="1">
        <v>43986</v>
      </c>
      <c r="G2356" t="s">
        <v>2930</v>
      </c>
      <c r="H2356" t="s">
        <v>2928</v>
      </c>
      <c r="I2356">
        <v>4</v>
      </c>
      <c r="J2356">
        <v>13</v>
      </c>
      <c r="K2356" s="2">
        <v>1.2152777777777778E-2</v>
      </c>
      <c r="L2356" s="2">
        <v>2.2685185185185187E-3</v>
      </c>
      <c r="M2356" t="s">
        <v>78</v>
      </c>
      <c r="N2356">
        <v>0</v>
      </c>
      <c r="O2356">
        <v>0</v>
      </c>
      <c r="P2356" t="s">
        <v>79</v>
      </c>
    </row>
    <row r="2357" spans="1:16" x14ac:dyDescent="0.3">
      <c r="A2357">
        <v>185489</v>
      </c>
      <c r="B2357" t="s">
        <v>357</v>
      </c>
      <c r="C2357" t="s">
        <v>96</v>
      </c>
      <c r="D2357">
        <v>12</v>
      </c>
      <c r="E2357">
        <v>33607</v>
      </c>
      <c r="F2357" s="1">
        <v>44070</v>
      </c>
      <c r="G2357" t="s">
        <v>2725</v>
      </c>
      <c r="H2357" t="s">
        <v>117</v>
      </c>
      <c r="J2357">
        <v>13</v>
      </c>
      <c r="K2357" s="2"/>
      <c r="L2357" s="2"/>
      <c r="M2357" t="s">
        <v>86</v>
      </c>
      <c r="N2357">
        <v>0</v>
      </c>
      <c r="O2357">
        <v>30</v>
      </c>
      <c r="P2357" t="s">
        <v>79</v>
      </c>
    </row>
    <row r="2358" spans="1:16" x14ac:dyDescent="0.3">
      <c r="A2358">
        <v>185489</v>
      </c>
      <c r="B2358" t="s">
        <v>357</v>
      </c>
      <c r="C2358" t="s">
        <v>96</v>
      </c>
      <c r="D2358">
        <v>12</v>
      </c>
      <c r="E2358">
        <v>33601</v>
      </c>
      <c r="F2358" s="1">
        <v>44079</v>
      </c>
      <c r="G2358" t="s">
        <v>2725</v>
      </c>
      <c r="H2358" t="s">
        <v>117</v>
      </c>
      <c r="I2358">
        <v>8</v>
      </c>
      <c r="J2358">
        <v>10</v>
      </c>
      <c r="K2358" s="2">
        <v>2.8217592592592593E-2</v>
      </c>
      <c r="L2358" s="2">
        <v>1.5462962962962963E-2</v>
      </c>
      <c r="M2358" t="s">
        <v>78</v>
      </c>
      <c r="N2358">
        <v>7</v>
      </c>
      <c r="O2358">
        <v>30</v>
      </c>
      <c r="P2358" t="s">
        <v>79</v>
      </c>
    </row>
    <row r="2359" spans="1:16" x14ac:dyDescent="0.3">
      <c r="A2359">
        <v>185489</v>
      </c>
      <c r="B2359" t="s">
        <v>357</v>
      </c>
      <c r="C2359" t="s">
        <v>96</v>
      </c>
      <c r="D2359">
        <v>12</v>
      </c>
      <c r="E2359">
        <v>34820</v>
      </c>
      <c r="F2359" s="1">
        <v>44137</v>
      </c>
      <c r="G2359" t="s">
        <v>2942</v>
      </c>
      <c r="H2359" t="s">
        <v>90</v>
      </c>
      <c r="I2359">
        <v>11</v>
      </c>
      <c r="J2359">
        <v>15</v>
      </c>
      <c r="K2359" s="2">
        <v>1.846064814814815E-2</v>
      </c>
      <c r="L2359" s="2">
        <v>1.0648148148148148E-2</v>
      </c>
      <c r="M2359" t="s">
        <v>78</v>
      </c>
      <c r="N2359">
        <v>0</v>
      </c>
      <c r="O2359">
        <v>0</v>
      </c>
      <c r="P2359" t="s">
        <v>79</v>
      </c>
    </row>
    <row r="2360" spans="1:16" x14ac:dyDescent="0.3">
      <c r="A2360">
        <v>185489</v>
      </c>
      <c r="B2360" t="s">
        <v>357</v>
      </c>
      <c r="C2360" t="s">
        <v>96</v>
      </c>
      <c r="D2360">
        <v>12</v>
      </c>
      <c r="E2360">
        <v>34866</v>
      </c>
      <c r="F2360" s="1">
        <v>44144</v>
      </c>
      <c r="G2360" t="s">
        <v>2935</v>
      </c>
      <c r="H2360" t="s">
        <v>90</v>
      </c>
      <c r="I2360">
        <v>9</v>
      </c>
      <c r="J2360">
        <v>13</v>
      </c>
      <c r="K2360" s="2">
        <v>2.7314814814814816E-2</v>
      </c>
      <c r="L2360" s="2">
        <v>1.0381944444444444E-2</v>
      </c>
      <c r="M2360" t="s">
        <v>78</v>
      </c>
      <c r="N2360">
        <v>0</v>
      </c>
      <c r="O2360">
        <v>0</v>
      </c>
      <c r="P2360" t="s">
        <v>79</v>
      </c>
    </row>
    <row r="2361" spans="1:16" x14ac:dyDescent="0.3">
      <c r="A2361">
        <v>185489</v>
      </c>
      <c r="B2361" t="s">
        <v>357</v>
      </c>
      <c r="C2361" t="s">
        <v>96</v>
      </c>
      <c r="D2361">
        <v>12</v>
      </c>
      <c r="E2361">
        <v>34941</v>
      </c>
      <c r="F2361" s="1">
        <v>44151</v>
      </c>
      <c r="G2361" t="s">
        <v>2936</v>
      </c>
      <c r="H2361" t="s">
        <v>90</v>
      </c>
      <c r="J2361">
        <v>15</v>
      </c>
      <c r="K2361" s="2"/>
      <c r="L2361" s="2"/>
      <c r="M2361" t="s">
        <v>82</v>
      </c>
      <c r="N2361">
        <v>0</v>
      </c>
      <c r="O2361">
        <v>0</v>
      </c>
      <c r="P2361" t="s">
        <v>79</v>
      </c>
    </row>
    <row r="2362" spans="1:16" x14ac:dyDescent="0.3">
      <c r="A2362">
        <v>185489</v>
      </c>
      <c r="B2362" t="s">
        <v>357</v>
      </c>
      <c r="C2362" t="s">
        <v>96</v>
      </c>
      <c r="D2362">
        <v>12</v>
      </c>
      <c r="E2362">
        <v>34979</v>
      </c>
      <c r="F2362" s="1">
        <v>44159</v>
      </c>
      <c r="G2362" t="s">
        <v>2937</v>
      </c>
      <c r="H2362" t="s">
        <v>90</v>
      </c>
      <c r="I2362">
        <v>11</v>
      </c>
      <c r="J2362">
        <v>12</v>
      </c>
      <c r="K2362" s="2">
        <v>3.0381944444444444E-2</v>
      </c>
      <c r="L2362" s="2">
        <v>1.8796296296296297E-2</v>
      </c>
      <c r="M2362" t="s">
        <v>78</v>
      </c>
      <c r="N2362">
        <v>0</v>
      </c>
      <c r="O2362">
        <v>0</v>
      </c>
      <c r="P2362" t="s">
        <v>79</v>
      </c>
    </row>
    <row r="2363" spans="1:16" x14ac:dyDescent="0.3">
      <c r="A2363">
        <v>164384</v>
      </c>
      <c r="B2363" t="s">
        <v>3103</v>
      </c>
      <c r="C2363" t="s">
        <v>76</v>
      </c>
      <c r="D2363">
        <v>10</v>
      </c>
      <c r="E2363">
        <v>30258</v>
      </c>
      <c r="F2363" s="1">
        <v>43898</v>
      </c>
      <c r="G2363" t="s">
        <v>2654</v>
      </c>
      <c r="H2363" t="s">
        <v>90</v>
      </c>
      <c r="I2363">
        <v>12</v>
      </c>
      <c r="J2363">
        <v>14</v>
      </c>
      <c r="K2363" s="2">
        <v>5.334490740740741E-2</v>
      </c>
      <c r="L2363" s="2">
        <v>3.4247685185185187E-2</v>
      </c>
      <c r="M2363" t="s">
        <v>78</v>
      </c>
      <c r="N2363">
        <v>0</v>
      </c>
      <c r="O2363">
        <v>0</v>
      </c>
      <c r="P2363" t="s">
        <v>79</v>
      </c>
    </row>
    <row r="2364" spans="1:16" x14ac:dyDescent="0.3">
      <c r="A2364">
        <v>164384</v>
      </c>
      <c r="B2364" t="s">
        <v>3103</v>
      </c>
      <c r="C2364" t="s">
        <v>76</v>
      </c>
      <c r="D2364">
        <v>10</v>
      </c>
      <c r="E2364">
        <v>33405</v>
      </c>
      <c r="F2364" s="1">
        <v>44045</v>
      </c>
      <c r="G2364" t="s">
        <v>102</v>
      </c>
      <c r="H2364" t="s">
        <v>195</v>
      </c>
      <c r="J2364">
        <v>6</v>
      </c>
      <c r="K2364" s="2">
        <v>0</v>
      </c>
      <c r="L2364" s="2">
        <v>0</v>
      </c>
      <c r="M2364" t="s">
        <v>78</v>
      </c>
      <c r="N2364">
        <v>0</v>
      </c>
      <c r="O2364">
        <v>0</v>
      </c>
      <c r="P2364" t="s">
        <v>79</v>
      </c>
    </row>
    <row r="2365" spans="1:16" x14ac:dyDescent="0.3">
      <c r="A2365">
        <v>164384</v>
      </c>
      <c r="B2365" t="s">
        <v>3103</v>
      </c>
      <c r="C2365" t="s">
        <v>76</v>
      </c>
      <c r="D2365">
        <v>10</v>
      </c>
      <c r="E2365">
        <v>32732</v>
      </c>
      <c r="F2365" s="1">
        <v>44066</v>
      </c>
      <c r="G2365" t="s">
        <v>2725</v>
      </c>
      <c r="H2365" t="s">
        <v>194</v>
      </c>
      <c r="I2365">
        <v>5</v>
      </c>
      <c r="J2365">
        <v>14</v>
      </c>
      <c r="K2365" s="2">
        <v>2.3414351851851853E-2</v>
      </c>
      <c r="L2365" s="2">
        <v>9.780092592592592E-3</v>
      </c>
      <c r="M2365" t="s">
        <v>78</v>
      </c>
      <c r="N2365">
        <v>0</v>
      </c>
      <c r="O2365">
        <v>0</v>
      </c>
      <c r="P2365" t="s">
        <v>79</v>
      </c>
    </row>
    <row r="2366" spans="1:16" x14ac:dyDescent="0.3">
      <c r="A2366">
        <v>164384</v>
      </c>
      <c r="B2366" t="s">
        <v>3103</v>
      </c>
      <c r="C2366" t="s">
        <v>76</v>
      </c>
      <c r="D2366">
        <v>10</v>
      </c>
      <c r="E2366">
        <v>33607</v>
      </c>
      <c r="F2366" s="1">
        <v>44070</v>
      </c>
      <c r="G2366" t="s">
        <v>2725</v>
      </c>
      <c r="H2366" t="s">
        <v>195</v>
      </c>
      <c r="J2366">
        <v>14</v>
      </c>
      <c r="K2366" s="2">
        <v>1.525462962962963E-2</v>
      </c>
      <c r="L2366" s="2">
        <v>2.7430555555555554E-3</v>
      </c>
      <c r="M2366" t="s">
        <v>78</v>
      </c>
      <c r="N2366">
        <v>0</v>
      </c>
      <c r="O2366">
        <v>0</v>
      </c>
      <c r="P2366" t="s">
        <v>79</v>
      </c>
    </row>
    <row r="2367" spans="1:16" x14ac:dyDescent="0.3">
      <c r="A2367">
        <v>164384</v>
      </c>
      <c r="B2367" t="s">
        <v>3103</v>
      </c>
      <c r="C2367" t="s">
        <v>76</v>
      </c>
      <c r="D2367">
        <v>10</v>
      </c>
      <c r="E2367">
        <v>33601</v>
      </c>
      <c r="F2367" s="1">
        <v>44079</v>
      </c>
      <c r="G2367" t="s">
        <v>2725</v>
      </c>
      <c r="H2367" t="s">
        <v>195</v>
      </c>
      <c r="I2367">
        <v>3</v>
      </c>
      <c r="J2367">
        <v>13</v>
      </c>
      <c r="K2367" s="2">
        <v>1.8252314814814815E-2</v>
      </c>
      <c r="L2367" s="2">
        <v>5.4282407407407404E-3</v>
      </c>
      <c r="M2367" t="s">
        <v>78</v>
      </c>
      <c r="N2367">
        <v>0</v>
      </c>
      <c r="O2367">
        <v>0</v>
      </c>
      <c r="P2367" t="s">
        <v>79</v>
      </c>
    </row>
    <row r="2368" spans="1:16" x14ac:dyDescent="0.3">
      <c r="A2368">
        <v>164384</v>
      </c>
      <c r="B2368" t="s">
        <v>3103</v>
      </c>
      <c r="C2368" t="s">
        <v>76</v>
      </c>
      <c r="D2368">
        <v>10</v>
      </c>
      <c r="E2368">
        <v>34111</v>
      </c>
      <c r="F2368" s="1">
        <v>44107</v>
      </c>
      <c r="G2368" t="s">
        <v>2934</v>
      </c>
      <c r="H2368" t="s">
        <v>194</v>
      </c>
      <c r="J2368">
        <v>15</v>
      </c>
      <c r="K2368" s="2">
        <v>0</v>
      </c>
      <c r="L2368" s="2">
        <v>0</v>
      </c>
      <c r="M2368" t="s">
        <v>78</v>
      </c>
      <c r="N2368">
        <v>0</v>
      </c>
      <c r="O2368">
        <v>0</v>
      </c>
      <c r="P2368" t="s">
        <v>79</v>
      </c>
    </row>
    <row r="2369" spans="1:16" x14ac:dyDescent="0.3">
      <c r="A2369">
        <v>21687</v>
      </c>
      <c r="B2369" t="s">
        <v>3104</v>
      </c>
      <c r="C2369" t="s">
        <v>76</v>
      </c>
      <c r="D2369">
        <v>21</v>
      </c>
      <c r="E2369">
        <v>32999</v>
      </c>
      <c r="F2369" s="1">
        <v>44059</v>
      </c>
      <c r="G2369" t="s">
        <v>3105</v>
      </c>
      <c r="H2369" t="s">
        <v>180</v>
      </c>
      <c r="I2369">
        <v>4</v>
      </c>
      <c r="J2369">
        <v>11</v>
      </c>
      <c r="K2369" s="2">
        <v>5.0034722222222223E-2</v>
      </c>
      <c r="L2369" s="2">
        <v>1.2002314814814815E-2</v>
      </c>
      <c r="M2369" t="s">
        <v>78</v>
      </c>
      <c r="N2369">
        <v>0</v>
      </c>
      <c r="O2369">
        <v>0</v>
      </c>
      <c r="P2369" t="s">
        <v>79</v>
      </c>
    </row>
    <row r="2370" spans="1:16" x14ac:dyDescent="0.3">
      <c r="A2370">
        <v>83650</v>
      </c>
      <c r="B2370" t="s">
        <v>358</v>
      </c>
      <c r="C2370" t="s">
        <v>96</v>
      </c>
      <c r="D2370">
        <v>50</v>
      </c>
      <c r="E2370">
        <v>33441</v>
      </c>
      <c r="F2370" s="1">
        <v>44087</v>
      </c>
      <c r="G2370" t="s">
        <v>38</v>
      </c>
      <c r="H2370" t="s">
        <v>142</v>
      </c>
      <c r="I2370">
        <v>13</v>
      </c>
      <c r="J2370">
        <v>14</v>
      </c>
      <c r="K2370" s="2">
        <v>3.7118055555555557E-2</v>
      </c>
      <c r="L2370" s="2">
        <v>1.7962962962962962E-2</v>
      </c>
      <c r="M2370" t="s">
        <v>78</v>
      </c>
      <c r="N2370">
        <v>14</v>
      </c>
      <c r="O2370">
        <v>40</v>
      </c>
      <c r="P2370" t="s">
        <v>79</v>
      </c>
    </row>
    <row r="2371" spans="1:16" x14ac:dyDescent="0.3">
      <c r="A2371">
        <v>83650</v>
      </c>
      <c r="B2371" t="s">
        <v>358</v>
      </c>
      <c r="C2371" t="s">
        <v>96</v>
      </c>
      <c r="D2371">
        <v>50</v>
      </c>
      <c r="E2371">
        <v>31868</v>
      </c>
      <c r="F2371" s="1">
        <v>44108</v>
      </c>
      <c r="G2371" t="s">
        <v>49</v>
      </c>
      <c r="H2371" t="s">
        <v>142</v>
      </c>
      <c r="I2371">
        <v>10</v>
      </c>
      <c r="J2371">
        <v>16</v>
      </c>
      <c r="K2371" s="2">
        <v>1.5034722222222222E-2</v>
      </c>
      <c r="L2371" s="2">
        <v>4.8263888888888887E-3</v>
      </c>
      <c r="M2371" t="s">
        <v>78</v>
      </c>
      <c r="N2371">
        <v>12</v>
      </c>
      <c r="O2371">
        <v>40</v>
      </c>
      <c r="P2371" t="s">
        <v>79</v>
      </c>
    </row>
    <row r="2372" spans="1:16" x14ac:dyDescent="0.3">
      <c r="A2372">
        <v>169028</v>
      </c>
      <c r="B2372" t="s">
        <v>359</v>
      </c>
      <c r="C2372" t="s">
        <v>96</v>
      </c>
      <c r="D2372">
        <v>55</v>
      </c>
      <c r="E2372">
        <v>29694</v>
      </c>
      <c r="F2372" s="1">
        <v>43835</v>
      </c>
      <c r="G2372" t="s">
        <v>63</v>
      </c>
      <c r="H2372" t="s">
        <v>99</v>
      </c>
      <c r="I2372">
        <v>23</v>
      </c>
      <c r="J2372">
        <v>27</v>
      </c>
      <c r="K2372" s="2">
        <v>4.4733796296296299E-2</v>
      </c>
      <c r="L2372" s="2">
        <v>3.0069444444444444E-2</v>
      </c>
      <c r="M2372" t="s">
        <v>78</v>
      </c>
      <c r="N2372">
        <v>0</v>
      </c>
      <c r="O2372">
        <v>0</v>
      </c>
      <c r="P2372" t="s">
        <v>79</v>
      </c>
    </row>
    <row r="2373" spans="1:16" x14ac:dyDescent="0.3">
      <c r="A2373">
        <v>169028</v>
      </c>
      <c r="B2373" t="s">
        <v>359</v>
      </c>
      <c r="C2373" t="s">
        <v>96</v>
      </c>
      <c r="D2373">
        <v>55</v>
      </c>
      <c r="E2373">
        <v>29696</v>
      </c>
      <c r="F2373" s="1">
        <v>43849</v>
      </c>
      <c r="G2373" t="s">
        <v>63</v>
      </c>
      <c r="H2373" t="s">
        <v>99</v>
      </c>
      <c r="J2373">
        <v>51</v>
      </c>
      <c r="K2373" s="2"/>
      <c r="L2373" s="2"/>
      <c r="M2373" t="s">
        <v>82</v>
      </c>
      <c r="N2373">
        <v>0</v>
      </c>
      <c r="O2373">
        <v>0</v>
      </c>
      <c r="P2373" t="s">
        <v>79</v>
      </c>
    </row>
    <row r="2374" spans="1:16" x14ac:dyDescent="0.3">
      <c r="A2374">
        <v>169028</v>
      </c>
      <c r="B2374" t="s">
        <v>359</v>
      </c>
      <c r="C2374" t="s">
        <v>96</v>
      </c>
      <c r="D2374">
        <v>55</v>
      </c>
      <c r="E2374">
        <v>29812</v>
      </c>
      <c r="F2374" s="1">
        <v>43856</v>
      </c>
      <c r="G2374" t="s">
        <v>63</v>
      </c>
      <c r="H2374" t="s">
        <v>92</v>
      </c>
      <c r="I2374">
        <v>39</v>
      </c>
      <c r="J2374">
        <v>63</v>
      </c>
      <c r="K2374" s="2">
        <v>3.2812500000000001E-2</v>
      </c>
      <c r="L2374" s="2">
        <v>1.2604166666666666E-2</v>
      </c>
      <c r="M2374" t="s">
        <v>78</v>
      </c>
      <c r="N2374">
        <v>0</v>
      </c>
      <c r="O2374">
        <v>0</v>
      </c>
      <c r="P2374" t="s">
        <v>79</v>
      </c>
    </row>
    <row r="2375" spans="1:16" x14ac:dyDescent="0.3">
      <c r="A2375">
        <v>169028</v>
      </c>
      <c r="B2375" t="s">
        <v>359</v>
      </c>
      <c r="C2375" t="s">
        <v>96</v>
      </c>
      <c r="D2375">
        <v>55</v>
      </c>
      <c r="E2375">
        <v>29813</v>
      </c>
      <c r="F2375" s="1">
        <v>43863</v>
      </c>
      <c r="G2375" t="s">
        <v>63</v>
      </c>
      <c r="H2375" t="s">
        <v>81</v>
      </c>
      <c r="I2375">
        <v>32</v>
      </c>
      <c r="J2375">
        <v>33</v>
      </c>
      <c r="K2375" s="2">
        <v>5.6388888888888891E-2</v>
      </c>
      <c r="L2375" s="2">
        <v>2.8761574074074075E-2</v>
      </c>
      <c r="M2375" t="s">
        <v>78</v>
      </c>
      <c r="N2375">
        <v>0</v>
      </c>
      <c r="O2375">
        <v>0</v>
      </c>
      <c r="P2375" t="s">
        <v>79</v>
      </c>
    </row>
    <row r="2376" spans="1:16" x14ac:dyDescent="0.3">
      <c r="A2376">
        <v>169028</v>
      </c>
      <c r="B2376" t="s">
        <v>359</v>
      </c>
      <c r="C2376" t="s">
        <v>96</v>
      </c>
      <c r="D2376">
        <v>55</v>
      </c>
      <c r="E2376">
        <v>29815</v>
      </c>
      <c r="F2376" s="1">
        <v>43877</v>
      </c>
      <c r="G2376" t="s">
        <v>63</v>
      </c>
      <c r="H2376" t="s">
        <v>99</v>
      </c>
      <c r="I2376">
        <v>26</v>
      </c>
      <c r="J2376">
        <v>35</v>
      </c>
      <c r="K2376" s="2">
        <v>3.8506944444444448E-2</v>
      </c>
      <c r="L2376" s="2">
        <v>1.8310185185185186E-2</v>
      </c>
      <c r="M2376" t="s">
        <v>78</v>
      </c>
      <c r="N2376">
        <v>0</v>
      </c>
      <c r="O2376">
        <v>0</v>
      </c>
      <c r="P2376" t="s">
        <v>79</v>
      </c>
    </row>
    <row r="2377" spans="1:16" x14ac:dyDescent="0.3">
      <c r="A2377">
        <v>169028</v>
      </c>
      <c r="B2377" t="s">
        <v>359</v>
      </c>
      <c r="C2377" t="s">
        <v>96</v>
      </c>
      <c r="D2377">
        <v>55</v>
      </c>
      <c r="E2377">
        <v>30605</v>
      </c>
      <c r="F2377" s="1">
        <v>44100</v>
      </c>
      <c r="G2377" t="s">
        <v>2933</v>
      </c>
      <c r="H2377" t="s">
        <v>136</v>
      </c>
      <c r="J2377">
        <v>9</v>
      </c>
      <c r="K2377" s="2"/>
      <c r="L2377" s="2"/>
      <c r="M2377" t="s">
        <v>82</v>
      </c>
      <c r="N2377">
        <v>0</v>
      </c>
      <c r="O2377">
        <v>40</v>
      </c>
      <c r="P2377" t="s">
        <v>79</v>
      </c>
    </row>
    <row r="2378" spans="1:16" x14ac:dyDescent="0.3">
      <c r="A2378">
        <v>25126</v>
      </c>
      <c r="B2378" t="s">
        <v>360</v>
      </c>
      <c r="C2378" t="s">
        <v>96</v>
      </c>
      <c r="D2378">
        <v>50</v>
      </c>
      <c r="E2378">
        <v>29592</v>
      </c>
      <c r="F2378" s="1">
        <v>43841</v>
      </c>
      <c r="G2378" t="s">
        <v>2958</v>
      </c>
      <c r="H2378" t="s">
        <v>108</v>
      </c>
      <c r="I2378">
        <v>5</v>
      </c>
      <c r="J2378">
        <v>31</v>
      </c>
      <c r="K2378" s="2">
        <v>1.4861111111111111E-2</v>
      </c>
      <c r="L2378" s="2">
        <v>1.0300925925925926E-3</v>
      </c>
      <c r="M2378" t="s">
        <v>78</v>
      </c>
      <c r="N2378">
        <v>0</v>
      </c>
      <c r="O2378">
        <v>0</v>
      </c>
      <c r="P2378" t="s">
        <v>79</v>
      </c>
    </row>
    <row r="2379" spans="1:16" x14ac:dyDescent="0.3">
      <c r="A2379">
        <v>25126</v>
      </c>
      <c r="B2379" t="s">
        <v>360</v>
      </c>
      <c r="C2379" t="s">
        <v>96</v>
      </c>
      <c r="D2379">
        <v>50</v>
      </c>
      <c r="E2379">
        <v>29812</v>
      </c>
      <c r="F2379" s="1">
        <v>43856</v>
      </c>
      <c r="G2379" t="s">
        <v>63</v>
      </c>
      <c r="H2379" t="s">
        <v>80</v>
      </c>
      <c r="J2379">
        <v>30</v>
      </c>
      <c r="K2379" s="2"/>
      <c r="L2379" s="2"/>
      <c r="M2379" t="s">
        <v>278</v>
      </c>
      <c r="N2379">
        <v>0</v>
      </c>
      <c r="O2379">
        <v>0</v>
      </c>
      <c r="P2379" t="s">
        <v>79</v>
      </c>
    </row>
    <row r="2380" spans="1:16" x14ac:dyDescent="0.3">
      <c r="A2380">
        <v>25126</v>
      </c>
      <c r="B2380" t="s">
        <v>360</v>
      </c>
      <c r="C2380" t="s">
        <v>96</v>
      </c>
      <c r="D2380">
        <v>50</v>
      </c>
      <c r="E2380">
        <v>29557</v>
      </c>
      <c r="F2380" s="1">
        <v>43862</v>
      </c>
      <c r="G2380" t="s">
        <v>2963</v>
      </c>
      <c r="H2380" t="s">
        <v>108</v>
      </c>
      <c r="I2380">
        <v>4</v>
      </c>
      <c r="J2380">
        <v>26</v>
      </c>
      <c r="K2380" s="2">
        <v>1.4212962962962964E-2</v>
      </c>
      <c r="L2380" s="2">
        <v>1.4699074074074074E-3</v>
      </c>
      <c r="M2380" t="s">
        <v>78</v>
      </c>
      <c r="N2380">
        <v>0</v>
      </c>
      <c r="O2380">
        <v>0</v>
      </c>
      <c r="P2380" t="s">
        <v>79</v>
      </c>
    </row>
    <row r="2381" spans="1:16" x14ac:dyDescent="0.3">
      <c r="A2381">
        <v>25126</v>
      </c>
      <c r="B2381" t="s">
        <v>360</v>
      </c>
      <c r="C2381" t="s">
        <v>96</v>
      </c>
      <c r="D2381">
        <v>50</v>
      </c>
      <c r="E2381">
        <v>29813</v>
      </c>
      <c r="F2381" s="1">
        <v>43863</v>
      </c>
      <c r="G2381" t="s">
        <v>63</v>
      </c>
      <c r="H2381" t="s">
        <v>77</v>
      </c>
      <c r="I2381">
        <v>27</v>
      </c>
      <c r="J2381">
        <v>29</v>
      </c>
      <c r="K2381" s="2">
        <v>5.2777777777777778E-2</v>
      </c>
      <c r="L2381" s="2">
        <v>2.1134259259259259E-2</v>
      </c>
      <c r="M2381" t="s">
        <v>78</v>
      </c>
      <c r="N2381">
        <v>0</v>
      </c>
      <c r="O2381">
        <v>0</v>
      </c>
      <c r="P2381" t="s">
        <v>79</v>
      </c>
    </row>
    <row r="2382" spans="1:16" x14ac:dyDescent="0.3">
      <c r="A2382">
        <v>25126</v>
      </c>
      <c r="B2382" t="s">
        <v>360</v>
      </c>
      <c r="C2382" t="s">
        <v>96</v>
      </c>
      <c r="D2382">
        <v>50</v>
      </c>
      <c r="E2382">
        <v>29816</v>
      </c>
      <c r="F2382" s="1">
        <v>43884</v>
      </c>
      <c r="G2382" t="s">
        <v>63</v>
      </c>
      <c r="H2382" t="s">
        <v>77</v>
      </c>
      <c r="I2382">
        <v>24</v>
      </c>
      <c r="J2382">
        <v>25</v>
      </c>
      <c r="K2382" s="2">
        <v>5.4201388888888889E-2</v>
      </c>
      <c r="L2382" s="2">
        <v>2.1574074074074075E-2</v>
      </c>
      <c r="M2382" t="s">
        <v>78</v>
      </c>
      <c r="N2382">
        <v>0</v>
      </c>
      <c r="O2382">
        <v>0</v>
      </c>
      <c r="P2382" t="s">
        <v>79</v>
      </c>
    </row>
    <row r="2383" spans="1:16" x14ac:dyDescent="0.3">
      <c r="A2383">
        <v>25126</v>
      </c>
      <c r="B2383" t="s">
        <v>360</v>
      </c>
      <c r="C2383" t="s">
        <v>96</v>
      </c>
      <c r="D2383">
        <v>50</v>
      </c>
      <c r="E2383">
        <v>30191</v>
      </c>
      <c r="F2383" s="1">
        <v>43897</v>
      </c>
      <c r="G2383" t="s">
        <v>2946</v>
      </c>
      <c r="H2383" t="s">
        <v>108</v>
      </c>
      <c r="I2383">
        <v>5</v>
      </c>
      <c r="J2383">
        <v>19</v>
      </c>
      <c r="K2383" s="2">
        <v>1.494212962962963E-2</v>
      </c>
      <c r="L2383" s="2">
        <v>3.8310185185185183E-3</v>
      </c>
      <c r="M2383" t="s">
        <v>78</v>
      </c>
      <c r="N2383">
        <v>0</v>
      </c>
      <c r="O2383">
        <v>0</v>
      </c>
      <c r="P2383" t="s">
        <v>79</v>
      </c>
    </row>
    <row r="2384" spans="1:16" x14ac:dyDescent="0.3">
      <c r="A2384">
        <v>25126</v>
      </c>
      <c r="B2384" t="s">
        <v>360</v>
      </c>
      <c r="C2384" t="s">
        <v>96</v>
      </c>
      <c r="D2384">
        <v>50</v>
      </c>
      <c r="E2384">
        <v>29280</v>
      </c>
      <c r="F2384" s="1">
        <v>43903</v>
      </c>
      <c r="G2384" t="s">
        <v>2948</v>
      </c>
      <c r="H2384" t="s">
        <v>2971</v>
      </c>
      <c r="I2384">
        <v>15</v>
      </c>
      <c r="J2384">
        <v>20</v>
      </c>
      <c r="K2384" s="2">
        <v>5.1712962962962961E-2</v>
      </c>
      <c r="L2384" s="2">
        <v>1.6793981481481483E-2</v>
      </c>
      <c r="M2384" t="s">
        <v>78</v>
      </c>
      <c r="N2384">
        <v>0</v>
      </c>
      <c r="O2384">
        <v>0</v>
      </c>
      <c r="P2384" t="s">
        <v>79</v>
      </c>
    </row>
    <row r="2385" spans="1:16" x14ac:dyDescent="0.3">
      <c r="A2385">
        <v>25126</v>
      </c>
      <c r="B2385" t="s">
        <v>360</v>
      </c>
      <c r="C2385" t="s">
        <v>96</v>
      </c>
      <c r="D2385">
        <v>50</v>
      </c>
      <c r="E2385">
        <v>30224</v>
      </c>
      <c r="F2385" s="1">
        <v>43905</v>
      </c>
      <c r="G2385" t="s">
        <v>2660</v>
      </c>
      <c r="H2385" t="s">
        <v>81</v>
      </c>
      <c r="I2385">
        <v>19</v>
      </c>
      <c r="J2385">
        <v>37</v>
      </c>
      <c r="K2385" s="2">
        <v>3.7118055555555557E-2</v>
      </c>
      <c r="L2385" s="2">
        <v>1.068287037037037E-2</v>
      </c>
      <c r="M2385" t="s">
        <v>78</v>
      </c>
      <c r="N2385">
        <v>0</v>
      </c>
      <c r="O2385">
        <v>0</v>
      </c>
      <c r="P2385" t="s">
        <v>79</v>
      </c>
    </row>
    <row r="2386" spans="1:16" x14ac:dyDescent="0.3">
      <c r="A2386">
        <v>25126</v>
      </c>
      <c r="B2386" t="s">
        <v>360</v>
      </c>
      <c r="C2386" t="s">
        <v>96</v>
      </c>
      <c r="D2386">
        <v>50</v>
      </c>
      <c r="E2386">
        <v>32449</v>
      </c>
      <c r="F2386" s="1">
        <v>43998</v>
      </c>
      <c r="G2386" t="s">
        <v>12</v>
      </c>
      <c r="H2386" t="s">
        <v>142</v>
      </c>
      <c r="I2386">
        <v>3</v>
      </c>
      <c r="J2386">
        <v>8</v>
      </c>
      <c r="K2386" s="2">
        <v>1.0925925925925926E-2</v>
      </c>
      <c r="L2386" s="2">
        <v>1.7824074074074075E-3</v>
      </c>
      <c r="M2386" t="s">
        <v>78</v>
      </c>
      <c r="N2386">
        <v>19</v>
      </c>
      <c r="O2386">
        <v>30</v>
      </c>
      <c r="P2386" t="s">
        <v>79</v>
      </c>
    </row>
    <row r="2387" spans="1:16" x14ac:dyDescent="0.3">
      <c r="A2387">
        <v>25126</v>
      </c>
      <c r="B2387" t="s">
        <v>360</v>
      </c>
      <c r="C2387" t="s">
        <v>96</v>
      </c>
      <c r="D2387">
        <v>50</v>
      </c>
      <c r="E2387">
        <v>33441</v>
      </c>
      <c r="F2387" s="1">
        <v>44087</v>
      </c>
      <c r="G2387" t="s">
        <v>38</v>
      </c>
      <c r="H2387" t="s">
        <v>142</v>
      </c>
      <c r="I2387">
        <v>7</v>
      </c>
      <c r="J2387">
        <v>14</v>
      </c>
      <c r="K2387" s="2">
        <v>2.4976851851851851E-2</v>
      </c>
      <c r="L2387" s="2">
        <v>5.8217592592592592E-3</v>
      </c>
      <c r="M2387" t="s">
        <v>78</v>
      </c>
      <c r="N2387">
        <v>31</v>
      </c>
      <c r="O2387">
        <v>40</v>
      </c>
      <c r="P2387" t="s">
        <v>79</v>
      </c>
    </row>
    <row r="2388" spans="1:16" x14ac:dyDescent="0.3">
      <c r="A2388">
        <v>25126</v>
      </c>
      <c r="B2388" t="s">
        <v>360</v>
      </c>
      <c r="C2388" t="s">
        <v>96</v>
      </c>
      <c r="D2388">
        <v>50</v>
      </c>
      <c r="E2388">
        <v>31868</v>
      </c>
      <c r="F2388" s="1">
        <v>44108</v>
      </c>
      <c r="G2388" t="s">
        <v>49</v>
      </c>
      <c r="H2388" t="s">
        <v>142</v>
      </c>
      <c r="I2388">
        <v>5</v>
      </c>
      <c r="J2388">
        <v>16</v>
      </c>
      <c r="K2388" s="2">
        <v>1.1886574074074074E-2</v>
      </c>
      <c r="L2388" s="2">
        <v>1.6782407407407408E-3</v>
      </c>
      <c r="M2388" t="s">
        <v>78</v>
      </c>
      <c r="N2388">
        <v>30</v>
      </c>
      <c r="O2388">
        <v>40</v>
      </c>
      <c r="P2388" t="s">
        <v>79</v>
      </c>
    </row>
    <row r="2389" spans="1:16" x14ac:dyDescent="0.3">
      <c r="A2389">
        <v>25126</v>
      </c>
      <c r="B2389" t="s">
        <v>360</v>
      </c>
      <c r="C2389" t="s">
        <v>96</v>
      </c>
      <c r="D2389">
        <v>50</v>
      </c>
      <c r="E2389">
        <v>34570</v>
      </c>
      <c r="F2389" s="1">
        <v>44133</v>
      </c>
      <c r="G2389" t="s">
        <v>2941</v>
      </c>
      <c r="H2389" t="s">
        <v>99</v>
      </c>
      <c r="J2389">
        <v>35</v>
      </c>
      <c r="K2389" s="2"/>
      <c r="L2389" s="2"/>
      <c r="M2389" t="s">
        <v>86</v>
      </c>
      <c r="N2389">
        <v>0</v>
      </c>
      <c r="O2389">
        <v>0</v>
      </c>
      <c r="P2389" t="s">
        <v>79</v>
      </c>
    </row>
    <row r="2390" spans="1:16" x14ac:dyDescent="0.3">
      <c r="A2390">
        <v>159799</v>
      </c>
      <c r="B2390" t="s">
        <v>361</v>
      </c>
      <c r="C2390" t="s">
        <v>96</v>
      </c>
      <c r="D2390">
        <v>40</v>
      </c>
      <c r="E2390">
        <v>32449</v>
      </c>
      <c r="F2390" s="1">
        <v>43998</v>
      </c>
      <c r="G2390" t="s">
        <v>12</v>
      </c>
      <c r="H2390" t="s">
        <v>140</v>
      </c>
      <c r="I2390">
        <v>4</v>
      </c>
      <c r="J2390">
        <v>5</v>
      </c>
      <c r="K2390" s="2">
        <v>1.4513888888888889E-2</v>
      </c>
      <c r="L2390" s="2">
        <v>2.3379629629629631E-3</v>
      </c>
      <c r="M2390" t="s">
        <v>78</v>
      </c>
      <c r="N2390">
        <v>16</v>
      </c>
      <c r="O2390">
        <v>30</v>
      </c>
      <c r="P2390" t="s">
        <v>79</v>
      </c>
    </row>
    <row r="2391" spans="1:16" x14ac:dyDescent="0.3">
      <c r="A2391">
        <v>159799</v>
      </c>
      <c r="B2391" t="s">
        <v>361</v>
      </c>
      <c r="C2391" t="s">
        <v>96</v>
      </c>
      <c r="D2391">
        <v>40</v>
      </c>
      <c r="E2391">
        <v>34331</v>
      </c>
      <c r="F2391" s="1">
        <v>44105</v>
      </c>
      <c r="G2391" t="s">
        <v>57</v>
      </c>
      <c r="H2391" t="s">
        <v>99</v>
      </c>
      <c r="I2391">
        <v>38</v>
      </c>
      <c r="J2391">
        <v>41</v>
      </c>
      <c r="K2391" s="2">
        <v>3.0856481481481481E-2</v>
      </c>
      <c r="L2391" s="2">
        <v>1.4097222222222223E-2</v>
      </c>
      <c r="M2391" t="s">
        <v>78</v>
      </c>
      <c r="N2391">
        <v>0</v>
      </c>
      <c r="O2391">
        <v>0</v>
      </c>
      <c r="P2391" t="s">
        <v>79</v>
      </c>
    </row>
    <row r="2392" spans="1:16" x14ac:dyDescent="0.3">
      <c r="A2392">
        <v>159799</v>
      </c>
      <c r="B2392" t="s">
        <v>361</v>
      </c>
      <c r="C2392" t="s">
        <v>96</v>
      </c>
      <c r="D2392">
        <v>40</v>
      </c>
      <c r="E2392">
        <v>34420</v>
      </c>
      <c r="F2392" s="1">
        <v>44112</v>
      </c>
      <c r="G2392" t="s">
        <v>51</v>
      </c>
      <c r="H2392" t="s">
        <v>99</v>
      </c>
      <c r="I2392">
        <v>40</v>
      </c>
      <c r="J2392">
        <v>42</v>
      </c>
      <c r="K2392" s="2">
        <v>3.4282407407407407E-2</v>
      </c>
      <c r="L2392" s="2">
        <v>1.3587962962962963E-2</v>
      </c>
      <c r="M2392" t="s">
        <v>78</v>
      </c>
      <c r="N2392">
        <v>0</v>
      </c>
      <c r="O2392">
        <v>0</v>
      </c>
      <c r="P2392" t="s">
        <v>79</v>
      </c>
    </row>
    <row r="2393" spans="1:16" x14ac:dyDescent="0.3">
      <c r="A2393">
        <v>159799</v>
      </c>
      <c r="B2393" t="s">
        <v>361</v>
      </c>
      <c r="C2393" t="s">
        <v>96</v>
      </c>
      <c r="D2393">
        <v>40</v>
      </c>
      <c r="E2393">
        <v>34502</v>
      </c>
      <c r="F2393" s="1">
        <v>44126</v>
      </c>
      <c r="G2393" t="s">
        <v>58</v>
      </c>
      <c r="H2393" t="s">
        <v>99</v>
      </c>
      <c r="I2393">
        <v>29</v>
      </c>
      <c r="J2393">
        <v>36</v>
      </c>
      <c r="K2393" s="2">
        <v>3.3645833333333333E-2</v>
      </c>
      <c r="L2393" s="2">
        <v>1.4710648148148148E-2</v>
      </c>
      <c r="M2393" t="s">
        <v>78</v>
      </c>
      <c r="N2393">
        <v>0</v>
      </c>
      <c r="O2393">
        <v>0</v>
      </c>
      <c r="P2393" t="s">
        <v>79</v>
      </c>
    </row>
    <row r="2394" spans="1:16" x14ac:dyDescent="0.3">
      <c r="A2394">
        <v>25399</v>
      </c>
      <c r="B2394" t="s">
        <v>362</v>
      </c>
      <c r="C2394" t="s">
        <v>2921</v>
      </c>
      <c r="D2394">
        <v>60</v>
      </c>
      <c r="E2394">
        <v>29280</v>
      </c>
      <c r="F2394" s="1">
        <v>43903</v>
      </c>
      <c r="G2394" t="s">
        <v>2948</v>
      </c>
      <c r="H2394" t="s">
        <v>3014</v>
      </c>
      <c r="I2394">
        <v>14</v>
      </c>
      <c r="J2394">
        <v>28</v>
      </c>
      <c r="K2394" s="2">
        <v>4.3043981481481482E-2</v>
      </c>
      <c r="L2394" s="2">
        <v>1.3969907407407407E-2</v>
      </c>
      <c r="M2394" t="s">
        <v>78</v>
      </c>
      <c r="N2394">
        <v>0</v>
      </c>
      <c r="O2394">
        <v>0</v>
      </c>
      <c r="P2394" t="s">
        <v>79</v>
      </c>
    </row>
    <row r="2395" spans="1:16" x14ac:dyDescent="0.3">
      <c r="A2395">
        <v>25399</v>
      </c>
      <c r="B2395" t="s">
        <v>362</v>
      </c>
      <c r="C2395" t="s">
        <v>96</v>
      </c>
      <c r="D2395">
        <v>60</v>
      </c>
      <c r="E2395">
        <v>29910</v>
      </c>
      <c r="F2395" s="1">
        <v>44003</v>
      </c>
      <c r="G2395" t="s">
        <v>3062</v>
      </c>
      <c r="H2395" t="s">
        <v>131</v>
      </c>
      <c r="I2395">
        <v>1</v>
      </c>
      <c r="J2395">
        <v>1</v>
      </c>
      <c r="K2395" s="2">
        <v>2.78125E-2</v>
      </c>
      <c r="L2395" s="2">
        <v>0</v>
      </c>
      <c r="M2395" t="s">
        <v>78</v>
      </c>
      <c r="N2395">
        <v>0</v>
      </c>
      <c r="O2395">
        <v>0</v>
      </c>
      <c r="P2395" t="s">
        <v>79</v>
      </c>
    </row>
    <row r="2396" spans="1:16" x14ac:dyDescent="0.3">
      <c r="A2396">
        <v>25399</v>
      </c>
      <c r="B2396" t="s">
        <v>362</v>
      </c>
      <c r="C2396" t="s">
        <v>96</v>
      </c>
      <c r="D2396">
        <v>60</v>
      </c>
      <c r="E2396">
        <v>33120</v>
      </c>
      <c r="F2396" s="1">
        <v>44039</v>
      </c>
      <c r="G2396" t="s">
        <v>3059</v>
      </c>
      <c r="H2396" t="s">
        <v>81</v>
      </c>
      <c r="J2396">
        <v>0</v>
      </c>
      <c r="K2396" s="2"/>
      <c r="L2396" s="2"/>
      <c r="M2396" t="s">
        <v>287</v>
      </c>
      <c r="N2396">
        <v>0</v>
      </c>
      <c r="O2396">
        <v>0</v>
      </c>
      <c r="P2396" t="s">
        <v>79</v>
      </c>
    </row>
    <row r="2397" spans="1:16" x14ac:dyDescent="0.3">
      <c r="A2397">
        <v>25399</v>
      </c>
      <c r="B2397" t="s">
        <v>362</v>
      </c>
      <c r="C2397" t="s">
        <v>96</v>
      </c>
      <c r="D2397">
        <v>60</v>
      </c>
      <c r="E2397">
        <v>31365</v>
      </c>
      <c r="F2397" s="1">
        <v>44072</v>
      </c>
      <c r="G2397" t="s">
        <v>2939</v>
      </c>
      <c r="H2397" t="s">
        <v>131</v>
      </c>
      <c r="I2397">
        <v>3</v>
      </c>
      <c r="J2397">
        <v>5</v>
      </c>
      <c r="K2397" s="2">
        <v>3.0219907407407407E-2</v>
      </c>
      <c r="L2397" s="2">
        <v>2.0949074074074073E-3</v>
      </c>
      <c r="M2397" t="s">
        <v>78</v>
      </c>
      <c r="N2397">
        <v>36</v>
      </c>
      <c r="O2397">
        <v>40</v>
      </c>
      <c r="P2397" t="s">
        <v>79</v>
      </c>
    </row>
    <row r="2398" spans="1:16" x14ac:dyDescent="0.3">
      <c r="A2398">
        <v>25399</v>
      </c>
      <c r="B2398" t="s">
        <v>362</v>
      </c>
      <c r="C2398" t="s">
        <v>96</v>
      </c>
      <c r="D2398">
        <v>60</v>
      </c>
      <c r="E2398">
        <v>25634</v>
      </c>
      <c r="F2398" s="1">
        <v>44086</v>
      </c>
      <c r="G2398" t="s">
        <v>33</v>
      </c>
      <c r="H2398" t="s">
        <v>131</v>
      </c>
      <c r="I2398">
        <v>1</v>
      </c>
      <c r="J2398">
        <v>5</v>
      </c>
      <c r="K2398" s="2">
        <v>2.3946759259259258E-2</v>
      </c>
      <c r="L2398" s="2">
        <v>0</v>
      </c>
      <c r="M2398" t="s">
        <v>78</v>
      </c>
      <c r="N2398">
        <v>40</v>
      </c>
      <c r="O2398">
        <v>40</v>
      </c>
      <c r="P2398" t="s">
        <v>79</v>
      </c>
    </row>
    <row r="2399" spans="1:16" x14ac:dyDescent="0.3">
      <c r="A2399">
        <v>25399</v>
      </c>
      <c r="B2399" t="s">
        <v>362</v>
      </c>
      <c r="C2399" t="s">
        <v>96</v>
      </c>
      <c r="D2399">
        <v>60</v>
      </c>
      <c r="E2399">
        <v>33441</v>
      </c>
      <c r="F2399" s="1">
        <v>44087</v>
      </c>
      <c r="G2399" t="s">
        <v>38</v>
      </c>
      <c r="H2399" t="s">
        <v>131</v>
      </c>
      <c r="I2399">
        <v>4</v>
      </c>
      <c r="J2399">
        <v>6</v>
      </c>
      <c r="K2399" s="2">
        <v>3.3622685185185186E-2</v>
      </c>
      <c r="L2399" s="2">
        <v>4.6412037037037038E-3</v>
      </c>
      <c r="M2399" t="s">
        <v>78</v>
      </c>
      <c r="N2399">
        <v>33</v>
      </c>
      <c r="O2399">
        <v>40</v>
      </c>
      <c r="P2399" t="s">
        <v>79</v>
      </c>
    </row>
    <row r="2400" spans="1:16" x14ac:dyDescent="0.3">
      <c r="A2400">
        <v>25399</v>
      </c>
      <c r="B2400" t="s">
        <v>362</v>
      </c>
      <c r="C2400" t="s">
        <v>96</v>
      </c>
      <c r="D2400">
        <v>60</v>
      </c>
      <c r="E2400">
        <v>30605</v>
      </c>
      <c r="F2400" s="1">
        <v>44100</v>
      </c>
      <c r="G2400" t="s">
        <v>2933</v>
      </c>
      <c r="H2400" t="s">
        <v>131</v>
      </c>
      <c r="I2400">
        <v>4</v>
      </c>
      <c r="J2400">
        <v>11</v>
      </c>
      <c r="K2400" s="2">
        <v>2.4664351851851851E-2</v>
      </c>
      <c r="L2400" s="2">
        <v>5.3819444444444444E-3</v>
      </c>
      <c r="M2400" t="s">
        <v>78</v>
      </c>
      <c r="N2400">
        <v>32</v>
      </c>
      <c r="O2400">
        <v>40</v>
      </c>
      <c r="P2400" t="s">
        <v>79</v>
      </c>
    </row>
    <row r="2401" spans="1:16" x14ac:dyDescent="0.3">
      <c r="A2401">
        <v>25399</v>
      </c>
      <c r="B2401" t="s">
        <v>362</v>
      </c>
      <c r="C2401" t="s">
        <v>96</v>
      </c>
      <c r="D2401">
        <v>60</v>
      </c>
      <c r="E2401">
        <v>34502</v>
      </c>
      <c r="F2401" s="1">
        <v>44126</v>
      </c>
      <c r="G2401" t="s">
        <v>58</v>
      </c>
      <c r="H2401" t="s">
        <v>99</v>
      </c>
      <c r="I2401">
        <v>33</v>
      </c>
      <c r="J2401">
        <v>36</v>
      </c>
      <c r="K2401" s="2">
        <v>4.2337962962962966E-2</v>
      </c>
      <c r="L2401" s="2">
        <v>2.3402777777777779E-2</v>
      </c>
      <c r="M2401" t="s">
        <v>78</v>
      </c>
      <c r="N2401">
        <v>0</v>
      </c>
      <c r="O2401">
        <v>0</v>
      </c>
      <c r="P2401" t="s">
        <v>79</v>
      </c>
    </row>
    <row r="2402" spans="1:16" x14ac:dyDescent="0.3">
      <c r="A2402">
        <v>25399</v>
      </c>
      <c r="B2402" t="s">
        <v>362</v>
      </c>
      <c r="C2402" t="s">
        <v>96</v>
      </c>
      <c r="D2402">
        <v>60</v>
      </c>
      <c r="E2402">
        <v>34570</v>
      </c>
      <c r="F2402" s="1">
        <v>44133</v>
      </c>
      <c r="G2402" t="s">
        <v>2941</v>
      </c>
      <c r="H2402" t="s">
        <v>99</v>
      </c>
      <c r="I2402">
        <v>14</v>
      </c>
      <c r="J2402">
        <v>35</v>
      </c>
      <c r="K2402" s="2">
        <v>2.0925925925925924E-2</v>
      </c>
      <c r="L2402" s="2">
        <v>3.4375E-3</v>
      </c>
      <c r="M2402" t="s">
        <v>78</v>
      </c>
      <c r="N2402">
        <v>0</v>
      </c>
      <c r="O2402">
        <v>0</v>
      </c>
      <c r="P2402" t="s">
        <v>79</v>
      </c>
    </row>
    <row r="2403" spans="1:16" x14ac:dyDescent="0.3">
      <c r="A2403">
        <v>25399</v>
      </c>
      <c r="B2403" t="s">
        <v>362</v>
      </c>
      <c r="C2403" t="s">
        <v>96</v>
      </c>
      <c r="D2403">
        <v>60</v>
      </c>
      <c r="E2403">
        <v>34983</v>
      </c>
      <c r="F2403" s="1">
        <v>44163</v>
      </c>
      <c r="G2403" t="s">
        <v>3063</v>
      </c>
      <c r="H2403" t="s">
        <v>99</v>
      </c>
      <c r="I2403">
        <v>6</v>
      </c>
      <c r="J2403">
        <v>20</v>
      </c>
      <c r="K2403" s="2">
        <v>3.636574074074074E-2</v>
      </c>
      <c r="L2403" s="2">
        <v>1.2500000000000001E-2</v>
      </c>
      <c r="M2403" t="s">
        <v>78</v>
      </c>
      <c r="N2403">
        <v>0</v>
      </c>
      <c r="O2403">
        <v>0</v>
      </c>
      <c r="P2403" t="s">
        <v>79</v>
      </c>
    </row>
    <row r="2404" spans="1:16" x14ac:dyDescent="0.3">
      <c r="A2404">
        <v>20999</v>
      </c>
      <c r="B2404" t="s">
        <v>363</v>
      </c>
      <c r="C2404" t="s">
        <v>2921</v>
      </c>
      <c r="D2404">
        <v>35</v>
      </c>
      <c r="E2404">
        <v>29601</v>
      </c>
      <c r="F2404" s="1">
        <v>43845</v>
      </c>
      <c r="G2404" t="s">
        <v>2986</v>
      </c>
      <c r="H2404" t="s">
        <v>171</v>
      </c>
      <c r="J2404">
        <v>7</v>
      </c>
      <c r="K2404" s="2"/>
      <c r="L2404" s="2"/>
      <c r="M2404" t="s">
        <v>86</v>
      </c>
      <c r="N2404">
        <v>0</v>
      </c>
      <c r="O2404">
        <v>0</v>
      </c>
      <c r="P2404" t="s">
        <v>79</v>
      </c>
    </row>
    <row r="2405" spans="1:16" x14ac:dyDescent="0.3">
      <c r="A2405">
        <v>20999</v>
      </c>
      <c r="B2405" t="s">
        <v>363</v>
      </c>
      <c r="C2405" t="s">
        <v>96</v>
      </c>
      <c r="D2405">
        <v>35</v>
      </c>
      <c r="E2405">
        <v>29812</v>
      </c>
      <c r="F2405" s="1">
        <v>43856</v>
      </c>
      <c r="G2405" t="s">
        <v>63</v>
      </c>
      <c r="H2405" t="s">
        <v>80</v>
      </c>
      <c r="I2405">
        <v>26</v>
      </c>
      <c r="J2405">
        <v>30</v>
      </c>
      <c r="K2405" s="2">
        <v>6.6354166666666672E-2</v>
      </c>
      <c r="L2405" s="2">
        <v>3.2384259259259258E-2</v>
      </c>
      <c r="M2405" t="s">
        <v>78</v>
      </c>
      <c r="N2405">
        <v>0</v>
      </c>
      <c r="O2405">
        <v>0</v>
      </c>
      <c r="P2405" t="s">
        <v>79</v>
      </c>
    </row>
    <row r="2406" spans="1:16" x14ac:dyDescent="0.3">
      <c r="A2406">
        <v>20999</v>
      </c>
      <c r="B2406" t="s">
        <v>363</v>
      </c>
      <c r="C2406" t="s">
        <v>96</v>
      </c>
      <c r="D2406">
        <v>35</v>
      </c>
      <c r="E2406">
        <v>29813</v>
      </c>
      <c r="F2406" s="1">
        <v>43863</v>
      </c>
      <c r="G2406" t="s">
        <v>63</v>
      </c>
      <c r="H2406" t="s">
        <v>77</v>
      </c>
      <c r="I2406">
        <v>14</v>
      </c>
      <c r="J2406">
        <v>29</v>
      </c>
      <c r="K2406" s="2">
        <v>4.1655092592592591E-2</v>
      </c>
      <c r="L2406" s="2">
        <v>1.0011574074074074E-2</v>
      </c>
      <c r="M2406" t="s">
        <v>78</v>
      </c>
      <c r="N2406">
        <v>0</v>
      </c>
      <c r="O2406">
        <v>0</v>
      </c>
      <c r="P2406" t="s">
        <v>79</v>
      </c>
    </row>
    <row r="2407" spans="1:16" x14ac:dyDescent="0.3">
      <c r="A2407">
        <v>20999</v>
      </c>
      <c r="B2407" t="s">
        <v>363</v>
      </c>
      <c r="C2407" t="s">
        <v>96</v>
      </c>
      <c r="D2407">
        <v>35</v>
      </c>
      <c r="E2407">
        <v>29814</v>
      </c>
      <c r="F2407" s="1">
        <v>43870</v>
      </c>
      <c r="G2407" t="s">
        <v>63</v>
      </c>
      <c r="H2407" t="s">
        <v>77</v>
      </c>
      <c r="I2407">
        <v>22</v>
      </c>
      <c r="J2407">
        <v>32</v>
      </c>
      <c r="K2407" s="2">
        <v>4.715277777777778E-2</v>
      </c>
      <c r="L2407" s="2">
        <v>1.2141203703703704E-2</v>
      </c>
      <c r="M2407" t="s">
        <v>78</v>
      </c>
      <c r="N2407">
        <v>0</v>
      </c>
      <c r="O2407">
        <v>0</v>
      </c>
      <c r="P2407" t="s">
        <v>79</v>
      </c>
    </row>
    <row r="2408" spans="1:16" x14ac:dyDescent="0.3">
      <c r="A2408">
        <v>20999</v>
      </c>
      <c r="B2408" t="s">
        <v>363</v>
      </c>
      <c r="C2408" t="s">
        <v>96</v>
      </c>
      <c r="D2408">
        <v>35</v>
      </c>
      <c r="E2408">
        <v>29815</v>
      </c>
      <c r="F2408" s="1">
        <v>43877</v>
      </c>
      <c r="G2408" t="s">
        <v>63</v>
      </c>
      <c r="H2408" t="s">
        <v>77</v>
      </c>
      <c r="I2408">
        <v>10</v>
      </c>
      <c r="J2408">
        <v>14</v>
      </c>
      <c r="K2408" s="2">
        <v>5.0034722222222223E-2</v>
      </c>
      <c r="L2408" s="2">
        <v>1.6921296296296295E-2</v>
      </c>
      <c r="M2408" t="s">
        <v>78</v>
      </c>
      <c r="N2408">
        <v>0</v>
      </c>
      <c r="O2408">
        <v>0</v>
      </c>
      <c r="P2408" t="s">
        <v>79</v>
      </c>
    </row>
    <row r="2409" spans="1:16" x14ac:dyDescent="0.3">
      <c r="A2409">
        <v>20999</v>
      </c>
      <c r="B2409" t="s">
        <v>363</v>
      </c>
      <c r="C2409" t="s">
        <v>96</v>
      </c>
      <c r="D2409">
        <v>35</v>
      </c>
      <c r="E2409">
        <v>29816</v>
      </c>
      <c r="F2409" s="1">
        <v>43884</v>
      </c>
      <c r="G2409" t="s">
        <v>63</v>
      </c>
      <c r="H2409" t="s">
        <v>77</v>
      </c>
      <c r="I2409">
        <v>14</v>
      </c>
      <c r="J2409">
        <v>25</v>
      </c>
      <c r="K2409" s="2">
        <v>4.2847222222222224E-2</v>
      </c>
      <c r="L2409" s="2">
        <v>1.0219907407407407E-2</v>
      </c>
      <c r="M2409" t="s">
        <v>78</v>
      </c>
      <c r="N2409">
        <v>0</v>
      </c>
      <c r="O2409">
        <v>0</v>
      </c>
      <c r="P2409" t="s">
        <v>79</v>
      </c>
    </row>
    <row r="2410" spans="1:16" x14ac:dyDescent="0.3">
      <c r="A2410">
        <v>20999</v>
      </c>
      <c r="B2410" t="s">
        <v>363</v>
      </c>
      <c r="C2410" t="s">
        <v>96</v>
      </c>
      <c r="D2410">
        <v>35</v>
      </c>
      <c r="E2410">
        <v>29604</v>
      </c>
      <c r="F2410" s="1">
        <v>43887</v>
      </c>
      <c r="G2410" t="s">
        <v>2651</v>
      </c>
      <c r="H2410" t="s">
        <v>171</v>
      </c>
      <c r="I2410">
        <v>1</v>
      </c>
      <c r="J2410">
        <v>9</v>
      </c>
      <c r="K2410" s="2">
        <v>7.0115740740740742E-2</v>
      </c>
      <c r="L2410" s="2">
        <v>0</v>
      </c>
      <c r="M2410" t="s">
        <v>78</v>
      </c>
      <c r="N2410">
        <v>0</v>
      </c>
      <c r="O2410">
        <v>0</v>
      </c>
      <c r="P2410" t="s">
        <v>79</v>
      </c>
    </row>
    <row r="2411" spans="1:16" x14ac:dyDescent="0.3">
      <c r="A2411">
        <v>20999</v>
      </c>
      <c r="B2411" t="s">
        <v>363</v>
      </c>
      <c r="C2411" t="s">
        <v>96</v>
      </c>
      <c r="D2411">
        <v>35</v>
      </c>
      <c r="E2411">
        <v>30189</v>
      </c>
      <c r="F2411" s="1">
        <v>43912</v>
      </c>
      <c r="G2411" t="s">
        <v>2649</v>
      </c>
      <c r="H2411" t="s">
        <v>81</v>
      </c>
      <c r="I2411">
        <v>17</v>
      </c>
      <c r="J2411">
        <v>47</v>
      </c>
      <c r="K2411" s="2">
        <v>4.0150462962962964E-2</v>
      </c>
      <c r="L2411" s="2">
        <v>1.269675925925926E-2</v>
      </c>
      <c r="M2411" t="s">
        <v>78</v>
      </c>
      <c r="N2411">
        <v>0</v>
      </c>
      <c r="O2411">
        <v>0</v>
      </c>
      <c r="P2411" t="s">
        <v>79</v>
      </c>
    </row>
    <row r="2412" spans="1:16" x14ac:dyDescent="0.3">
      <c r="A2412">
        <v>20999</v>
      </c>
      <c r="B2412" t="s">
        <v>363</v>
      </c>
      <c r="C2412" t="s">
        <v>96</v>
      </c>
      <c r="D2412">
        <v>35</v>
      </c>
      <c r="E2412">
        <v>32860</v>
      </c>
      <c r="F2412" s="1">
        <v>44032</v>
      </c>
      <c r="G2412" t="s">
        <v>3106</v>
      </c>
      <c r="H2412" t="s">
        <v>122</v>
      </c>
      <c r="I2412">
        <v>1</v>
      </c>
      <c r="J2412">
        <v>35</v>
      </c>
      <c r="K2412" s="2">
        <v>3.125E-2</v>
      </c>
      <c r="L2412" s="2">
        <v>0</v>
      </c>
      <c r="M2412" t="s">
        <v>78</v>
      </c>
      <c r="N2412">
        <v>0</v>
      </c>
      <c r="O2412">
        <v>0</v>
      </c>
      <c r="P2412" t="s">
        <v>79</v>
      </c>
    </row>
    <row r="2413" spans="1:16" x14ac:dyDescent="0.3">
      <c r="A2413">
        <v>20999</v>
      </c>
      <c r="B2413" t="s">
        <v>363</v>
      </c>
      <c r="C2413" t="s">
        <v>96</v>
      </c>
      <c r="D2413">
        <v>35</v>
      </c>
      <c r="E2413">
        <v>32867</v>
      </c>
      <c r="F2413" s="1">
        <v>44033</v>
      </c>
      <c r="G2413" t="s">
        <v>3107</v>
      </c>
      <c r="H2413" t="s">
        <v>122</v>
      </c>
      <c r="I2413">
        <v>2</v>
      </c>
      <c r="J2413">
        <v>33</v>
      </c>
      <c r="K2413" s="2">
        <v>2.087962962962963E-2</v>
      </c>
      <c r="L2413" s="2">
        <v>1.0185185185185184E-3</v>
      </c>
      <c r="M2413" t="s">
        <v>78</v>
      </c>
      <c r="N2413">
        <v>0</v>
      </c>
      <c r="O2413">
        <v>0</v>
      </c>
      <c r="P2413" t="s">
        <v>79</v>
      </c>
    </row>
    <row r="2414" spans="1:16" x14ac:dyDescent="0.3">
      <c r="A2414">
        <v>20999</v>
      </c>
      <c r="B2414" t="s">
        <v>363</v>
      </c>
      <c r="C2414" t="s">
        <v>96</v>
      </c>
      <c r="D2414">
        <v>35</v>
      </c>
      <c r="E2414">
        <v>32869</v>
      </c>
      <c r="F2414" s="1">
        <v>44034</v>
      </c>
      <c r="G2414" t="s">
        <v>3108</v>
      </c>
      <c r="H2414" t="s">
        <v>122</v>
      </c>
      <c r="I2414">
        <v>4</v>
      </c>
      <c r="J2414">
        <v>27</v>
      </c>
      <c r="K2414" s="2">
        <v>2.1562499999999998E-2</v>
      </c>
      <c r="L2414" s="2">
        <v>5.4629629629629629E-3</v>
      </c>
      <c r="M2414" t="s">
        <v>78</v>
      </c>
      <c r="N2414">
        <v>0</v>
      </c>
      <c r="O2414">
        <v>0</v>
      </c>
      <c r="P2414" t="s">
        <v>79</v>
      </c>
    </row>
    <row r="2415" spans="1:16" x14ac:dyDescent="0.3">
      <c r="A2415">
        <v>20999</v>
      </c>
      <c r="B2415" t="s">
        <v>363</v>
      </c>
      <c r="C2415" t="s">
        <v>96</v>
      </c>
      <c r="D2415">
        <v>35</v>
      </c>
      <c r="E2415">
        <v>32863</v>
      </c>
      <c r="F2415" s="1">
        <v>44036</v>
      </c>
      <c r="G2415" t="s">
        <v>3109</v>
      </c>
      <c r="H2415" t="s">
        <v>122</v>
      </c>
      <c r="I2415">
        <v>5</v>
      </c>
      <c r="J2415">
        <v>35</v>
      </c>
      <c r="K2415" s="2">
        <v>2.9942129629629631E-2</v>
      </c>
      <c r="L2415" s="2">
        <v>4.7106481481481478E-3</v>
      </c>
      <c r="M2415" t="s">
        <v>78</v>
      </c>
      <c r="N2415">
        <v>0</v>
      </c>
      <c r="O2415">
        <v>0</v>
      </c>
      <c r="P2415" t="s">
        <v>79</v>
      </c>
    </row>
    <row r="2416" spans="1:16" x14ac:dyDescent="0.3">
      <c r="A2416">
        <v>20999</v>
      </c>
      <c r="B2416" t="s">
        <v>363</v>
      </c>
      <c r="C2416" t="s">
        <v>96</v>
      </c>
      <c r="D2416">
        <v>35</v>
      </c>
      <c r="E2416">
        <v>32861</v>
      </c>
      <c r="F2416" s="1">
        <v>44037</v>
      </c>
      <c r="G2416" t="s">
        <v>3110</v>
      </c>
      <c r="H2416" t="s">
        <v>122</v>
      </c>
      <c r="I2416">
        <v>7</v>
      </c>
      <c r="J2416">
        <v>32</v>
      </c>
      <c r="K2416" s="2">
        <v>3.6377314814814814E-2</v>
      </c>
      <c r="L2416" s="2">
        <v>4.7453703703703703E-3</v>
      </c>
      <c r="M2416" t="s">
        <v>78</v>
      </c>
      <c r="N2416">
        <v>0</v>
      </c>
      <c r="O2416">
        <v>0</v>
      </c>
      <c r="P2416" t="s">
        <v>79</v>
      </c>
    </row>
    <row r="2417" spans="1:16" x14ac:dyDescent="0.3">
      <c r="A2417">
        <v>20999</v>
      </c>
      <c r="B2417" t="s">
        <v>363</v>
      </c>
      <c r="C2417" t="s">
        <v>96</v>
      </c>
      <c r="D2417">
        <v>35</v>
      </c>
      <c r="E2417">
        <v>34331</v>
      </c>
      <c r="F2417" s="1">
        <v>44105</v>
      </c>
      <c r="G2417" t="s">
        <v>57</v>
      </c>
      <c r="H2417" t="s">
        <v>81</v>
      </c>
      <c r="I2417">
        <v>10</v>
      </c>
      <c r="J2417">
        <v>29</v>
      </c>
      <c r="K2417" s="2">
        <v>2.9942129629629631E-2</v>
      </c>
      <c r="L2417" s="2">
        <v>2.0254629629629629E-3</v>
      </c>
      <c r="M2417" t="s">
        <v>78</v>
      </c>
      <c r="N2417">
        <v>0</v>
      </c>
      <c r="O2417">
        <v>0</v>
      </c>
      <c r="P2417" t="s">
        <v>79</v>
      </c>
    </row>
    <row r="2418" spans="1:16" x14ac:dyDescent="0.3">
      <c r="A2418">
        <v>129973</v>
      </c>
      <c r="B2418" t="s">
        <v>364</v>
      </c>
      <c r="C2418" t="s">
        <v>96</v>
      </c>
      <c r="D2418">
        <v>40</v>
      </c>
      <c r="E2418">
        <v>29694</v>
      </c>
      <c r="F2418" s="1">
        <v>43835</v>
      </c>
      <c r="G2418" t="s">
        <v>63</v>
      </c>
      <c r="H2418" t="s">
        <v>81</v>
      </c>
      <c r="I2418">
        <v>20</v>
      </c>
      <c r="J2418">
        <v>21</v>
      </c>
      <c r="K2418" s="2">
        <v>5.3587962962962962E-2</v>
      </c>
      <c r="L2418" s="2">
        <v>2.2708333333333334E-2</v>
      </c>
      <c r="M2418" t="s">
        <v>78</v>
      </c>
      <c r="N2418">
        <v>0</v>
      </c>
      <c r="O2418">
        <v>0</v>
      </c>
      <c r="P2418" t="s">
        <v>79</v>
      </c>
    </row>
    <row r="2419" spans="1:16" x14ac:dyDescent="0.3">
      <c r="A2419">
        <v>129973</v>
      </c>
      <c r="B2419" t="s">
        <v>364</v>
      </c>
      <c r="C2419" t="s">
        <v>96</v>
      </c>
      <c r="D2419">
        <v>40</v>
      </c>
      <c r="E2419">
        <v>29696</v>
      </c>
      <c r="F2419" s="1">
        <v>43849</v>
      </c>
      <c r="G2419" t="s">
        <v>63</v>
      </c>
      <c r="H2419" t="s">
        <v>81</v>
      </c>
      <c r="I2419">
        <v>30</v>
      </c>
      <c r="J2419">
        <v>36</v>
      </c>
      <c r="K2419" s="2">
        <v>5.4884259259259258E-2</v>
      </c>
      <c r="L2419" s="2">
        <v>2.3946759259259258E-2</v>
      </c>
      <c r="M2419" t="s">
        <v>78</v>
      </c>
      <c r="N2419">
        <v>0</v>
      </c>
      <c r="O2419">
        <v>0</v>
      </c>
      <c r="P2419" t="s">
        <v>79</v>
      </c>
    </row>
    <row r="2420" spans="1:16" x14ac:dyDescent="0.3">
      <c r="A2420">
        <v>129973</v>
      </c>
      <c r="B2420" t="s">
        <v>364</v>
      </c>
      <c r="C2420" t="s">
        <v>96</v>
      </c>
      <c r="D2420">
        <v>40</v>
      </c>
      <c r="E2420">
        <v>29812</v>
      </c>
      <c r="F2420" s="1">
        <v>43856</v>
      </c>
      <c r="G2420" t="s">
        <v>63</v>
      </c>
      <c r="H2420" t="s">
        <v>81</v>
      </c>
      <c r="I2420">
        <v>26</v>
      </c>
      <c r="J2420">
        <v>34</v>
      </c>
      <c r="K2420" s="2">
        <v>5.783564814814815E-2</v>
      </c>
      <c r="L2420" s="2">
        <v>2.5578703703703704E-2</v>
      </c>
      <c r="M2420" t="s">
        <v>78</v>
      </c>
      <c r="N2420">
        <v>0</v>
      </c>
      <c r="O2420">
        <v>0</v>
      </c>
      <c r="P2420" t="s">
        <v>79</v>
      </c>
    </row>
    <row r="2421" spans="1:16" x14ac:dyDescent="0.3">
      <c r="A2421">
        <v>129973</v>
      </c>
      <c r="B2421" t="s">
        <v>364</v>
      </c>
      <c r="C2421" t="s">
        <v>96</v>
      </c>
      <c r="D2421">
        <v>40</v>
      </c>
      <c r="E2421">
        <v>29813</v>
      </c>
      <c r="F2421" s="1">
        <v>43863</v>
      </c>
      <c r="G2421" t="s">
        <v>63</v>
      </c>
      <c r="H2421" t="s">
        <v>81</v>
      </c>
      <c r="I2421">
        <v>21</v>
      </c>
      <c r="J2421">
        <v>33</v>
      </c>
      <c r="K2421" s="2">
        <v>3.9988425925925927E-2</v>
      </c>
      <c r="L2421" s="2">
        <v>1.2361111111111111E-2</v>
      </c>
      <c r="M2421" t="s">
        <v>78</v>
      </c>
      <c r="N2421">
        <v>0</v>
      </c>
      <c r="O2421">
        <v>0</v>
      </c>
      <c r="P2421" t="s">
        <v>79</v>
      </c>
    </row>
    <row r="2422" spans="1:16" x14ac:dyDescent="0.3">
      <c r="A2422">
        <v>129973</v>
      </c>
      <c r="B2422" t="s">
        <v>364</v>
      </c>
      <c r="C2422" t="s">
        <v>96</v>
      </c>
      <c r="D2422">
        <v>40</v>
      </c>
      <c r="E2422">
        <v>29814</v>
      </c>
      <c r="F2422" s="1">
        <v>43870</v>
      </c>
      <c r="G2422" t="s">
        <v>63</v>
      </c>
      <c r="H2422" t="s">
        <v>81</v>
      </c>
      <c r="I2422">
        <v>25</v>
      </c>
      <c r="J2422">
        <v>29</v>
      </c>
      <c r="K2422" s="2">
        <v>5.3611111111111109E-2</v>
      </c>
      <c r="L2422" s="2">
        <v>2.119212962962963E-2</v>
      </c>
      <c r="M2422" t="s">
        <v>78</v>
      </c>
      <c r="N2422">
        <v>0</v>
      </c>
      <c r="O2422">
        <v>0</v>
      </c>
      <c r="P2422" t="s">
        <v>79</v>
      </c>
    </row>
    <row r="2423" spans="1:16" x14ac:dyDescent="0.3">
      <c r="A2423">
        <v>129973</v>
      </c>
      <c r="B2423" t="s">
        <v>364</v>
      </c>
      <c r="C2423" t="s">
        <v>96</v>
      </c>
      <c r="D2423">
        <v>40</v>
      </c>
      <c r="E2423">
        <v>29816</v>
      </c>
      <c r="F2423" s="1">
        <v>43884</v>
      </c>
      <c r="G2423" t="s">
        <v>63</v>
      </c>
      <c r="H2423" t="s">
        <v>81</v>
      </c>
      <c r="I2423">
        <v>31</v>
      </c>
      <c r="J2423">
        <v>36</v>
      </c>
      <c r="K2423" s="2">
        <v>4.9537037037037039E-2</v>
      </c>
      <c r="L2423" s="2">
        <v>2.1469907407407406E-2</v>
      </c>
      <c r="M2423" t="s">
        <v>78</v>
      </c>
      <c r="N2423">
        <v>0</v>
      </c>
      <c r="O2423">
        <v>0</v>
      </c>
      <c r="P2423" t="s">
        <v>79</v>
      </c>
    </row>
    <row r="2424" spans="1:16" x14ac:dyDescent="0.3">
      <c r="A2424">
        <v>129973</v>
      </c>
      <c r="B2424" t="s">
        <v>364</v>
      </c>
      <c r="C2424" t="s">
        <v>96</v>
      </c>
      <c r="D2424">
        <v>40</v>
      </c>
      <c r="E2424">
        <v>26735</v>
      </c>
      <c r="F2424" s="1">
        <v>43889</v>
      </c>
      <c r="G2424" t="s">
        <v>2645</v>
      </c>
      <c r="H2424" t="s">
        <v>3111</v>
      </c>
      <c r="I2424">
        <v>9</v>
      </c>
      <c r="J2424">
        <v>58</v>
      </c>
      <c r="K2424" s="2">
        <v>2.3587962962962963E-2</v>
      </c>
      <c r="L2424" s="2">
        <v>4.7337962962962967E-3</v>
      </c>
      <c r="M2424" t="s">
        <v>78</v>
      </c>
      <c r="N2424">
        <v>23</v>
      </c>
      <c r="O2424">
        <v>30</v>
      </c>
      <c r="P2424" t="s">
        <v>79</v>
      </c>
    </row>
    <row r="2425" spans="1:16" x14ac:dyDescent="0.3">
      <c r="A2425">
        <v>129973</v>
      </c>
      <c r="B2425" t="s">
        <v>364</v>
      </c>
      <c r="C2425" t="s">
        <v>96</v>
      </c>
      <c r="D2425">
        <v>40</v>
      </c>
      <c r="E2425">
        <v>26736</v>
      </c>
      <c r="F2425" s="1">
        <v>43889</v>
      </c>
      <c r="G2425" t="s">
        <v>2646</v>
      </c>
      <c r="H2425" t="s">
        <v>140</v>
      </c>
      <c r="I2425">
        <v>24</v>
      </c>
      <c r="J2425">
        <v>33</v>
      </c>
      <c r="K2425" s="2">
        <v>2.9085648148148149E-2</v>
      </c>
      <c r="L2425" s="2">
        <v>9.4560185185185181E-3</v>
      </c>
      <c r="M2425" t="s">
        <v>78</v>
      </c>
      <c r="N2425">
        <v>12</v>
      </c>
      <c r="O2425">
        <v>40</v>
      </c>
      <c r="P2425" t="s">
        <v>79</v>
      </c>
    </row>
    <row r="2426" spans="1:16" x14ac:dyDescent="0.3">
      <c r="A2426">
        <v>129973</v>
      </c>
      <c r="B2426" t="s">
        <v>364</v>
      </c>
      <c r="C2426" t="s">
        <v>96</v>
      </c>
      <c r="D2426">
        <v>40</v>
      </c>
      <c r="E2426">
        <v>26737</v>
      </c>
      <c r="F2426" s="1">
        <v>43890</v>
      </c>
      <c r="G2426" t="s">
        <v>2647</v>
      </c>
      <c r="H2426" t="s">
        <v>140</v>
      </c>
      <c r="I2426">
        <v>17</v>
      </c>
      <c r="J2426">
        <v>23</v>
      </c>
      <c r="K2426" s="2">
        <v>3.7870370370370374E-2</v>
      </c>
      <c r="L2426" s="2">
        <v>1.462962962962963E-2</v>
      </c>
      <c r="M2426" t="s">
        <v>78</v>
      </c>
      <c r="N2426">
        <v>18</v>
      </c>
      <c r="O2426">
        <v>40</v>
      </c>
      <c r="P2426" t="s">
        <v>79</v>
      </c>
    </row>
    <row r="2427" spans="1:16" x14ac:dyDescent="0.3">
      <c r="A2427">
        <v>129973</v>
      </c>
      <c r="B2427" t="s">
        <v>364</v>
      </c>
      <c r="C2427" t="s">
        <v>96</v>
      </c>
      <c r="D2427">
        <v>40</v>
      </c>
      <c r="E2427">
        <v>32449</v>
      </c>
      <c r="F2427" s="1">
        <v>43998</v>
      </c>
      <c r="G2427" t="s">
        <v>12</v>
      </c>
      <c r="H2427" t="s">
        <v>140</v>
      </c>
      <c r="I2427">
        <v>3</v>
      </c>
      <c r="J2427">
        <v>5</v>
      </c>
      <c r="K2427" s="2">
        <v>1.3148148148148148E-2</v>
      </c>
      <c r="L2427" s="2">
        <v>9.7222222222222219E-4</v>
      </c>
      <c r="M2427" t="s">
        <v>78</v>
      </c>
      <c r="N2427">
        <v>24</v>
      </c>
      <c r="O2427">
        <v>30</v>
      </c>
      <c r="P2427" t="s">
        <v>79</v>
      </c>
    </row>
    <row r="2428" spans="1:16" x14ac:dyDescent="0.3">
      <c r="A2428">
        <v>129973</v>
      </c>
      <c r="B2428" t="s">
        <v>364</v>
      </c>
      <c r="C2428" t="s">
        <v>96</v>
      </c>
      <c r="D2428">
        <v>40</v>
      </c>
      <c r="E2428">
        <v>30605</v>
      </c>
      <c r="F2428" s="1">
        <v>44100</v>
      </c>
      <c r="G2428" t="s">
        <v>2933</v>
      </c>
      <c r="H2428" t="s">
        <v>158</v>
      </c>
      <c r="I2428">
        <v>6</v>
      </c>
      <c r="J2428">
        <v>19</v>
      </c>
      <c r="K2428" s="2">
        <v>3.5115740740740739E-2</v>
      </c>
      <c r="L2428" s="2">
        <v>1.2534722222222221E-2</v>
      </c>
      <c r="M2428" t="s">
        <v>78</v>
      </c>
      <c r="N2428">
        <v>3</v>
      </c>
      <c r="O2428">
        <v>40</v>
      </c>
      <c r="P2428" t="s">
        <v>79</v>
      </c>
    </row>
    <row r="2429" spans="1:16" x14ac:dyDescent="0.3">
      <c r="A2429">
        <v>129973</v>
      </c>
      <c r="B2429" t="s">
        <v>364</v>
      </c>
      <c r="C2429" t="s">
        <v>96</v>
      </c>
      <c r="D2429">
        <v>40</v>
      </c>
      <c r="E2429">
        <v>31868</v>
      </c>
      <c r="F2429" s="1">
        <v>44108</v>
      </c>
      <c r="G2429" t="s">
        <v>49</v>
      </c>
      <c r="H2429" t="s">
        <v>140</v>
      </c>
      <c r="J2429">
        <v>10</v>
      </c>
      <c r="K2429" s="2"/>
      <c r="L2429" s="2"/>
      <c r="M2429" t="s">
        <v>86</v>
      </c>
      <c r="N2429">
        <v>0</v>
      </c>
      <c r="O2429">
        <v>40</v>
      </c>
      <c r="P2429" t="s">
        <v>79</v>
      </c>
    </row>
    <row r="2430" spans="1:16" x14ac:dyDescent="0.3">
      <c r="A2430">
        <v>307</v>
      </c>
      <c r="B2430" t="s">
        <v>365</v>
      </c>
      <c r="C2430" t="s">
        <v>96</v>
      </c>
      <c r="D2430">
        <v>65</v>
      </c>
      <c r="E2430">
        <v>29814</v>
      </c>
      <c r="F2430" s="1">
        <v>43870</v>
      </c>
      <c r="G2430" t="s">
        <v>63</v>
      </c>
      <c r="H2430" t="s">
        <v>92</v>
      </c>
      <c r="I2430">
        <v>30</v>
      </c>
      <c r="J2430">
        <v>51</v>
      </c>
      <c r="K2430" s="2">
        <v>3.7777777777777778E-2</v>
      </c>
      <c r="L2430" s="2">
        <v>1.9942129629629629E-2</v>
      </c>
      <c r="M2430" t="s">
        <v>78</v>
      </c>
      <c r="N2430">
        <v>0</v>
      </c>
      <c r="O2430">
        <v>0</v>
      </c>
      <c r="P2430" t="s">
        <v>79</v>
      </c>
    </row>
    <row r="2431" spans="1:16" x14ac:dyDescent="0.3">
      <c r="A2431">
        <v>307</v>
      </c>
      <c r="B2431" t="s">
        <v>365</v>
      </c>
      <c r="C2431" t="s">
        <v>96</v>
      </c>
      <c r="D2431">
        <v>65</v>
      </c>
      <c r="E2431">
        <v>29816</v>
      </c>
      <c r="F2431" s="1">
        <v>43884</v>
      </c>
      <c r="G2431" t="s">
        <v>63</v>
      </c>
      <c r="H2431" t="s">
        <v>99</v>
      </c>
      <c r="I2431">
        <v>25</v>
      </c>
      <c r="J2431">
        <v>38</v>
      </c>
      <c r="K2431" s="2">
        <v>3.050925925925926E-2</v>
      </c>
      <c r="L2431" s="2">
        <v>1.306712962962963E-2</v>
      </c>
      <c r="M2431" t="s">
        <v>78</v>
      </c>
      <c r="N2431">
        <v>0</v>
      </c>
      <c r="O2431">
        <v>0</v>
      </c>
      <c r="P2431" t="s">
        <v>79</v>
      </c>
    </row>
    <row r="2432" spans="1:16" x14ac:dyDescent="0.3">
      <c r="A2432">
        <v>307</v>
      </c>
      <c r="B2432" t="s">
        <v>365</v>
      </c>
      <c r="C2432" t="s">
        <v>96</v>
      </c>
      <c r="D2432">
        <v>65</v>
      </c>
      <c r="E2432">
        <v>30258</v>
      </c>
      <c r="F2432" s="1">
        <v>43898</v>
      </c>
      <c r="G2432" t="s">
        <v>2654</v>
      </c>
      <c r="H2432" t="s">
        <v>90</v>
      </c>
      <c r="I2432">
        <v>3</v>
      </c>
      <c r="J2432">
        <v>14</v>
      </c>
      <c r="K2432" s="2">
        <v>2.5185185185185185E-2</v>
      </c>
      <c r="L2432" s="2">
        <v>6.0879629629629626E-3</v>
      </c>
      <c r="M2432" t="s">
        <v>78</v>
      </c>
      <c r="N2432">
        <v>0</v>
      </c>
      <c r="O2432">
        <v>0</v>
      </c>
      <c r="P2432" t="s">
        <v>79</v>
      </c>
    </row>
    <row r="2433" spans="1:16" x14ac:dyDescent="0.3">
      <c r="A2433">
        <v>307</v>
      </c>
      <c r="B2433" t="s">
        <v>365</v>
      </c>
      <c r="C2433" t="s">
        <v>96</v>
      </c>
      <c r="D2433">
        <v>65</v>
      </c>
      <c r="E2433">
        <v>30224</v>
      </c>
      <c r="F2433" s="1">
        <v>43905</v>
      </c>
      <c r="G2433" t="s">
        <v>2660</v>
      </c>
      <c r="H2433" t="s">
        <v>90</v>
      </c>
      <c r="I2433">
        <v>3</v>
      </c>
      <c r="J2433">
        <v>14</v>
      </c>
      <c r="K2433" s="2">
        <v>2.3969907407407409E-2</v>
      </c>
      <c r="L2433" s="2">
        <v>3.0324074074074073E-3</v>
      </c>
      <c r="M2433" t="s">
        <v>78</v>
      </c>
      <c r="N2433">
        <v>0</v>
      </c>
      <c r="O2433">
        <v>0</v>
      </c>
      <c r="P2433" t="s">
        <v>79</v>
      </c>
    </row>
    <row r="2434" spans="1:16" x14ac:dyDescent="0.3">
      <c r="A2434">
        <v>307</v>
      </c>
      <c r="B2434" t="s">
        <v>365</v>
      </c>
      <c r="C2434" t="s">
        <v>96</v>
      </c>
      <c r="D2434">
        <v>65</v>
      </c>
      <c r="E2434">
        <v>34115</v>
      </c>
      <c r="F2434" s="1">
        <v>44117</v>
      </c>
      <c r="G2434" t="s">
        <v>3056</v>
      </c>
      <c r="H2434" t="s">
        <v>138</v>
      </c>
      <c r="I2434">
        <v>6</v>
      </c>
      <c r="J2434">
        <v>26</v>
      </c>
      <c r="K2434" s="2">
        <v>3.2442129629629626E-2</v>
      </c>
      <c r="L2434" s="2">
        <v>5.347222222222222E-3</v>
      </c>
      <c r="M2434" t="s">
        <v>78</v>
      </c>
      <c r="N2434">
        <v>0</v>
      </c>
      <c r="O2434">
        <v>0</v>
      </c>
      <c r="P2434" t="s">
        <v>79</v>
      </c>
    </row>
    <row r="2435" spans="1:16" x14ac:dyDescent="0.3">
      <c r="A2435">
        <v>150944</v>
      </c>
      <c r="B2435" t="s">
        <v>3112</v>
      </c>
      <c r="C2435" t="s">
        <v>3045</v>
      </c>
      <c r="D2435">
        <v>70</v>
      </c>
      <c r="E2435">
        <v>29694</v>
      </c>
      <c r="F2435" s="1">
        <v>43835</v>
      </c>
      <c r="G2435" t="s">
        <v>63</v>
      </c>
      <c r="H2435" t="s">
        <v>3101</v>
      </c>
      <c r="I2435">
        <v>6</v>
      </c>
      <c r="J2435">
        <v>7</v>
      </c>
      <c r="K2435" s="2">
        <v>7.5208333333333335E-2</v>
      </c>
      <c r="L2435" s="2">
        <v>4.7615740740740743E-2</v>
      </c>
      <c r="M2435" t="s">
        <v>78</v>
      </c>
      <c r="N2435">
        <v>0</v>
      </c>
      <c r="O2435">
        <v>0</v>
      </c>
      <c r="P2435" t="s">
        <v>79</v>
      </c>
    </row>
    <row r="2436" spans="1:16" x14ac:dyDescent="0.3">
      <c r="A2436">
        <v>150944</v>
      </c>
      <c r="B2436" t="s">
        <v>3112</v>
      </c>
      <c r="C2436" t="s">
        <v>96</v>
      </c>
      <c r="D2436">
        <v>70</v>
      </c>
      <c r="E2436">
        <v>29696</v>
      </c>
      <c r="F2436" s="1">
        <v>43849</v>
      </c>
      <c r="G2436" t="s">
        <v>63</v>
      </c>
      <c r="H2436" t="s">
        <v>99</v>
      </c>
      <c r="I2436">
        <v>47</v>
      </c>
      <c r="J2436">
        <v>51</v>
      </c>
      <c r="K2436" s="2">
        <v>6.1180555555555557E-2</v>
      </c>
      <c r="L2436" s="2">
        <v>4.3148148148148151E-2</v>
      </c>
      <c r="M2436" t="s">
        <v>78</v>
      </c>
      <c r="N2436">
        <v>0</v>
      </c>
      <c r="O2436">
        <v>0</v>
      </c>
      <c r="P2436" t="s">
        <v>79</v>
      </c>
    </row>
    <row r="2437" spans="1:16" x14ac:dyDescent="0.3">
      <c r="A2437">
        <v>150944</v>
      </c>
      <c r="B2437" t="s">
        <v>3112</v>
      </c>
      <c r="C2437" t="s">
        <v>96</v>
      </c>
      <c r="D2437">
        <v>70</v>
      </c>
      <c r="E2437">
        <v>29812</v>
      </c>
      <c r="F2437" s="1">
        <v>43856</v>
      </c>
      <c r="G2437" t="s">
        <v>63</v>
      </c>
      <c r="H2437" t="s">
        <v>92</v>
      </c>
      <c r="I2437">
        <v>58</v>
      </c>
      <c r="J2437">
        <v>63</v>
      </c>
      <c r="K2437" s="2">
        <v>5.8506944444444445E-2</v>
      </c>
      <c r="L2437" s="2">
        <v>3.829861111111111E-2</v>
      </c>
      <c r="M2437" t="s">
        <v>78</v>
      </c>
      <c r="N2437">
        <v>0</v>
      </c>
      <c r="O2437">
        <v>0</v>
      </c>
      <c r="P2437" t="s">
        <v>79</v>
      </c>
    </row>
    <row r="2438" spans="1:16" x14ac:dyDescent="0.3">
      <c r="A2438">
        <v>150944</v>
      </c>
      <c r="B2438" t="s">
        <v>3112</v>
      </c>
      <c r="C2438" t="s">
        <v>96</v>
      </c>
      <c r="D2438">
        <v>70</v>
      </c>
      <c r="E2438">
        <v>29813</v>
      </c>
      <c r="F2438" s="1">
        <v>43863</v>
      </c>
      <c r="G2438" t="s">
        <v>63</v>
      </c>
      <c r="H2438" t="s">
        <v>99</v>
      </c>
      <c r="I2438">
        <v>40</v>
      </c>
      <c r="J2438">
        <v>43</v>
      </c>
      <c r="K2438" s="2">
        <v>4.9548611111111113E-2</v>
      </c>
      <c r="L2438" s="2">
        <v>3.2800925925925928E-2</v>
      </c>
      <c r="M2438" t="s">
        <v>78</v>
      </c>
      <c r="N2438">
        <v>0</v>
      </c>
      <c r="O2438">
        <v>0</v>
      </c>
      <c r="P2438" t="s">
        <v>79</v>
      </c>
    </row>
    <row r="2439" spans="1:16" x14ac:dyDescent="0.3">
      <c r="A2439">
        <v>150944</v>
      </c>
      <c r="B2439" t="s">
        <v>3112</v>
      </c>
      <c r="C2439" t="s">
        <v>96</v>
      </c>
      <c r="D2439">
        <v>70</v>
      </c>
      <c r="E2439">
        <v>29814</v>
      </c>
      <c r="F2439" s="1">
        <v>43870</v>
      </c>
      <c r="G2439" t="s">
        <v>63</v>
      </c>
      <c r="H2439" t="s">
        <v>92</v>
      </c>
      <c r="I2439">
        <v>42</v>
      </c>
      <c r="J2439">
        <v>51</v>
      </c>
      <c r="K2439" s="2">
        <v>5.3437499999999999E-2</v>
      </c>
      <c r="L2439" s="2">
        <v>3.560185185185185E-2</v>
      </c>
      <c r="M2439" t="s">
        <v>78</v>
      </c>
      <c r="N2439">
        <v>0</v>
      </c>
      <c r="O2439">
        <v>0</v>
      </c>
      <c r="P2439" t="s">
        <v>79</v>
      </c>
    </row>
    <row r="2440" spans="1:16" x14ac:dyDescent="0.3">
      <c r="A2440">
        <v>150944</v>
      </c>
      <c r="B2440" t="s">
        <v>3112</v>
      </c>
      <c r="C2440" t="s">
        <v>96</v>
      </c>
      <c r="D2440">
        <v>70</v>
      </c>
      <c r="E2440">
        <v>29816</v>
      </c>
      <c r="F2440" s="1">
        <v>43884</v>
      </c>
      <c r="G2440" t="s">
        <v>63</v>
      </c>
      <c r="H2440" t="s">
        <v>99</v>
      </c>
      <c r="I2440">
        <v>36</v>
      </c>
      <c r="J2440">
        <v>38</v>
      </c>
      <c r="K2440" s="2">
        <v>5.3460648148148146E-2</v>
      </c>
      <c r="L2440" s="2">
        <v>3.6018518518518519E-2</v>
      </c>
      <c r="M2440" t="s">
        <v>78</v>
      </c>
      <c r="N2440">
        <v>0</v>
      </c>
      <c r="O2440">
        <v>0</v>
      </c>
      <c r="P2440" t="s">
        <v>79</v>
      </c>
    </row>
    <row r="2441" spans="1:16" x14ac:dyDescent="0.3">
      <c r="A2441">
        <v>150944</v>
      </c>
      <c r="B2441" t="s">
        <v>3112</v>
      </c>
      <c r="C2441" t="s">
        <v>96</v>
      </c>
      <c r="D2441">
        <v>70</v>
      </c>
      <c r="E2441">
        <v>30258</v>
      </c>
      <c r="F2441" s="1">
        <v>43898</v>
      </c>
      <c r="G2441" t="s">
        <v>2654</v>
      </c>
      <c r="H2441" t="s">
        <v>92</v>
      </c>
      <c r="I2441">
        <v>35</v>
      </c>
      <c r="J2441">
        <v>38</v>
      </c>
      <c r="K2441" s="2">
        <v>9.1365740740740747E-2</v>
      </c>
      <c r="L2441" s="2">
        <v>6.4560185185185179E-2</v>
      </c>
      <c r="M2441" t="s">
        <v>78</v>
      </c>
      <c r="N2441">
        <v>0</v>
      </c>
      <c r="O2441">
        <v>0</v>
      </c>
      <c r="P2441" t="s">
        <v>79</v>
      </c>
    </row>
    <row r="2442" spans="1:16" x14ac:dyDescent="0.3">
      <c r="A2442">
        <v>150944</v>
      </c>
      <c r="B2442" t="s">
        <v>3112</v>
      </c>
      <c r="C2442" t="s">
        <v>96</v>
      </c>
      <c r="D2442">
        <v>70</v>
      </c>
      <c r="E2442">
        <v>30224</v>
      </c>
      <c r="F2442" s="1">
        <v>43905</v>
      </c>
      <c r="G2442" t="s">
        <v>2660</v>
      </c>
      <c r="H2442" t="s">
        <v>92</v>
      </c>
      <c r="I2442">
        <v>35</v>
      </c>
      <c r="J2442">
        <v>37</v>
      </c>
      <c r="K2442" s="2">
        <v>5.6574074074074075E-2</v>
      </c>
      <c r="L2442" s="2">
        <v>3.8124999999999999E-2</v>
      </c>
      <c r="M2442" t="s">
        <v>78</v>
      </c>
      <c r="N2442">
        <v>0</v>
      </c>
      <c r="O2442">
        <v>0</v>
      </c>
      <c r="P2442" t="s">
        <v>79</v>
      </c>
    </row>
    <row r="2443" spans="1:16" x14ac:dyDescent="0.3">
      <c r="A2443">
        <v>150944</v>
      </c>
      <c r="B2443" t="s">
        <v>3112</v>
      </c>
      <c r="C2443" t="s">
        <v>96</v>
      </c>
      <c r="D2443">
        <v>70</v>
      </c>
      <c r="E2443">
        <v>30189</v>
      </c>
      <c r="F2443" s="1">
        <v>43912</v>
      </c>
      <c r="G2443" t="s">
        <v>2649</v>
      </c>
      <c r="H2443" t="s">
        <v>90</v>
      </c>
      <c r="I2443">
        <v>12</v>
      </c>
      <c r="J2443">
        <v>12</v>
      </c>
      <c r="K2443" s="2">
        <v>4.4675925925925924E-2</v>
      </c>
      <c r="L2443" s="2">
        <v>3.0682870370370371E-2</v>
      </c>
      <c r="M2443" t="s">
        <v>78</v>
      </c>
      <c r="N2443">
        <v>0</v>
      </c>
      <c r="O2443">
        <v>0</v>
      </c>
      <c r="P2443" t="s">
        <v>79</v>
      </c>
    </row>
    <row r="2444" spans="1:16" x14ac:dyDescent="0.3">
      <c r="A2444">
        <v>21115</v>
      </c>
      <c r="B2444" t="s">
        <v>366</v>
      </c>
      <c r="C2444" t="s">
        <v>76</v>
      </c>
      <c r="D2444">
        <v>40</v>
      </c>
      <c r="E2444">
        <v>29694</v>
      </c>
      <c r="F2444" s="1">
        <v>43835</v>
      </c>
      <c r="G2444" t="s">
        <v>63</v>
      </c>
      <c r="H2444" t="s">
        <v>81</v>
      </c>
      <c r="I2444">
        <v>12</v>
      </c>
      <c r="J2444">
        <v>21</v>
      </c>
      <c r="K2444" s="2">
        <v>4.0231481481481479E-2</v>
      </c>
      <c r="L2444" s="2">
        <v>9.3518518518518525E-3</v>
      </c>
      <c r="M2444" t="s">
        <v>78</v>
      </c>
      <c r="N2444">
        <v>0</v>
      </c>
      <c r="O2444">
        <v>0</v>
      </c>
      <c r="P2444" t="s">
        <v>79</v>
      </c>
    </row>
    <row r="2445" spans="1:16" x14ac:dyDescent="0.3">
      <c r="A2445">
        <v>21115</v>
      </c>
      <c r="B2445" t="s">
        <v>366</v>
      </c>
      <c r="C2445" t="s">
        <v>76</v>
      </c>
      <c r="D2445">
        <v>40</v>
      </c>
      <c r="E2445">
        <v>29696</v>
      </c>
      <c r="F2445" s="1">
        <v>43849</v>
      </c>
      <c r="G2445" t="s">
        <v>63</v>
      </c>
      <c r="H2445" t="s">
        <v>81</v>
      </c>
      <c r="I2445">
        <v>6</v>
      </c>
      <c r="J2445">
        <v>36</v>
      </c>
      <c r="K2445" s="2">
        <v>3.5879629629629629E-2</v>
      </c>
      <c r="L2445" s="2">
        <v>4.9421296296296297E-3</v>
      </c>
      <c r="M2445" t="s">
        <v>78</v>
      </c>
      <c r="N2445">
        <v>0</v>
      </c>
      <c r="O2445">
        <v>0</v>
      </c>
      <c r="P2445" t="s">
        <v>79</v>
      </c>
    </row>
    <row r="2446" spans="1:16" x14ac:dyDescent="0.3">
      <c r="A2446">
        <v>21115</v>
      </c>
      <c r="B2446" t="s">
        <v>366</v>
      </c>
      <c r="C2446" t="s">
        <v>76</v>
      </c>
      <c r="D2446">
        <v>40</v>
      </c>
      <c r="E2446">
        <v>29813</v>
      </c>
      <c r="F2446" s="1">
        <v>43863</v>
      </c>
      <c r="G2446" t="s">
        <v>63</v>
      </c>
      <c r="H2446" t="s">
        <v>81</v>
      </c>
      <c r="I2446">
        <v>12</v>
      </c>
      <c r="J2446">
        <v>33</v>
      </c>
      <c r="K2446" s="2">
        <v>3.5208333333333335E-2</v>
      </c>
      <c r="L2446" s="2">
        <v>7.5810185185185182E-3</v>
      </c>
      <c r="M2446" t="s">
        <v>78</v>
      </c>
      <c r="N2446">
        <v>0</v>
      </c>
      <c r="O2446">
        <v>0</v>
      </c>
      <c r="P2446" t="s">
        <v>79</v>
      </c>
    </row>
    <row r="2447" spans="1:16" x14ac:dyDescent="0.3">
      <c r="A2447">
        <v>21115</v>
      </c>
      <c r="B2447" t="s">
        <v>366</v>
      </c>
      <c r="C2447" t="s">
        <v>76</v>
      </c>
      <c r="D2447">
        <v>40</v>
      </c>
      <c r="E2447">
        <v>29814</v>
      </c>
      <c r="F2447" s="1">
        <v>43870</v>
      </c>
      <c r="G2447" t="s">
        <v>63</v>
      </c>
      <c r="H2447" t="s">
        <v>81</v>
      </c>
      <c r="I2447">
        <v>11</v>
      </c>
      <c r="J2447">
        <v>29</v>
      </c>
      <c r="K2447" s="2">
        <v>3.9722222222222221E-2</v>
      </c>
      <c r="L2447" s="2">
        <v>7.3032407407407404E-3</v>
      </c>
      <c r="M2447" t="s">
        <v>78</v>
      </c>
      <c r="N2447">
        <v>0</v>
      </c>
      <c r="O2447">
        <v>0</v>
      </c>
      <c r="P2447" t="s">
        <v>79</v>
      </c>
    </row>
    <row r="2448" spans="1:16" x14ac:dyDescent="0.3">
      <c r="A2448">
        <v>21115</v>
      </c>
      <c r="B2448" t="s">
        <v>366</v>
      </c>
      <c r="C2448" t="s">
        <v>76</v>
      </c>
      <c r="D2448">
        <v>40</v>
      </c>
      <c r="E2448">
        <v>29815</v>
      </c>
      <c r="F2448" s="1">
        <v>43877</v>
      </c>
      <c r="G2448" t="s">
        <v>63</v>
      </c>
      <c r="H2448" t="s">
        <v>81</v>
      </c>
      <c r="I2448">
        <v>16</v>
      </c>
      <c r="J2448">
        <v>21</v>
      </c>
      <c r="K2448" s="2">
        <v>4.1643518518518517E-2</v>
      </c>
      <c r="L2448" s="2">
        <v>1.1469907407407408E-2</v>
      </c>
      <c r="M2448" t="s">
        <v>78</v>
      </c>
      <c r="N2448">
        <v>0</v>
      </c>
      <c r="O2448">
        <v>0</v>
      </c>
      <c r="P2448" t="s">
        <v>79</v>
      </c>
    </row>
    <row r="2449" spans="1:16" x14ac:dyDescent="0.3">
      <c r="A2449">
        <v>21115</v>
      </c>
      <c r="B2449" t="s">
        <v>366</v>
      </c>
      <c r="C2449" t="s">
        <v>76</v>
      </c>
      <c r="D2449">
        <v>40</v>
      </c>
      <c r="E2449">
        <v>29816</v>
      </c>
      <c r="F2449" s="1">
        <v>43884</v>
      </c>
      <c r="G2449" t="s">
        <v>63</v>
      </c>
      <c r="H2449" t="s">
        <v>81</v>
      </c>
      <c r="I2449">
        <v>19</v>
      </c>
      <c r="J2449">
        <v>36</v>
      </c>
      <c r="K2449" s="2">
        <v>4.0763888888888891E-2</v>
      </c>
      <c r="L2449" s="2">
        <v>1.269675925925926E-2</v>
      </c>
      <c r="M2449" t="s">
        <v>78</v>
      </c>
      <c r="N2449">
        <v>0</v>
      </c>
      <c r="O2449">
        <v>0</v>
      </c>
      <c r="P2449" t="s">
        <v>79</v>
      </c>
    </row>
    <row r="2450" spans="1:16" x14ac:dyDescent="0.3">
      <c r="A2450">
        <v>21115</v>
      </c>
      <c r="B2450" t="s">
        <v>366</v>
      </c>
      <c r="C2450" t="s">
        <v>76</v>
      </c>
      <c r="D2450">
        <v>40</v>
      </c>
      <c r="E2450">
        <v>33308</v>
      </c>
      <c r="F2450" s="1">
        <v>44066</v>
      </c>
      <c r="G2450" t="s">
        <v>2938</v>
      </c>
      <c r="H2450" t="s">
        <v>185</v>
      </c>
      <c r="I2450">
        <v>1</v>
      </c>
      <c r="J2450">
        <v>2</v>
      </c>
      <c r="K2450" s="2">
        <v>5.3668981481481484E-2</v>
      </c>
      <c r="L2450" s="2">
        <v>0</v>
      </c>
      <c r="M2450" t="s">
        <v>78</v>
      </c>
      <c r="N2450">
        <v>30</v>
      </c>
      <c r="O2450">
        <v>30</v>
      </c>
      <c r="P2450" t="s">
        <v>79</v>
      </c>
    </row>
    <row r="2451" spans="1:16" x14ac:dyDescent="0.3">
      <c r="A2451">
        <v>21115</v>
      </c>
      <c r="B2451" t="s">
        <v>366</v>
      </c>
      <c r="C2451" t="s">
        <v>76</v>
      </c>
      <c r="D2451">
        <v>40</v>
      </c>
      <c r="E2451">
        <v>25634</v>
      </c>
      <c r="F2451" s="1">
        <v>44086</v>
      </c>
      <c r="G2451" t="s">
        <v>33</v>
      </c>
      <c r="H2451" t="s">
        <v>185</v>
      </c>
      <c r="I2451">
        <v>12</v>
      </c>
      <c r="J2451">
        <v>18</v>
      </c>
      <c r="K2451" s="2">
        <v>3.4375000000000003E-2</v>
      </c>
      <c r="L2451" s="2">
        <v>1.1944444444444445E-2</v>
      </c>
      <c r="M2451" t="s">
        <v>78</v>
      </c>
      <c r="N2451">
        <v>5</v>
      </c>
      <c r="O2451">
        <v>40</v>
      </c>
      <c r="P2451" t="s">
        <v>79</v>
      </c>
    </row>
    <row r="2452" spans="1:16" x14ac:dyDescent="0.3">
      <c r="A2452">
        <v>21115</v>
      </c>
      <c r="B2452" t="s">
        <v>366</v>
      </c>
      <c r="C2452" t="s">
        <v>76</v>
      </c>
      <c r="D2452">
        <v>40</v>
      </c>
      <c r="E2452">
        <v>33441</v>
      </c>
      <c r="F2452" s="1">
        <v>44087</v>
      </c>
      <c r="G2452" t="s">
        <v>38</v>
      </c>
      <c r="H2452" t="s">
        <v>185</v>
      </c>
      <c r="I2452">
        <v>11</v>
      </c>
      <c r="J2452">
        <v>12</v>
      </c>
      <c r="K2452" s="2">
        <v>5.1701388888888887E-2</v>
      </c>
      <c r="L2452" s="2">
        <v>2.1388888888888888E-2</v>
      </c>
      <c r="M2452" t="s">
        <v>78</v>
      </c>
      <c r="N2452">
        <v>9</v>
      </c>
      <c r="O2452">
        <v>40</v>
      </c>
      <c r="P2452" t="s">
        <v>79</v>
      </c>
    </row>
    <row r="2453" spans="1:16" x14ac:dyDescent="0.3">
      <c r="A2453">
        <v>21115</v>
      </c>
      <c r="B2453" t="s">
        <v>366</v>
      </c>
      <c r="C2453" t="s">
        <v>76</v>
      </c>
      <c r="D2453">
        <v>40</v>
      </c>
      <c r="E2453">
        <v>30605</v>
      </c>
      <c r="F2453" s="1">
        <v>44100</v>
      </c>
      <c r="G2453" t="s">
        <v>2933</v>
      </c>
      <c r="H2453" t="s">
        <v>185</v>
      </c>
      <c r="I2453">
        <v>5</v>
      </c>
      <c r="J2453">
        <v>9</v>
      </c>
      <c r="K2453" s="2">
        <v>2.9618055555555557E-2</v>
      </c>
      <c r="L2453" s="2">
        <v>5.9375000000000001E-3</v>
      </c>
      <c r="M2453" t="s">
        <v>78</v>
      </c>
      <c r="N2453">
        <v>22</v>
      </c>
      <c r="O2453">
        <v>40</v>
      </c>
      <c r="P2453" t="s">
        <v>79</v>
      </c>
    </row>
    <row r="2454" spans="1:16" x14ac:dyDescent="0.3">
      <c r="A2454">
        <v>21115</v>
      </c>
      <c r="B2454" t="s">
        <v>366</v>
      </c>
      <c r="C2454" t="s">
        <v>76</v>
      </c>
      <c r="D2454">
        <v>40</v>
      </c>
      <c r="E2454">
        <v>30647</v>
      </c>
      <c r="F2454" s="1">
        <v>44121</v>
      </c>
      <c r="G2454" t="s">
        <v>2846</v>
      </c>
      <c r="H2454" t="s">
        <v>185</v>
      </c>
      <c r="I2454">
        <v>3</v>
      </c>
      <c r="J2454">
        <v>7</v>
      </c>
      <c r="K2454" s="2">
        <v>2.7256944444444445E-2</v>
      </c>
      <c r="L2454" s="2">
        <v>6.0648148148148145E-3</v>
      </c>
      <c r="M2454" t="s">
        <v>78</v>
      </c>
      <c r="N2454">
        <v>22</v>
      </c>
      <c r="O2454">
        <v>40</v>
      </c>
      <c r="P2454" t="s">
        <v>79</v>
      </c>
    </row>
    <row r="2455" spans="1:16" x14ac:dyDescent="0.3">
      <c r="A2455">
        <v>21115</v>
      </c>
      <c r="B2455" t="s">
        <v>366</v>
      </c>
      <c r="C2455" t="s">
        <v>76</v>
      </c>
      <c r="D2455">
        <v>40</v>
      </c>
      <c r="E2455">
        <v>30784</v>
      </c>
      <c r="F2455" s="1">
        <v>44121</v>
      </c>
      <c r="G2455" t="s">
        <v>59</v>
      </c>
      <c r="H2455" t="s">
        <v>185</v>
      </c>
      <c r="I2455">
        <v>10</v>
      </c>
      <c r="J2455">
        <v>19</v>
      </c>
      <c r="K2455" s="2">
        <v>3.3750000000000002E-2</v>
      </c>
      <c r="L2455" s="2">
        <v>1.1516203703703704E-2</v>
      </c>
      <c r="M2455" t="s">
        <v>78</v>
      </c>
      <c r="N2455">
        <v>6</v>
      </c>
      <c r="O2455">
        <v>40</v>
      </c>
      <c r="P2455" t="s">
        <v>79</v>
      </c>
    </row>
    <row r="2456" spans="1:16" x14ac:dyDescent="0.3">
      <c r="A2456">
        <v>81451</v>
      </c>
      <c r="B2456" t="s">
        <v>367</v>
      </c>
      <c r="C2456" t="s">
        <v>76</v>
      </c>
      <c r="D2456">
        <v>40</v>
      </c>
      <c r="E2456">
        <v>29592</v>
      </c>
      <c r="F2456" s="1">
        <v>43841</v>
      </c>
      <c r="G2456" t="s">
        <v>2958</v>
      </c>
      <c r="H2456" t="s">
        <v>119</v>
      </c>
      <c r="I2456">
        <v>29</v>
      </c>
      <c r="J2456">
        <v>48</v>
      </c>
      <c r="K2456" s="2">
        <v>1.4976851851851852E-2</v>
      </c>
      <c r="L2456" s="2">
        <v>5.0462962962962961E-3</v>
      </c>
      <c r="M2456" t="s">
        <v>78</v>
      </c>
      <c r="N2456">
        <v>0</v>
      </c>
      <c r="O2456">
        <v>0</v>
      </c>
      <c r="P2456" t="s">
        <v>79</v>
      </c>
    </row>
    <row r="2457" spans="1:16" x14ac:dyDescent="0.3">
      <c r="A2457">
        <v>81451</v>
      </c>
      <c r="B2457" t="s">
        <v>367</v>
      </c>
      <c r="C2457" t="s">
        <v>76</v>
      </c>
      <c r="D2457">
        <v>40</v>
      </c>
      <c r="E2457">
        <v>30224</v>
      </c>
      <c r="F2457" s="1">
        <v>43905</v>
      </c>
      <c r="G2457" t="s">
        <v>2660</v>
      </c>
      <c r="H2457" t="s">
        <v>92</v>
      </c>
      <c r="I2457">
        <v>1</v>
      </c>
      <c r="J2457">
        <v>37</v>
      </c>
      <c r="K2457" s="2">
        <v>1.8449074074074073E-2</v>
      </c>
      <c r="L2457" s="2">
        <v>0</v>
      </c>
      <c r="M2457" t="s">
        <v>78</v>
      </c>
      <c r="N2457">
        <v>0</v>
      </c>
      <c r="O2457">
        <v>0</v>
      </c>
      <c r="P2457" t="s">
        <v>79</v>
      </c>
    </row>
    <row r="2458" spans="1:16" x14ac:dyDescent="0.3">
      <c r="A2458">
        <v>81451</v>
      </c>
      <c r="B2458" t="s">
        <v>367</v>
      </c>
      <c r="C2458" t="s">
        <v>76</v>
      </c>
      <c r="D2458">
        <v>40</v>
      </c>
      <c r="E2458">
        <v>30189</v>
      </c>
      <c r="F2458" s="1">
        <v>43912</v>
      </c>
      <c r="G2458" t="s">
        <v>2649</v>
      </c>
      <c r="H2458" t="s">
        <v>81</v>
      </c>
      <c r="I2458">
        <v>31</v>
      </c>
      <c r="J2458">
        <v>47</v>
      </c>
      <c r="K2458" s="2">
        <v>4.8391203703703707E-2</v>
      </c>
      <c r="L2458" s="2">
        <v>2.0937500000000001E-2</v>
      </c>
      <c r="M2458" t="s">
        <v>78</v>
      </c>
      <c r="N2458">
        <v>0</v>
      </c>
      <c r="O2458">
        <v>0</v>
      </c>
      <c r="P2458" t="s">
        <v>79</v>
      </c>
    </row>
    <row r="2459" spans="1:16" x14ac:dyDescent="0.3">
      <c r="A2459">
        <v>81451</v>
      </c>
      <c r="B2459" t="s">
        <v>367</v>
      </c>
      <c r="C2459" t="s">
        <v>76</v>
      </c>
      <c r="D2459">
        <v>40</v>
      </c>
      <c r="E2459">
        <v>32449</v>
      </c>
      <c r="F2459" s="1">
        <v>43998</v>
      </c>
      <c r="G2459" t="s">
        <v>12</v>
      </c>
      <c r="H2459" t="s">
        <v>185</v>
      </c>
      <c r="I2459">
        <v>4</v>
      </c>
      <c r="J2459">
        <v>6</v>
      </c>
      <c r="K2459" s="2">
        <v>1.3229166666666667E-2</v>
      </c>
      <c r="L2459" s="2">
        <v>2.7083333333333334E-3</v>
      </c>
      <c r="M2459" t="s">
        <v>78</v>
      </c>
      <c r="N2459">
        <v>14</v>
      </c>
      <c r="O2459">
        <v>30</v>
      </c>
      <c r="P2459" t="s">
        <v>79</v>
      </c>
    </row>
    <row r="2460" spans="1:16" x14ac:dyDescent="0.3">
      <c r="A2460">
        <v>81451</v>
      </c>
      <c r="B2460" t="s">
        <v>367</v>
      </c>
      <c r="C2460" t="s">
        <v>76</v>
      </c>
      <c r="D2460">
        <v>40</v>
      </c>
      <c r="E2460">
        <v>25634</v>
      </c>
      <c r="F2460" s="1">
        <v>44086</v>
      </c>
      <c r="G2460" t="s">
        <v>33</v>
      </c>
      <c r="H2460" t="s">
        <v>185</v>
      </c>
      <c r="I2460">
        <v>17</v>
      </c>
      <c r="J2460">
        <v>18</v>
      </c>
      <c r="K2460" s="2">
        <v>5.5879629629629626E-2</v>
      </c>
      <c r="L2460" s="2">
        <v>3.3449074074074076E-2</v>
      </c>
      <c r="M2460" t="s">
        <v>78</v>
      </c>
      <c r="N2460">
        <v>0</v>
      </c>
      <c r="O2460">
        <v>40</v>
      </c>
      <c r="P2460" t="s">
        <v>79</v>
      </c>
    </row>
    <row r="2461" spans="1:16" x14ac:dyDescent="0.3">
      <c r="A2461">
        <v>81451</v>
      </c>
      <c r="B2461" t="s">
        <v>367</v>
      </c>
      <c r="C2461" t="s">
        <v>76</v>
      </c>
      <c r="D2461">
        <v>40</v>
      </c>
      <c r="E2461">
        <v>31868</v>
      </c>
      <c r="F2461" s="1">
        <v>44108</v>
      </c>
      <c r="G2461" t="s">
        <v>49</v>
      </c>
      <c r="H2461" t="s">
        <v>185</v>
      </c>
      <c r="J2461">
        <v>13</v>
      </c>
      <c r="K2461" s="2"/>
      <c r="L2461" s="2"/>
      <c r="M2461" t="s">
        <v>86</v>
      </c>
      <c r="N2461">
        <v>0</v>
      </c>
      <c r="O2461">
        <v>40</v>
      </c>
      <c r="P2461" t="s">
        <v>79</v>
      </c>
    </row>
    <row r="2462" spans="1:16" x14ac:dyDescent="0.3">
      <c r="A2462">
        <v>81451</v>
      </c>
      <c r="B2462" t="s">
        <v>367</v>
      </c>
      <c r="C2462" t="s">
        <v>76</v>
      </c>
      <c r="D2462">
        <v>40</v>
      </c>
      <c r="E2462">
        <v>30784</v>
      </c>
      <c r="F2462" s="1">
        <v>44121</v>
      </c>
      <c r="G2462" t="s">
        <v>59</v>
      </c>
      <c r="H2462" t="s">
        <v>185</v>
      </c>
      <c r="I2462">
        <v>16</v>
      </c>
      <c r="J2462">
        <v>19</v>
      </c>
      <c r="K2462" s="2">
        <v>4.9594907407407407E-2</v>
      </c>
      <c r="L2462" s="2">
        <v>2.736111111111111E-2</v>
      </c>
      <c r="M2462" t="s">
        <v>78</v>
      </c>
      <c r="N2462">
        <v>0</v>
      </c>
      <c r="O2462">
        <v>40</v>
      </c>
      <c r="P2462" t="s">
        <v>79</v>
      </c>
    </row>
    <row r="2463" spans="1:16" x14ac:dyDescent="0.3">
      <c r="A2463">
        <v>102512</v>
      </c>
      <c r="B2463" t="s">
        <v>368</v>
      </c>
      <c r="C2463" t="s">
        <v>76</v>
      </c>
      <c r="D2463">
        <v>45</v>
      </c>
      <c r="E2463">
        <v>29592</v>
      </c>
      <c r="F2463" s="1">
        <v>43841</v>
      </c>
      <c r="G2463" t="s">
        <v>2958</v>
      </c>
      <c r="H2463" t="s">
        <v>119</v>
      </c>
      <c r="I2463">
        <v>25</v>
      </c>
      <c r="J2463">
        <v>48</v>
      </c>
      <c r="K2463" s="2">
        <v>1.4189814814814815E-2</v>
      </c>
      <c r="L2463" s="2">
        <v>4.2592592592592595E-3</v>
      </c>
      <c r="M2463" t="s">
        <v>78</v>
      </c>
      <c r="N2463">
        <v>0</v>
      </c>
      <c r="O2463">
        <v>0</v>
      </c>
      <c r="P2463" t="s">
        <v>79</v>
      </c>
    </row>
    <row r="2464" spans="1:16" x14ac:dyDescent="0.3">
      <c r="A2464">
        <v>102512</v>
      </c>
      <c r="B2464" t="s">
        <v>368</v>
      </c>
      <c r="C2464" t="s">
        <v>76</v>
      </c>
      <c r="D2464">
        <v>45</v>
      </c>
      <c r="E2464">
        <v>29696</v>
      </c>
      <c r="F2464" s="1">
        <v>43849</v>
      </c>
      <c r="G2464" t="s">
        <v>63</v>
      </c>
      <c r="H2464" t="s">
        <v>77</v>
      </c>
      <c r="I2464">
        <v>17</v>
      </c>
      <c r="J2464">
        <v>23</v>
      </c>
      <c r="K2464" s="2">
        <v>5.0729166666666665E-2</v>
      </c>
      <c r="L2464" s="2">
        <v>1.7962962962962962E-2</v>
      </c>
      <c r="M2464" t="s">
        <v>78</v>
      </c>
      <c r="N2464">
        <v>0</v>
      </c>
      <c r="O2464">
        <v>0</v>
      </c>
      <c r="P2464" t="s">
        <v>79</v>
      </c>
    </row>
    <row r="2465" spans="1:16" x14ac:dyDescent="0.3">
      <c r="A2465">
        <v>102512</v>
      </c>
      <c r="B2465" t="s">
        <v>368</v>
      </c>
      <c r="C2465" t="s">
        <v>76</v>
      </c>
      <c r="D2465">
        <v>45</v>
      </c>
      <c r="E2465">
        <v>29812</v>
      </c>
      <c r="F2465" s="1">
        <v>43856</v>
      </c>
      <c r="G2465" t="s">
        <v>63</v>
      </c>
      <c r="H2465" t="s">
        <v>80</v>
      </c>
      <c r="I2465">
        <v>17</v>
      </c>
      <c r="J2465">
        <v>30</v>
      </c>
      <c r="K2465" s="2">
        <v>5.0115740740740738E-2</v>
      </c>
      <c r="L2465" s="2">
        <v>1.6145833333333335E-2</v>
      </c>
      <c r="M2465" t="s">
        <v>78</v>
      </c>
      <c r="N2465">
        <v>0</v>
      </c>
      <c r="O2465">
        <v>0</v>
      </c>
      <c r="P2465" t="s">
        <v>79</v>
      </c>
    </row>
    <row r="2466" spans="1:16" x14ac:dyDescent="0.3">
      <c r="A2466">
        <v>102512</v>
      </c>
      <c r="B2466" t="s">
        <v>368</v>
      </c>
      <c r="C2466" t="s">
        <v>76</v>
      </c>
      <c r="D2466">
        <v>45</v>
      </c>
      <c r="E2466">
        <v>29602</v>
      </c>
      <c r="F2466" s="1">
        <v>43858</v>
      </c>
      <c r="G2466" t="s">
        <v>2943</v>
      </c>
      <c r="H2466" t="s">
        <v>177</v>
      </c>
      <c r="I2466">
        <v>6</v>
      </c>
      <c r="J2466">
        <v>12</v>
      </c>
      <c r="K2466" s="2">
        <v>2.2291666666666668E-2</v>
      </c>
      <c r="L2466" s="2">
        <v>4.409722222222222E-3</v>
      </c>
      <c r="M2466" t="s">
        <v>78</v>
      </c>
      <c r="N2466">
        <v>0</v>
      </c>
      <c r="O2466">
        <v>0</v>
      </c>
      <c r="P2466" t="s">
        <v>79</v>
      </c>
    </row>
    <row r="2467" spans="1:16" x14ac:dyDescent="0.3">
      <c r="A2467">
        <v>102512</v>
      </c>
      <c r="B2467" t="s">
        <v>368</v>
      </c>
      <c r="C2467" t="s">
        <v>76</v>
      </c>
      <c r="D2467">
        <v>45</v>
      </c>
      <c r="E2467">
        <v>29557</v>
      </c>
      <c r="F2467" s="1">
        <v>43862</v>
      </c>
      <c r="G2467" t="s">
        <v>2963</v>
      </c>
      <c r="H2467" t="s">
        <v>119</v>
      </c>
      <c r="I2467">
        <v>23</v>
      </c>
      <c r="J2467">
        <v>46</v>
      </c>
      <c r="K2467" s="2">
        <v>1.3738425925925926E-2</v>
      </c>
      <c r="L2467" s="2">
        <v>4.1087962962962962E-3</v>
      </c>
      <c r="M2467" t="s">
        <v>78</v>
      </c>
      <c r="N2467">
        <v>0</v>
      </c>
      <c r="O2467">
        <v>0</v>
      </c>
      <c r="P2467" t="s">
        <v>79</v>
      </c>
    </row>
    <row r="2468" spans="1:16" x14ac:dyDescent="0.3">
      <c r="A2468">
        <v>102512</v>
      </c>
      <c r="B2468" t="s">
        <v>368</v>
      </c>
      <c r="C2468" t="s">
        <v>76</v>
      </c>
      <c r="D2468">
        <v>45</v>
      </c>
      <c r="E2468">
        <v>29813</v>
      </c>
      <c r="F2468" s="1">
        <v>43863</v>
      </c>
      <c r="G2468" t="s">
        <v>63</v>
      </c>
      <c r="H2468" t="s">
        <v>77</v>
      </c>
      <c r="I2468">
        <v>18</v>
      </c>
      <c r="J2468">
        <v>29</v>
      </c>
      <c r="K2468" s="2">
        <v>4.3530092592592592E-2</v>
      </c>
      <c r="L2468" s="2">
        <v>1.1886574074074074E-2</v>
      </c>
      <c r="M2468" t="s">
        <v>78</v>
      </c>
      <c r="N2468">
        <v>0</v>
      </c>
      <c r="O2468">
        <v>0</v>
      </c>
      <c r="P2468" t="s">
        <v>79</v>
      </c>
    </row>
    <row r="2469" spans="1:16" x14ac:dyDescent="0.3">
      <c r="A2469">
        <v>102512</v>
      </c>
      <c r="B2469" t="s">
        <v>368</v>
      </c>
      <c r="C2469" t="s">
        <v>76</v>
      </c>
      <c r="D2469">
        <v>45</v>
      </c>
      <c r="E2469">
        <v>29604</v>
      </c>
      <c r="F2469" s="1">
        <v>43887</v>
      </c>
      <c r="G2469" t="s">
        <v>2651</v>
      </c>
      <c r="H2469" t="s">
        <v>177</v>
      </c>
      <c r="I2469">
        <v>3</v>
      </c>
      <c r="J2469">
        <v>11</v>
      </c>
      <c r="K2469" s="2">
        <v>2.2800925925925926E-2</v>
      </c>
      <c r="L2469" s="2">
        <v>1.273148148148148E-4</v>
      </c>
      <c r="M2469" t="s">
        <v>78</v>
      </c>
      <c r="N2469">
        <v>0</v>
      </c>
      <c r="O2469">
        <v>0</v>
      </c>
      <c r="P2469" t="s">
        <v>79</v>
      </c>
    </row>
    <row r="2470" spans="1:16" x14ac:dyDescent="0.3">
      <c r="A2470">
        <v>102512</v>
      </c>
      <c r="B2470" t="s">
        <v>368</v>
      </c>
      <c r="C2470" t="s">
        <v>76</v>
      </c>
      <c r="D2470">
        <v>45</v>
      </c>
      <c r="E2470">
        <v>29280</v>
      </c>
      <c r="F2470" s="1">
        <v>43903</v>
      </c>
      <c r="G2470" t="s">
        <v>2948</v>
      </c>
      <c r="H2470" t="s">
        <v>3051</v>
      </c>
      <c r="I2470">
        <v>2</v>
      </c>
      <c r="J2470">
        <v>10</v>
      </c>
      <c r="K2470" s="2">
        <v>3.8530092592592595E-2</v>
      </c>
      <c r="L2470" s="2">
        <v>5.115740740740741E-3</v>
      </c>
      <c r="M2470" t="s">
        <v>78</v>
      </c>
      <c r="N2470">
        <v>0</v>
      </c>
      <c r="O2470">
        <v>0</v>
      </c>
      <c r="P2470" t="s">
        <v>79</v>
      </c>
    </row>
    <row r="2471" spans="1:16" x14ac:dyDescent="0.3">
      <c r="A2471">
        <v>102512</v>
      </c>
      <c r="B2471" t="s">
        <v>368</v>
      </c>
      <c r="C2471" t="s">
        <v>76</v>
      </c>
      <c r="D2471">
        <v>45</v>
      </c>
      <c r="E2471">
        <v>31070</v>
      </c>
      <c r="F2471" s="1">
        <v>43956</v>
      </c>
      <c r="G2471" t="s">
        <v>2972</v>
      </c>
      <c r="H2471" t="s">
        <v>163</v>
      </c>
      <c r="I2471">
        <v>9</v>
      </c>
      <c r="J2471">
        <v>27</v>
      </c>
      <c r="K2471" s="2">
        <v>2.5104166666666667E-2</v>
      </c>
      <c r="L2471" s="2">
        <v>6.5740740740740742E-3</v>
      </c>
      <c r="M2471" t="s">
        <v>78</v>
      </c>
      <c r="N2471">
        <v>0</v>
      </c>
      <c r="O2471">
        <v>0</v>
      </c>
      <c r="P2471" t="s">
        <v>79</v>
      </c>
    </row>
    <row r="2472" spans="1:16" x14ac:dyDescent="0.3">
      <c r="A2472">
        <v>102512</v>
      </c>
      <c r="B2472" t="s">
        <v>368</v>
      </c>
      <c r="C2472" t="s">
        <v>76</v>
      </c>
      <c r="D2472">
        <v>45</v>
      </c>
      <c r="E2472">
        <v>31438</v>
      </c>
      <c r="F2472" s="1">
        <v>43997</v>
      </c>
      <c r="G2472" t="s">
        <v>2973</v>
      </c>
      <c r="H2472" t="s">
        <v>163</v>
      </c>
      <c r="I2472">
        <v>9</v>
      </c>
      <c r="J2472">
        <v>23</v>
      </c>
      <c r="K2472" s="2">
        <v>4.2708333333333334E-2</v>
      </c>
      <c r="L2472" s="2">
        <v>0.01</v>
      </c>
      <c r="M2472" t="s">
        <v>78</v>
      </c>
      <c r="N2472">
        <v>0</v>
      </c>
      <c r="O2472">
        <v>0</v>
      </c>
      <c r="P2472" t="s">
        <v>79</v>
      </c>
    </row>
    <row r="2473" spans="1:16" x14ac:dyDescent="0.3">
      <c r="A2473">
        <v>102512</v>
      </c>
      <c r="B2473" t="s">
        <v>368</v>
      </c>
      <c r="C2473" t="s">
        <v>76</v>
      </c>
      <c r="D2473">
        <v>45</v>
      </c>
      <c r="E2473">
        <v>32449</v>
      </c>
      <c r="F2473" s="1">
        <v>43998</v>
      </c>
      <c r="G2473" t="s">
        <v>12</v>
      </c>
      <c r="H2473" t="s">
        <v>126</v>
      </c>
      <c r="J2473">
        <v>11</v>
      </c>
      <c r="K2473" s="2"/>
      <c r="L2473" s="2"/>
      <c r="M2473" t="s">
        <v>82</v>
      </c>
      <c r="N2473">
        <v>0</v>
      </c>
      <c r="O2473">
        <v>30</v>
      </c>
      <c r="P2473" t="s">
        <v>79</v>
      </c>
    </row>
    <row r="2474" spans="1:16" x14ac:dyDescent="0.3">
      <c r="A2474">
        <v>102512</v>
      </c>
      <c r="B2474" t="s">
        <v>368</v>
      </c>
      <c r="C2474" t="s">
        <v>76</v>
      </c>
      <c r="D2474">
        <v>45</v>
      </c>
      <c r="E2474">
        <v>33405</v>
      </c>
      <c r="F2474" s="1">
        <v>44045</v>
      </c>
      <c r="G2474" t="s">
        <v>102</v>
      </c>
      <c r="H2474" t="s">
        <v>126</v>
      </c>
      <c r="I2474">
        <v>15</v>
      </c>
      <c r="J2474">
        <v>45</v>
      </c>
      <c r="K2474" s="2">
        <v>2.375E-2</v>
      </c>
      <c r="L2474" s="2">
        <v>6.8865740740740745E-3</v>
      </c>
      <c r="M2474" t="s">
        <v>78</v>
      </c>
      <c r="N2474">
        <v>20</v>
      </c>
      <c r="O2474">
        <v>40</v>
      </c>
      <c r="P2474" t="s">
        <v>79</v>
      </c>
    </row>
    <row r="2475" spans="1:16" x14ac:dyDescent="0.3">
      <c r="A2475">
        <v>102512</v>
      </c>
      <c r="B2475" t="s">
        <v>368</v>
      </c>
      <c r="C2475" t="s">
        <v>76</v>
      </c>
      <c r="D2475">
        <v>45</v>
      </c>
      <c r="E2475">
        <v>33085</v>
      </c>
      <c r="F2475" s="1">
        <v>44052</v>
      </c>
      <c r="G2475" t="s">
        <v>10</v>
      </c>
      <c r="H2475" t="s">
        <v>126</v>
      </c>
      <c r="I2475">
        <v>6</v>
      </c>
      <c r="J2475">
        <v>10</v>
      </c>
      <c r="K2475" s="2">
        <v>2.9907407407407407E-2</v>
      </c>
      <c r="L2475" s="2">
        <v>1.1620370370370371E-2</v>
      </c>
      <c r="M2475" t="s">
        <v>78</v>
      </c>
      <c r="N2475">
        <v>0</v>
      </c>
      <c r="O2475">
        <v>30</v>
      </c>
      <c r="P2475" t="s">
        <v>79</v>
      </c>
    </row>
    <row r="2476" spans="1:16" x14ac:dyDescent="0.3">
      <c r="A2476">
        <v>102512</v>
      </c>
      <c r="B2476" t="s">
        <v>368</v>
      </c>
      <c r="C2476" t="s">
        <v>76</v>
      </c>
      <c r="D2476">
        <v>45</v>
      </c>
      <c r="E2476">
        <v>32429</v>
      </c>
      <c r="F2476" s="1">
        <v>44059</v>
      </c>
      <c r="G2476" t="s">
        <v>2974</v>
      </c>
      <c r="H2476" t="s">
        <v>162</v>
      </c>
      <c r="I2476">
        <v>18</v>
      </c>
      <c r="J2476">
        <v>25</v>
      </c>
      <c r="K2476" s="2">
        <v>3.5300925925925923E-2</v>
      </c>
      <c r="L2476" s="2">
        <v>9.4212962962962957E-3</v>
      </c>
      <c r="M2476" t="s">
        <v>78</v>
      </c>
      <c r="N2476">
        <v>0</v>
      </c>
      <c r="O2476">
        <v>0</v>
      </c>
      <c r="P2476" t="s">
        <v>79</v>
      </c>
    </row>
    <row r="2477" spans="1:16" x14ac:dyDescent="0.3">
      <c r="A2477">
        <v>102512</v>
      </c>
      <c r="B2477" t="s">
        <v>368</v>
      </c>
      <c r="C2477" t="s">
        <v>76</v>
      </c>
      <c r="D2477">
        <v>45</v>
      </c>
      <c r="E2477">
        <v>32956</v>
      </c>
      <c r="F2477" s="1">
        <v>44065</v>
      </c>
      <c r="G2477" t="s">
        <v>2931</v>
      </c>
      <c r="H2477" t="s">
        <v>126</v>
      </c>
      <c r="I2477">
        <v>13</v>
      </c>
      <c r="J2477">
        <v>32</v>
      </c>
      <c r="K2477" s="2">
        <v>2.7141203703703702E-2</v>
      </c>
      <c r="L2477" s="2">
        <v>8.6921296296296295E-3</v>
      </c>
      <c r="M2477" t="s">
        <v>78</v>
      </c>
      <c r="N2477">
        <v>14</v>
      </c>
      <c r="O2477">
        <v>40</v>
      </c>
      <c r="P2477" t="s">
        <v>79</v>
      </c>
    </row>
    <row r="2478" spans="1:16" x14ac:dyDescent="0.3">
      <c r="A2478">
        <v>102512</v>
      </c>
      <c r="B2478" t="s">
        <v>368</v>
      </c>
      <c r="C2478" t="s">
        <v>76</v>
      </c>
      <c r="D2478">
        <v>45</v>
      </c>
      <c r="E2478">
        <v>33308</v>
      </c>
      <c r="F2478" s="1">
        <v>44066</v>
      </c>
      <c r="G2478" t="s">
        <v>2938</v>
      </c>
      <c r="H2478" t="s">
        <v>126</v>
      </c>
      <c r="I2478">
        <v>4</v>
      </c>
      <c r="J2478">
        <v>6</v>
      </c>
      <c r="K2478" s="2">
        <v>3.4513888888888886E-2</v>
      </c>
      <c r="L2478" s="2">
        <v>6.3078703703703708E-3</v>
      </c>
      <c r="M2478" t="s">
        <v>78</v>
      </c>
      <c r="N2478">
        <v>20</v>
      </c>
      <c r="O2478">
        <v>30</v>
      </c>
      <c r="P2478" t="s">
        <v>79</v>
      </c>
    </row>
    <row r="2479" spans="1:16" x14ac:dyDescent="0.3">
      <c r="A2479">
        <v>102512</v>
      </c>
      <c r="B2479" t="s">
        <v>368</v>
      </c>
      <c r="C2479" t="s">
        <v>76</v>
      </c>
      <c r="D2479">
        <v>45</v>
      </c>
      <c r="E2479">
        <v>32902</v>
      </c>
      <c r="F2479" s="1">
        <v>44067</v>
      </c>
      <c r="G2479" t="s">
        <v>2992</v>
      </c>
      <c r="H2479" t="s">
        <v>2993</v>
      </c>
      <c r="I2479">
        <v>11</v>
      </c>
      <c r="J2479">
        <v>20</v>
      </c>
      <c r="K2479" s="2">
        <v>3.5393518518518519E-2</v>
      </c>
      <c r="L2479" s="2">
        <v>1.0532407407407407E-2</v>
      </c>
      <c r="M2479" t="s">
        <v>78</v>
      </c>
      <c r="N2479">
        <v>0</v>
      </c>
      <c r="O2479">
        <v>0</v>
      </c>
      <c r="P2479" t="s">
        <v>79</v>
      </c>
    </row>
    <row r="2480" spans="1:16" x14ac:dyDescent="0.3">
      <c r="A2480">
        <v>102512</v>
      </c>
      <c r="B2480" t="s">
        <v>368</v>
      </c>
      <c r="C2480" t="s">
        <v>76</v>
      </c>
      <c r="D2480">
        <v>45</v>
      </c>
      <c r="E2480">
        <v>33341</v>
      </c>
      <c r="F2480" s="1">
        <v>44074</v>
      </c>
      <c r="G2480" t="s">
        <v>11</v>
      </c>
      <c r="H2480" t="s">
        <v>2993</v>
      </c>
      <c r="I2480">
        <v>10</v>
      </c>
      <c r="J2480">
        <v>14</v>
      </c>
      <c r="K2480" s="2">
        <v>3.246527777777778E-2</v>
      </c>
      <c r="L2480" s="2">
        <v>9.1087962962962971E-3</v>
      </c>
      <c r="M2480" t="s">
        <v>78</v>
      </c>
      <c r="N2480">
        <v>0</v>
      </c>
      <c r="O2480">
        <v>0</v>
      </c>
      <c r="P2480" t="s">
        <v>79</v>
      </c>
    </row>
    <row r="2481" spans="1:16" x14ac:dyDescent="0.3">
      <c r="A2481">
        <v>102512</v>
      </c>
      <c r="B2481" t="s">
        <v>368</v>
      </c>
      <c r="C2481" t="s">
        <v>76</v>
      </c>
      <c r="D2481">
        <v>45</v>
      </c>
      <c r="E2481">
        <v>27871</v>
      </c>
      <c r="F2481" s="1">
        <v>44078</v>
      </c>
      <c r="G2481" t="s">
        <v>36</v>
      </c>
      <c r="H2481" t="s">
        <v>126</v>
      </c>
      <c r="I2481">
        <v>7</v>
      </c>
      <c r="J2481">
        <v>18</v>
      </c>
      <c r="K2481" s="2">
        <v>4.7349537037037037E-2</v>
      </c>
      <c r="L2481" s="2">
        <v>1.0914351851851852E-2</v>
      </c>
      <c r="M2481" t="s">
        <v>78</v>
      </c>
      <c r="N2481">
        <v>24</v>
      </c>
      <c r="O2481">
        <v>40</v>
      </c>
      <c r="P2481" t="s">
        <v>79</v>
      </c>
    </row>
    <row r="2482" spans="1:16" x14ac:dyDescent="0.3">
      <c r="A2482">
        <v>102512</v>
      </c>
      <c r="B2482" t="s">
        <v>368</v>
      </c>
      <c r="C2482" t="s">
        <v>76</v>
      </c>
      <c r="D2482">
        <v>45</v>
      </c>
      <c r="E2482">
        <v>25634</v>
      </c>
      <c r="F2482" s="1">
        <v>44086</v>
      </c>
      <c r="G2482" t="s">
        <v>33</v>
      </c>
      <c r="H2482" t="s">
        <v>126</v>
      </c>
      <c r="I2482">
        <v>29</v>
      </c>
      <c r="J2482">
        <v>39</v>
      </c>
      <c r="K2482" s="2">
        <v>3.920138888888889E-2</v>
      </c>
      <c r="L2482" s="2">
        <v>1.699074074074074E-2</v>
      </c>
      <c r="M2482" t="s">
        <v>78</v>
      </c>
      <c r="N2482">
        <v>0</v>
      </c>
      <c r="O2482">
        <v>40</v>
      </c>
      <c r="P2482" t="s">
        <v>79</v>
      </c>
    </row>
    <row r="2483" spans="1:16" x14ac:dyDescent="0.3">
      <c r="A2483">
        <v>102512</v>
      </c>
      <c r="B2483" t="s">
        <v>368</v>
      </c>
      <c r="C2483" t="s">
        <v>76</v>
      </c>
      <c r="D2483">
        <v>45</v>
      </c>
      <c r="E2483">
        <v>33441</v>
      </c>
      <c r="F2483" s="1">
        <v>44087</v>
      </c>
      <c r="G2483" t="s">
        <v>38</v>
      </c>
      <c r="H2483" t="s">
        <v>126</v>
      </c>
      <c r="I2483">
        <v>10</v>
      </c>
      <c r="J2483">
        <v>29</v>
      </c>
      <c r="K2483" s="2">
        <v>3.1041666666666665E-2</v>
      </c>
      <c r="L2483" s="2">
        <v>8.4490740740740741E-3</v>
      </c>
      <c r="M2483" t="s">
        <v>78</v>
      </c>
      <c r="N2483">
        <v>27</v>
      </c>
      <c r="O2483">
        <v>40</v>
      </c>
      <c r="P2483" t="s">
        <v>79</v>
      </c>
    </row>
    <row r="2484" spans="1:16" x14ac:dyDescent="0.3">
      <c r="A2484">
        <v>102512</v>
      </c>
      <c r="B2484" t="s">
        <v>368</v>
      </c>
      <c r="C2484" t="s">
        <v>76</v>
      </c>
      <c r="D2484">
        <v>45</v>
      </c>
      <c r="E2484">
        <v>30605</v>
      </c>
      <c r="F2484" s="1">
        <v>44100</v>
      </c>
      <c r="G2484" t="s">
        <v>2933</v>
      </c>
      <c r="H2484" t="s">
        <v>126</v>
      </c>
      <c r="I2484">
        <v>16</v>
      </c>
      <c r="J2484">
        <v>38</v>
      </c>
      <c r="K2484" s="2">
        <v>2.5763888888888888E-2</v>
      </c>
      <c r="L2484" s="2">
        <v>6.9328703703703705E-3</v>
      </c>
      <c r="M2484" t="s">
        <v>78</v>
      </c>
      <c r="N2484">
        <v>20</v>
      </c>
      <c r="O2484">
        <v>40</v>
      </c>
      <c r="P2484" t="s">
        <v>79</v>
      </c>
    </row>
    <row r="2485" spans="1:16" x14ac:dyDescent="0.3">
      <c r="A2485">
        <v>102512</v>
      </c>
      <c r="B2485" t="s">
        <v>368</v>
      </c>
      <c r="C2485" t="s">
        <v>76</v>
      </c>
      <c r="D2485">
        <v>45</v>
      </c>
      <c r="E2485">
        <v>33402</v>
      </c>
      <c r="F2485" s="1">
        <v>44100</v>
      </c>
      <c r="G2485" t="s">
        <v>3012</v>
      </c>
      <c r="H2485" t="s">
        <v>126</v>
      </c>
      <c r="I2485">
        <v>9</v>
      </c>
      <c r="J2485">
        <v>15</v>
      </c>
      <c r="K2485" s="2">
        <v>5.28587962962963E-2</v>
      </c>
      <c r="L2485" s="2">
        <v>1.269675925925926E-2</v>
      </c>
      <c r="M2485" t="s">
        <v>78</v>
      </c>
      <c r="N2485">
        <v>0</v>
      </c>
      <c r="O2485">
        <v>0</v>
      </c>
      <c r="P2485" t="s">
        <v>79</v>
      </c>
    </row>
    <row r="2486" spans="1:16" x14ac:dyDescent="0.3">
      <c r="A2486">
        <v>102512</v>
      </c>
      <c r="B2486" t="s">
        <v>368</v>
      </c>
      <c r="C2486" t="s">
        <v>76</v>
      </c>
      <c r="D2486">
        <v>45</v>
      </c>
      <c r="E2486">
        <v>34331</v>
      </c>
      <c r="F2486" s="1">
        <v>44105</v>
      </c>
      <c r="G2486" t="s">
        <v>57</v>
      </c>
      <c r="H2486" t="s">
        <v>99</v>
      </c>
      <c r="I2486">
        <v>1</v>
      </c>
      <c r="J2486">
        <v>41</v>
      </c>
      <c r="K2486" s="2">
        <v>1.6759259259259258E-2</v>
      </c>
      <c r="L2486" s="2">
        <v>0</v>
      </c>
      <c r="M2486" t="s">
        <v>78</v>
      </c>
      <c r="N2486">
        <v>0</v>
      </c>
      <c r="O2486">
        <v>0</v>
      </c>
      <c r="P2486" t="s">
        <v>79</v>
      </c>
    </row>
    <row r="2487" spans="1:16" x14ac:dyDescent="0.3">
      <c r="A2487">
        <v>102512</v>
      </c>
      <c r="B2487" t="s">
        <v>368</v>
      </c>
      <c r="C2487" t="s">
        <v>76</v>
      </c>
      <c r="D2487">
        <v>45</v>
      </c>
      <c r="E2487">
        <v>31868</v>
      </c>
      <c r="F2487" s="1">
        <v>44108</v>
      </c>
      <c r="G2487" t="s">
        <v>49</v>
      </c>
      <c r="H2487" t="s">
        <v>126</v>
      </c>
      <c r="I2487">
        <v>13</v>
      </c>
      <c r="J2487">
        <v>30</v>
      </c>
      <c r="K2487" s="2">
        <v>1.1666666666666667E-2</v>
      </c>
      <c r="L2487" s="2">
        <v>1.8171296296296297E-3</v>
      </c>
      <c r="M2487" t="s">
        <v>78</v>
      </c>
      <c r="N2487">
        <v>29</v>
      </c>
      <c r="O2487">
        <v>40</v>
      </c>
      <c r="P2487" t="s">
        <v>79</v>
      </c>
    </row>
    <row r="2488" spans="1:16" x14ac:dyDescent="0.3">
      <c r="A2488">
        <v>102512</v>
      </c>
      <c r="B2488" t="s">
        <v>368</v>
      </c>
      <c r="C2488" t="s">
        <v>76</v>
      </c>
      <c r="D2488">
        <v>45</v>
      </c>
      <c r="E2488">
        <v>34420</v>
      </c>
      <c r="F2488" s="1">
        <v>44112</v>
      </c>
      <c r="G2488" t="s">
        <v>51</v>
      </c>
      <c r="H2488" t="s">
        <v>81</v>
      </c>
      <c r="I2488">
        <v>21</v>
      </c>
      <c r="J2488">
        <v>34</v>
      </c>
      <c r="K2488" s="2">
        <v>4.0162037037037038E-2</v>
      </c>
      <c r="L2488" s="2">
        <v>8.7847222222222215E-3</v>
      </c>
      <c r="M2488" t="s">
        <v>78</v>
      </c>
      <c r="N2488">
        <v>0</v>
      </c>
      <c r="O2488">
        <v>0</v>
      </c>
      <c r="P2488" t="s">
        <v>79</v>
      </c>
    </row>
    <row r="2489" spans="1:16" x14ac:dyDescent="0.3">
      <c r="A2489">
        <v>102512</v>
      </c>
      <c r="B2489" t="s">
        <v>368</v>
      </c>
      <c r="C2489" t="s">
        <v>76</v>
      </c>
      <c r="D2489">
        <v>45</v>
      </c>
      <c r="E2489">
        <v>34570</v>
      </c>
      <c r="F2489" s="1">
        <v>44133</v>
      </c>
      <c r="G2489" t="s">
        <v>2941</v>
      </c>
      <c r="H2489" t="s">
        <v>81</v>
      </c>
      <c r="I2489">
        <v>17</v>
      </c>
      <c r="J2489">
        <v>30</v>
      </c>
      <c r="K2489" s="2">
        <v>3.2453703703703707E-2</v>
      </c>
      <c r="L2489" s="2">
        <v>2.9976851851851853E-3</v>
      </c>
      <c r="M2489" t="s">
        <v>78</v>
      </c>
      <c r="N2489">
        <v>0</v>
      </c>
      <c r="O2489">
        <v>0</v>
      </c>
      <c r="P2489" t="s">
        <v>79</v>
      </c>
    </row>
    <row r="2490" spans="1:16" x14ac:dyDescent="0.3">
      <c r="A2490">
        <v>102512</v>
      </c>
      <c r="B2490" t="s">
        <v>368</v>
      </c>
      <c r="C2490" t="s">
        <v>76</v>
      </c>
      <c r="D2490">
        <v>45</v>
      </c>
      <c r="E2490">
        <v>34941</v>
      </c>
      <c r="F2490" s="1">
        <v>44151</v>
      </c>
      <c r="G2490" t="s">
        <v>2936</v>
      </c>
      <c r="H2490" t="s">
        <v>104</v>
      </c>
      <c r="I2490">
        <v>7</v>
      </c>
      <c r="J2490">
        <v>19</v>
      </c>
      <c r="K2490" s="2">
        <v>1.5034722222222222E-2</v>
      </c>
      <c r="L2490" s="2">
        <v>2.4537037037037036E-3</v>
      </c>
      <c r="M2490" t="s">
        <v>78</v>
      </c>
      <c r="N2490">
        <v>0</v>
      </c>
      <c r="O2490">
        <v>0</v>
      </c>
      <c r="P2490" t="s">
        <v>79</v>
      </c>
    </row>
    <row r="2491" spans="1:16" x14ac:dyDescent="0.3">
      <c r="A2491">
        <v>102512</v>
      </c>
      <c r="B2491" t="s">
        <v>368</v>
      </c>
      <c r="C2491" t="s">
        <v>76</v>
      </c>
      <c r="D2491">
        <v>45</v>
      </c>
      <c r="E2491">
        <v>34979</v>
      </c>
      <c r="F2491" s="1">
        <v>44159</v>
      </c>
      <c r="G2491" t="s">
        <v>2937</v>
      </c>
      <c r="H2491" t="s">
        <v>104</v>
      </c>
      <c r="I2491">
        <v>5</v>
      </c>
      <c r="J2491">
        <v>15</v>
      </c>
      <c r="K2491" s="2">
        <v>1.0474537037037037E-2</v>
      </c>
      <c r="L2491" s="2">
        <v>1.3194444444444445E-3</v>
      </c>
      <c r="M2491" t="s">
        <v>78</v>
      </c>
      <c r="N2491">
        <v>0</v>
      </c>
      <c r="O2491">
        <v>0</v>
      </c>
      <c r="P2491" t="s">
        <v>79</v>
      </c>
    </row>
    <row r="2492" spans="1:16" x14ac:dyDescent="0.3">
      <c r="A2492">
        <v>176797</v>
      </c>
      <c r="B2492" t="s">
        <v>369</v>
      </c>
      <c r="C2492" t="s">
        <v>76</v>
      </c>
      <c r="D2492">
        <v>21</v>
      </c>
      <c r="E2492">
        <v>29603</v>
      </c>
      <c r="F2492" s="1">
        <v>43873</v>
      </c>
      <c r="G2492" t="s">
        <v>2643</v>
      </c>
      <c r="H2492" t="s">
        <v>162</v>
      </c>
      <c r="I2492">
        <v>13</v>
      </c>
      <c r="J2492">
        <v>16</v>
      </c>
      <c r="K2492" s="2">
        <v>4.7476851851851853E-2</v>
      </c>
      <c r="L2492" s="2">
        <v>1.1689814814814814E-2</v>
      </c>
      <c r="M2492" t="s">
        <v>78</v>
      </c>
      <c r="N2492">
        <v>0</v>
      </c>
      <c r="O2492">
        <v>0</v>
      </c>
      <c r="P2492" t="s">
        <v>79</v>
      </c>
    </row>
    <row r="2493" spans="1:16" x14ac:dyDescent="0.3">
      <c r="A2493">
        <v>176797</v>
      </c>
      <c r="B2493" t="s">
        <v>369</v>
      </c>
      <c r="C2493" t="s">
        <v>76</v>
      </c>
      <c r="D2493">
        <v>21</v>
      </c>
      <c r="E2493">
        <v>29604</v>
      </c>
      <c r="F2493" s="1">
        <v>43887</v>
      </c>
      <c r="G2493" t="s">
        <v>2651</v>
      </c>
      <c r="H2493" t="s">
        <v>162</v>
      </c>
      <c r="I2493">
        <v>9</v>
      </c>
      <c r="J2493">
        <v>19</v>
      </c>
      <c r="K2493" s="2">
        <v>7.918981481481481E-2</v>
      </c>
      <c r="L2493" s="2">
        <v>3.5648148148148149E-3</v>
      </c>
      <c r="M2493" t="s">
        <v>78</v>
      </c>
      <c r="N2493">
        <v>0</v>
      </c>
      <c r="O2493">
        <v>0</v>
      </c>
      <c r="P2493" t="s">
        <v>79</v>
      </c>
    </row>
    <row r="2494" spans="1:16" x14ac:dyDescent="0.3">
      <c r="A2494">
        <v>176797</v>
      </c>
      <c r="B2494" t="s">
        <v>369</v>
      </c>
      <c r="C2494" t="s">
        <v>76</v>
      </c>
      <c r="D2494">
        <v>21</v>
      </c>
      <c r="E2494">
        <v>29605</v>
      </c>
      <c r="F2494" s="1">
        <v>43901</v>
      </c>
      <c r="G2494" t="s">
        <v>2947</v>
      </c>
      <c r="H2494" t="s">
        <v>162</v>
      </c>
      <c r="I2494">
        <v>21</v>
      </c>
      <c r="J2494">
        <v>23</v>
      </c>
      <c r="K2494" s="2">
        <v>4.6354166666666669E-2</v>
      </c>
      <c r="L2494" s="2">
        <v>1.2361111111111111E-2</v>
      </c>
      <c r="M2494" t="s">
        <v>78</v>
      </c>
      <c r="N2494">
        <v>0</v>
      </c>
      <c r="O2494">
        <v>0</v>
      </c>
      <c r="P2494" t="s">
        <v>79</v>
      </c>
    </row>
    <row r="2495" spans="1:16" x14ac:dyDescent="0.3">
      <c r="A2495">
        <v>176797</v>
      </c>
      <c r="B2495" t="s">
        <v>369</v>
      </c>
      <c r="C2495" t="s">
        <v>76</v>
      </c>
      <c r="D2495">
        <v>21</v>
      </c>
      <c r="E2495">
        <v>29280</v>
      </c>
      <c r="F2495" s="1">
        <v>43903</v>
      </c>
      <c r="G2495" t="s">
        <v>2948</v>
      </c>
      <c r="H2495" t="s">
        <v>2949</v>
      </c>
      <c r="I2495">
        <v>8</v>
      </c>
      <c r="J2495">
        <v>18</v>
      </c>
      <c r="K2495" s="2">
        <v>4.7800925925925927E-2</v>
      </c>
      <c r="L2495" s="2">
        <v>7.6967592592592591E-3</v>
      </c>
      <c r="M2495" t="s">
        <v>78</v>
      </c>
      <c r="N2495">
        <v>0</v>
      </c>
      <c r="O2495">
        <v>0</v>
      </c>
      <c r="P2495" t="s">
        <v>79</v>
      </c>
    </row>
    <row r="2496" spans="1:16" x14ac:dyDescent="0.3">
      <c r="A2496">
        <v>176797</v>
      </c>
      <c r="B2496" t="s">
        <v>369</v>
      </c>
      <c r="C2496" t="s">
        <v>76</v>
      </c>
      <c r="D2496">
        <v>21</v>
      </c>
      <c r="E2496">
        <v>32020</v>
      </c>
      <c r="F2496" s="1">
        <v>43988</v>
      </c>
      <c r="G2496" t="s">
        <v>3084</v>
      </c>
      <c r="H2496" t="s">
        <v>3113</v>
      </c>
      <c r="J2496">
        <v>5</v>
      </c>
      <c r="K2496" s="2"/>
      <c r="L2496" s="2"/>
      <c r="M2496" t="s">
        <v>82</v>
      </c>
      <c r="N2496">
        <v>0</v>
      </c>
      <c r="O2496">
        <v>0</v>
      </c>
      <c r="P2496" t="s">
        <v>79</v>
      </c>
    </row>
    <row r="2497" spans="1:16" x14ac:dyDescent="0.3">
      <c r="A2497">
        <v>176797</v>
      </c>
      <c r="B2497" t="s">
        <v>369</v>
      </c>
      <c r="C2497" t="s">
        <v>76</v>
      </c>
      <c r="D2497">
        <v>21</v>
      </c>
      <c r="E2497">
        <v>32094</v>
      </c>
      <c r="F2497" s="1">
        <v>43988</v>
      </c>
      <c r="G2497" t="s">
        <v>3114</v>
      </c>
      <c r="H2497" t="s">
        <v>3114</v>
      </c>
      <c r="I2497">
        <v>8</v>
      </c>
      <c r="J2497">
        <v>13</v>
      </c>
      <c r="K2497" s="2">
        <v>5.0370370370370371E-2</v>
      </c>
      <c r="L2497" s="2">
        <v>0</v>
      </c>
      <c r="M2497" t="s">
        <v>78</v>
      </c>
      <c r="N2497">
        <v>0</v>
      </c>
      <c r="O2497">
        <v>0</v>
      </c>
      <c r="P2497" t="s">
        <v>79</v>
      </c>
    </row>
    <row r="2498" spans="1:16" x14ac:dyDescent="0.3">
      <c r="A2498">
        <v>176797</v>
      </c>
      <c r="B2498" t="s">
        <v>369</v>
      </c>
      <c r="C2498" t="s">
        <v>76</v>
      </c>
      <c r="D2498">
        <v>21</v>
      </c>
      <c r="E2498">
        <v>25634</v>
      </c>
      <c r="F2498" s="1">
        <v>44086</v>
      </c>
      <c r="G2498" t="s">
        <v>33</v>
      </c>
      <c r="H2498" t="s">
        <v>84</v>
      </c>
      <c r="I2498">
        <v>18</v>
      </c>
      <c r="J2498">
        <v>34</v>
      </c>
      <c r="K2498" s="2">
        <v>2.7349537037037037E-2</v>
      </c>
      <c r="L2498" s="2">
        <v>4.8263888888888887E-3</v>
      </c>
      <c r="M2498" t="s">
        <v>78</v>
      </c>
      <c r="N2498">
        <v>26</v>
      </c>
      <c r="O2498">
        <v>40</v>
      </c>
      <c r="P2498" t="s">
        <v>79</v>
      </c>
    </row>
    <row r="2499" spans="1:16" x14ac:dyDescent="0.3">
      <c r="A2499">
        <v>176797</v>
      </c>
      <c r="B2499" t="s">
        <v>369</v>
      </c>
      <c r="C2499" t="s">
        <v>76</v>
      </c>
      <c r="D2499">
        <v>21</v>
      </c>
      <c r="E2499">
        <v>33441</v>
      </c>
      <c r="F2499" s="1">
        <v>44087</v>
      </c>
      <c r="G2499" t="s">
        <v>38</v>
      </c>
      <c r="H2499" t="s">
        <v>84</v>
      </c>
      <c r="I2499">
        <v>15</v>
      </c>
      <c r="J2499">
        <v>18</v>
      </c>
      <c r="K2499" s="2">
        <v>5.4166666666666669E-2</v>
      </c>
      <c r="L2499" s="2">
        <v>1.4861111111111111E-2</v>
      </c>
      <c r="M2499" t="s">
        <v>78</v>
      </c>
      <c r="N2499">
        <v>18</v>
      </c>
      <c r="O2499">
        <v>40</v>
      </c>
      <c r="P2499" t="s">
        <v>79</v>
      </c>
    </row>
    <row r="2500" spans="1:16" x14ac:dyDescent="0.3">
      <c r="A2500">
        <v>176797</v>
      </c>
      <c r="B2500" t="s">
        <v>369</v>
      </c>
      <c r="C2500" t="s">
        <v>76</v>
      </c>
      <c r="D2500">
        <v>21</v>
      </c>
      <c r="E2500">
        <v>34502</v>
      </c>
      <c r="F2500" s="1">
        <v>44126</v>
      </c>
      <c r="G2500" t="s">
        <v>58</v>
      </c>
      <c r="H2500" t="s">
        <v>77</v>
      </c>
      <c r="I2500">
        <v>13</v>
      </c>
      <c r="J2500">
        <v>19</v>
      </c>
      <c r="K2500" s="2">
        <v>5.3310185185185183E-2</v>
      </c>
      <c r="L2500" s="2">
        <v>8.86574074074074E-3</v>
      </c>
      <c r="M2500" t="s">
        <v>78</v>
      </c>
      <c r="N2500">
        <v>0</v>
      </c>
      <c r="O2500">
        <v>0</v>
      </c>
      <c r="P2500" t="s">
        <v>79</v>
      </c>
    </row>
    <row r="2501" spans="1:16" x14ac:dyDescent="0.3">
      <c r="A2501">
        <v>2845</v>
      </c>
      <c r="B2501" t="s">
        <v>370</v>
      </c>
      <c r="C2501" t="s">
        <v>76</v>
      </c>
      <c r="D2501">
        <v>21</v>
      </c>
      <c r="E2501">
        <v>29592</v>
      </c>
      <c r="F2501" s="1">
        <v>43841</v>
      </c>
      <c r="G2501" t="s">
        <v>2958</v>
      </c>
      <c r="H2501" t="s">
        <v>119</v>
      </c>
      <c r="I2501">
        <v>38</v>
      </c>
      <c r="J2501">
        <v>48</v>
      </c>
      <c r="K2501" s="2">
        <v>1.6620370370370369E-2</v>
      </c>
      <c r="L2501" s="2">
        <v>6.6898148148148151E-3</v>
      </c>
      <c r="M2501" t="s">
        <v>78</v>
      </c>
      <c r="N2501">
        <v>0</v>
      </c>
      <c r="O2501">
        <v>0</v>
      </c>
      <c r="P2501" t="s">
        <v>79</v>
      </c>
    </row>
    <row r="2502" spans="1:16" x14ac:dyDescent="0.3">
      <c r="A2502">
        <v>2845</v>
      </c>
      <c r="B2502" t="s">
        <v>370</v>
      </c>
      <c r="C2502" t="s">
        <v>76</v>
      </c>
      <c r="D2502">
        <v>21</v>
      </c>
      <c r="E2502">
        <v>29696</v>
      </c>
      <c r="F2502" s="1">
        <v>43849</v>
      </c>
      <c r="G2502" t="s">
        <v>63</v>
      </c>
      <c r="H2502" t="s">
        <v>81</v>
      </c>
      <c r="I2502">
        <v>10</v>
      </c>
      <c r="J2502">
        <v>36</v>
      </c>
      <c r="K2502" s="2">
        <v>3.8935185185185184E-2</v>
      </c>
      <c r="L2502" s="2">
        <v>7.9976851851851858E-3</v>
      </c>
      <c r="M2502" t="s">
        <v>78</v>
      </c>
      <c r="N2502">
        <v>0</v>
      </c>
      <c r="O2502">
        <v>0</v>
      </c>
      <c r="P2502" t="s">
        <v>79</v>
      </c>
    </row>
    <row r="2503" spans="1:16" x14ac:dyDescent="0.3">
      <c r="A2503">
        <v>2845</v>
      </c>
      <c r="B2503" t="s">
        <v>370</v>
      </c>
      <c r="C2503" t="s">
        <v>76</v>
      </c>
      <c r="D2503">
        <v>21</v>
      </c>
      <c r="E2503">
        <v>29557</v>
      </c>
      <c r="F2503" s="1">
        <v>43862</v>
      </c>
      <c r="G2503" t="s">
        <v>2963</v>
      </c>
      <c r="H2503" t="s">
        <v>119</v>
      </c>
      <c r="I2503">
        <v>37</v>
      </c>
      <c r="J2503">
        <v>46</v>
      </c>
      <c r="K2503" s="2">
        <v>1.667824074074074E-2</v>
      </c>
      <c r="L2503" s="2">
        <v>7.0486111111111114E-3</v>
      </c>
      <c r="M2503" t="s">
        <v>78</v>
      </c>
      <c r="N2503">
        <v>0</v>
      </c>
      <c r="O2503">
        <v>0</v>
      </c>
      <c r="P2503" t="s">
        <v>79</v>
      </c>
    </row>
    <row r="2504" spans="1:16" x14ac:dyDescent="0.3">
      <c r="A2504">
        <v>2845</v>
      </c>
      <c r="B2504" t="s">
        <v>370</v>
      </c>
      <c r="C2504" t="s">
        <v>76</v>
      </c>
      <c r="D2504">
        <v>21</v>
      </c>
      <c r="E2504">
        <v>29814</v>
      </c>
      <c r="F2504" s="1">
        <v>43870</v>
      </c>
      <c r="G2504" t="s">
        <v>63</v>
      </c>
      <c r="H2504" t="s">
        <v>81</v>
      </c>
      <c r="I2504">
        <v>9</v>
      </c>
      <c r="J2504">
        <v>29</v>
      </c>
      <c r="K2504" s="2">
        <v>3.8680555555555558E-2</v>
      </c>
      <c r="L2504" s="2">
        <v>6.2615740740740739E-3</v>
      </c>
      <c r="M2504" t="s">
        <v>78</v>
      </c>
      <c r="N2504">
        <v>0</v>
      </c>
      <c r="O2504">
        <v>0</v>
      </c>
      <c r="P2504" t="s">
        <v>79</v>
      </c>
    </row>
    <row r="2505" spans="1:16" x14ac:dyDescent="0.3">
      <c r="A2505">
        <v>2845</v>
      </c>
      <c r="B2505" t="s">
        <v>370</v>
      </c>
      <c r="C2505" t="s">
        <v>76</v>
      </c>
      <c r="D2505">
        <v>21</v>
      </c>
      <c r="E2505">
        <v>30191</v>
      </c>
      <c r="F2505" s="1">
        <v>43897</v>
      </c>
      <c r="G2505" t="s">
        <v>2946</v>
      </c>
      <c r="H2505" t="s">
        <v>119</v>
      </c>
      <c r="I2505">
        <v>26</v>
      </c>
      <c r="J2505">
        <v>34</v>
      </c>
      <c r="K2505" s="2">
        <v>1.7118055555555556E-2</v>
      </c>
      <c r="L2505" s="2">
        <v>8.0092592592592594E-3</v>
      </c>
      <c r="M2505" t="s">
        <v>78</v>
      </c>
      <c r="N2505">
        <v>0</v>
      </c>
      <c r="O2505">
        <v>0</v>
      </c>
      <c r="P2505" t="s">
        <v>79</v>
      </c>
    </row>
    <row r="2506" spans="1:16" x14ac:dyDescent="0.3">
      <c r="A2506">
        <v>2845</v>
      </c>
      <c r="B2506" t="s">
        <v>370</v>
      </c>
      <c r="C2506" t="s">
        <v>76</v>
      </c>
      <c r="D2506">
        <v>21</v>
      </c>
      <c r="E2506">
        <v>34420</v>
      </c>
      <c r="F2506" s="1">
        <v>44112</v>
      </c>
      <c r="G2506" t="s">
        <v>51</v>
      </c>
      <c r="H2506" t="s">
        <v>81</v>
      </c>
      <c r="J2506">
        <v>34</v>
      </c>
      <c r="K2506" s="2"/>
      <c r="L2506" s="2"/>
      <c r="M2506" t="s">
        <v>82</v>
      </c>
      <c r="N2506">
        <v>0</v>
      </c>
      <c r="O2506">
        <v>0</v>
      </c>
      <c r="P2506" t="s">
        <v>79</v>
      </c>
    </row>
    <row r="2507" spans="1:16" x14ac:dyDescent="0.3">
      <c r="A2507">
        <v>2845</v>
      </c>
      <c r="B2507" t="s">
        <v>370</v>
      </c>
      <c r="C2507" t="s">
        <v>76</v>
      </c>
      <c r="D2507">
        <v>21</v>
      </c>
      <c r="E2507">
        <v>34502</v>
      </c>
      <c r="F2507" s="1">
        <v>44126</v>
      </c>
      <c r="G2507" t="s">
        <v>58</v>
      </c>
      <c r="H2507" t="s">
        <v>81</v>
      </c>
      <c r="I2507">
        <v>25</v>
      </c>
      <c r="J2507">
        <v>26</v>
      </c>
      <c r="K2507" s="2">
        <v>6.3067129629629626E-2</v>
      </c>
      <c r="L2507" s="2">
        <v>2.3634259259259258E-2</v>
      </c>
      <c r="M2507" t="s">
        <v>78</v>
      </c>
      <c r="N2507">
        <v>0</v>
      </c>
      <c r="O2507">
        <v>0</v>
      </c>
      <c r="P2507" t="s">
        <v>79</v>
      </c>
    </row>
    <row r="2508" spans="1:16" x14ac:dyDescent="0.3">
      <c r="A2508">
        <v>2845</v>
      </c>
      <c r="B2508" t="s">
        <v>370</v>
      </c>
      <c r="C2508" t="s">
        <v>76</v>
      </c>
      <c r="D2508">
        <v>21</v>
      </c>
      <c r="E2508">
        <v>34570</v>
      </c>
      <c r="F2508" s="1">
        <v>44133</v>
      </c>
      <c r="G2508" t="s">
        <v>2941</v>
      </c>
      <c r="H2508" t="s">
        <v>81</v>
      </c>
      <c r="I2508">
        <v>28</v>
      </c>
      <c r="J2508">
        <v>30</v>
      </c>
      <c r="K2508" s="2">
        <v>5.7476851851851848E-2</v>
      </c>
      <c r="L2508" s="2">
        <v>2.8020833333333332E-2</v>
      </c>
      <c r="M2508" t="s">
        <v>78</v>
      </c>
      <c r="N2508">
        <v>0</v>
      </c>
      <c r="O2508">
        <v>0</v>
      </c>
      <c r="P2508" t="s">
        <v>79</v>
      </c>
    </row>
    <row r="2509" spans="1:16" x14ac:dyDescent="0.3">
      <c r="A2509">
        <v>19616</v>
      </c>
      <c r="B2509" t="s">
        <v>371</v>
      </c>
      <c r="C2509" t="s">
        <v>76</v>
      </c>
      <c r="D2509">
        <v>50</v>
      </c>
      <c r="E2509">
        <v>29812</v>
      </c>
      <c r="F2509" s="1">
        <v>43856</v>
      </c>
      <c r="G2509" t="s">
        <v>63</v>
      </c>
      <c r="H2509" t="s">
        <v>92</v>
      </c>
      <c r="I2509">
        <v>23</v>
      </c>
      <c r="J2509">
        <v>63</v>
      </c>
      <c r="K2509" s="2">
        <v>2.4953703703703704E-2</v>
      </c>
      <c r="L2509" s="2">
        <v>4.7453703703703703E-3</v>
      </c>
      <c r="M2509" t="s">
        <v>78</v>
      </c>
      <c r="N2509">
        <v>0</v>
      </c>
      <c r="O2509">
        <v>0</v>
      </c>
      <c r="P2509" t="s">
        <v>79</v>
      </c>
    </row>
    <row r="2510" spans="1:16" x14ac:dyDescent="0.3">
      <c r="A2510">
        <v>19616</v>
      </c>
      <c r="B2510" t="s">
        <v>371</v>
      </c>
      <c r="C2510" t="s">
        <v>76</v>
      </c>
      <c r="D2510">
        <v>50</v>
      </c>
      <c r="E2510">
        <v>29557</v>
      </c>
      <c r="F2510" s="1">
        <v>43862</v>
      </c>
      <c r="G2510" t="s">
        <v>2963</v>
      </c>
      <c r="H2510" t="s">
        <v>119</v>
      </c>
      <c r="J2510">
        <v>46</v>
      </c>
      <c r="K2510" s="2"/>
      <c r="L2510" s="2"/>
      <c r="M2510" t="s">
        <v>86</v>
      </c>
      <c r="N2510">
        <v>0</v>
      </c>
      <c r="O2510">
        <v>0</v>
      </c>
      <c r="P2510" t="s">
        <v>79</v>
      </c>
    </row>
    <row r="2511" spans="1:16" x14ac:dyDescent="0.3">
      <c r="A2511">
        <v>19616</v>
      </c>
      <c r="B2511" t="s">
        <v>371</v>
      </c>
      <c r="C2511" t="s">
        <v>76</v>
      </c>
      <c r="D2511">
        <v>50</v>
      </c>
      <c r="E2511">
        <v>29813</v>
      </c>
      <c r="F2511" s="1">
        <v>43863</v>
      </c>
      <c r="G2511" t="s">
        <v>63</v>
      </c>
      <c r="H2511" t="s">
        <v>81</v>
      </c>
      <c r="I2511">
        <v>26</v>
      </c>
      <c r="J2511">
        <v>33</v>
      </c>
      <c r="K2511" s="2">
        <v>4.2465277777777775E-2</v>
      </c>
      <c r="L2511" s="2">
        <v>1.4837962962962963E-2</v>
      </c>
      <c r="M2511" t="s">
        <v>78</v>
      </c>
      <c r="N2511">
        <v>0</v>
      </c>
      <c r="O2511">
        <v>0</v>
      </c>
      <c r="P2511" t="s">
        <v>79</v>
      </c>
    </row>
    <row r="2512" spans="1:16" x14ac:dyDescent="0.3">
      <c r="A2512">
        <v>19616</v>
      </c>
      <c r="B2512" t="s">
        <v>371</v>
      </c>
      <c r="C2512" t="s">
        <v>76</v>
      </c>
      <c r="D2512">
        <v>50</v>
      </c>
      <c r="E2512">
        <v>29816</v>
      </c>
      <c r="F2512" s="1">
        <v>43884</v>
      </c>
      <c r="G2512" t="s">
        <v>63</v>
      </c>
      <c r="H2512" t="s">
        <v>81</v>
      </c>
      <c r="I2512">
        <v>32</v>
      </c>
      <c r="J2512">
        <v>36</v>
      </c>
      <c r="K2512" s="2">
        <v>4.9953703703703702E-2</v>
      </c>
      <c r="L2512" s="2">
        <v>2.1886574074074076E-2</v>
      </c>
      <c r="M2512" t="s">
        <v>78</v>
      </c>
      <c r="N2512">
        <v>0</v>
      </c>
      <c r="O2512">
        <v>0</v>
      </c>
      <c r="P2512" t="s">
        <v>79</v>
      </c>
    </row>
    <row r="2513" spans="1:16" x14ac:dyDescent="0.3">
      <c r="A2513">
        <v>19616</v>
      </c>
      <c r="B2513" t="s">
        <v>371</v>
      </c>
      <c r="C2513" t="s">
        <v>76</v>
      </c>
      <c r="D2513">
        <v>50</v>
      </c>
      <c r="E2513">
        <v>30191</v>
      </c>
      <c r="F2513" s="1">
        <v>43897</v>
      </c>
      <c r="G2513" t="s">
        <v>2946</v>
      </c>
      <c r="H2513" t="s">
        <v>119</v>
      </c>
      <c r="I2513">
        <v>29</v>
      </c>
      <c r="J2513">
        <v>34</v>
      </c>
      <c r="K2513" s="2">
        <v>1.8310185185185186E-2</v>
      </c>
      <c r="L2513" s="2">
        <v>9.2013888888888892E-3</v>
      </c>
      <c r="M2513" t="s">
        <v>78</v>
      </c>
      <c r="N2513">
        <v>0</v>
      </c>
      <c r="O2513">
        <v>0</v>
      </c>
      <c r="P2513" t="s">
        <v>79</v>
      </c>
    </row>
    <row r="2514" spans="1:16" x14ac:dyDescent="0.3">
      <c r="A2514">
        <v>19616</v>
      </c>
      <c r="B2514" t="s">
        <v>371</v>
      </c>
      <c r="C2514" t="s">
        <v>76</v>
      </c>
      <c r="D2514">
        <v>50</v>
      </c>
      <c r="E2514">
        <v>30189</v>
      </c>
      <c r="F2514" s="1">
        <v>43912</v>
      </c>
      <c r="G2514" t="s">
        <v>2649</v>
      </c>
      <c r="H2514" t="s">
        <v>92</v>
      </c>
      <c r="J2514">
        <v>38</v>
      </c>
      <c r="K2514" s="2"/>
      <c r="L2514" s="2"/>
      <c r="M2514" t="s">
        <v>86</v>
      </c>
      <c r="N2514">
        <v>0</v>
      </c>
      <c r="O2514">
        <v>0</v>
      </c>
      <c r="P2514" t="s">
        <v>79</v>
      </c>
    </row>
    <row r="2515" spans="1:16" x14ac:dyDescent="0.3">
      <c r="A2515">
        <v>19616</v>
      </c>
      <c r="B2515" t="s">
        <v>371</v>
      </c>
      <c r="C2515" t="s">
        <v>76</v>
      </c>
      <c r="D2515">
        <v>50</v>
      </c>
      <c r="E2515">
        <v>33085</v>
      </c>
      <c r="F2515" s="1">
        <v>44052</v>
      </c>
      <c r="G2515" t="s">
        <v>10</v>
      </c>
      <c r="H2515" t="s">
        <v>126</v>
      </c>
      <c r="I2515">
        <v>9</v>
      </c>
      <c r="J2515">
        <v>10</v>
      </c>
      <c r="K2515" s="2">
        <v>3.5243055555555555E-2</v>
      </c>
      <c r="L2515" s="2">
        <v>1.695601851851852E-2</v>
      </c>
      <c r="M2515" t="s">
        <v>78</v>
      </c>
      <c r="N2515">
        <v>0</v>
      </c>
      <c r="O2515">
        <v>30</v>
      </c>
      <c r="P2515" t="s">
        <v>79</v>
      </c>
    </row>
    <row r="2516" spans="1:16" x14ac:dyDescent="0.3">
      <c r="A2516">
        <v>19616</v>
      </c>
      <c r="B2516" t="s">
        <v>371</v>
      </c>
      <c r="C2516" t="s">
        <v>76</v>
      </c>
      <c r="D2516">
        <v>50</v>
      </c>
      <c r="E2516">
        <v>33601</v>
      </c>
      <c r="F2516" s="1">
        <v>44079</v>
      </c>
      <c r="G2516" t="s">
        <v>2725</v>
      </c>
      <c r="H2516" t="s">
        <v>158</v>
      </c>
      <c r="I2516">
        <v>2</v>
      </c>
      <c r="J2516">
        <v>4</v>
      </c>
      <c r="K2516" s="2">
        <v>2.8252314814814813E-2</v>
      </c>
      <c r="L2516" s="2">
        <v>1.1574074074074073E-2</v>
      </c>
      <c r="M2516" t="s">
        <v>78</v>
      </c>
      <c r="N2516">
        <v>13</v>
      </c>
      <c r="O2516">
        <v>30</v>
      </c>
      <c r="P2516" t="s">
        <v>79</v>
      </c>
    </row>
    <row r="2517" spans="1:16" x14ac:dyDescent="0.3">
      <c r="A2517">
        <v>19616</v>
      </c>
      <c r="B2517" t="s">
        <v>371</v>
      </c>
      <c r="C2517" t="s">
        <v>76</v>
      </c>
      <c r="D2517">
        <v>50</v>
      </c>
      <c r="E2517">
        <v>25634</v>
      </c>
      <c r="F2517" s="1">
        <v>44086</v>
      </c>
      <c r="G2517" t="s">
        <v>33</v>
      </c>
      <c r="H2517" t="s">
        <v>126</v>
      </c>
      <c r="J2517">
        <v>39</v>
      </c>
      <c r="K2517" s="2"/>
      <c r="L2517" s="2"/>
      <c r="M2517" t="s">
        <v>86</v>
      </c>
      <c r="N2517">
        <v>0</v>
      </c>
      <c r="O2517">
        <v>40</v>
      </c>
      <c r="P2517" t="s">
        <v>79</v>
      </c>
    </row>
    <row r="2518" spans="1:16" x14ac:dyDescent="0.3">
      <c r="A2518">
        <v>19616</v>
      </c>
      <c r="B2518" t="s">
        <v>371</v>
      </c>
      <c r="C2518" t="s">
        <v>76</v>
      </c>
      <c r="D2518">
        <v>50</v>
      </c>
      <c r="E2518">
        <v>33441</v>
      </c>
      <c r="F2518" s="1">
        <v>44087</v>
      </c>
      <c r="G2518" t="s">
        <v>38</v>
      </c>
      <c r="H2518" t="s">
        <v>126</v>
      </c>
      <c r="J2518">
        <v>29</v>
      </c>
      <c r="K2518" s="2"/>
      <c r="L2518" s="2"/>
      <c r="M2518" t="s">
        <v>86</v>
      </c>
      <c r="N2518">
        <v>0</v>
      </c>
      <c r="O2518">
        <v>40</v>
      </c>
      <c r="P2518" t="s">
        <v>79</v>
      </c>
    </row>
    <row r="2519" spans="1:16" x14ac:dyDescent="0.3">
      <c r="A2519">
        <v>19616</v>
      </c>
      <c r="B2519" t="s">
        <v>371</v>
      </c>
      <c r="C2519" t="s">
        <v>76</v>
      </c>
      <c r="D2519">
        <v>50</v>
      </c>
      <c r="E2519">
        <v>34111</v>
      </c>
      <c r="F2519" s="1">
        <v>44107</v>
      </c>
      <c r="G2519" t="s">
        <v>2934</v>
      </c>
      <c r="H2519" t="s">
        <v>158</v>
      </c>
      <c r="I2519">
        <v>1</v>
      </c>
      <c r="J2519">
        <v>2</v>
      </c>
      <c r="K2519" s="2">
        <v>3.5624999999999997E-2</v>
      </c>
      <c r="L2519" s="2">
        <v>0</v>
      </c>
      <c r="M2519" t="s">
        <v>78</v>
      </c>
      <c r="N2519">
        <v>30</v>
      </c>
      <c r="O2519">
        <v>30</v>
      </c>
      <c r="P2519" t="s">
        <v>79</v>
      </c>
    </row>
    <row r="2520" spans="1:16" x14ac:dyDescent="0.3">
      <c r="A2520">
        <v>1258</v>
      </c>
      <c r="B2520" t="s">
        <v>372</v>
      </c>
      <c r="C2520" t="s">
        <v>76</v>
      </c>
      <c r="D2520">
        <v>60</v>
      </c>
      <c r="E2520">
        <v>29696</v>
      </c>
      <c r="F2520" s="1">
        <v>43849</v>
      </c>
      <c r="G2520" t="s">
        <v>63</v>
      </c>
      <c r="H2520" t="s">
        <v>81</v>
      </c>
      <c r="J2520">
        <v>36</v>
      </c>
      <c r="K2520" s="2"/>
      <c r="L2520" s="2"/>
      <c r="M2520" t="s">
        <v>172</v>
      </c>
      <c r="N2520">
        <v>0</v>
      </c>
      <c r="O2520">
        <v>0</v>
      </c>
      <c r="P2520" t="s">
        <v>79</v>
      </c>
    </row>
    <row r="2521" spans="1:16" x14ac:dyDescent="0.3">
      <c r="A2521">
        <v>1258</v>
      </c>
      <c r="B2521" t="s">
        <v>372</v>
      </c>
      <c r="C2521" t="s">
        <v>76</v>
      </c>
      <c r="D2521">
        <v>60</v>
      </c>
      <c r="E2521">
        <v>29812</v>
      </c>
      <c r="F2521" s="1">
        <v>43856</v>
      </c>
      <c r="G2521" t="s">
        <v>63</v>
      </c>
      <c r="H2521" t="s">
        <v>81</v>
      </c>
      <c r="J2521">
        <v>34</v>
      </c>
      <c r="K2521" s="2"/>
      <c r="L2521" s="2"/>
      <c r="M2521" t="s">
        <v>172</v>
      </c>
      <c r="N2521">
        <v>0</v>
      </c>
      <c r="O2521">
        <v>0</v>
      </c>
      <c r="P2521" t="s">
        <v>79</v>
      </c>
    </row>
    <row r="2522" spans="1:16" x14ac:dyDescent="0.3">
      <c r="A2522">
        <v>163213</v>
      </c>
      <c r="B2522" t="s">
        <v>373</v>
      </c>
      <c r="C2522" t="s">
        <v>76</v>
      </c>
      <c r="D2522">
        <v>45</v>
      </c>
      <c r="E2522">
        <v>29812</v>
      </c>
      <c r="F2522" s="1">
        <v>43856</v>
      </c>
      <c r="G2522" t="s">
        <v>63</v>
      </c>
      <c r="H2522" t="s">
        <v>92</v>
      </c>
      <c r="I2522">
        <v>31</v>
      </c>
      <c r="J2522">
        <v>63</v>
      </c>
      <c r="K2522" s="2">
        <v>3.0543981481481481E-2</v>
      </c>
      <c r="L2522" s="2">
        <v>1.0335648148148148E-2</v>
      </c>
      <c r="M2522" t="s">
        <v>78</v>
      </c>
      <c r="N2522">
        <v>0</v>
      </c>
      <c r="O2522">
        <v>0</v>
      </c>
      <c r="P2522" t="s">
        <v>79</v>
      </c>
    </row>
    <row r="2523" spans="1:16" x14ac:dyDescent="0.3">
      <c r="A2523">
        <v>163213</v>
      </c>
      <c r="B2523" t="s">
        <v>373</v>
      </c>
      <c r="C2523" t="s">
        <v>76</v>
      </c>
      <c r="D2523">
        <v>45</v>
      </c>
      <c r="E2523">
        <v>29813</v>
      </c>
      <c r="F2523" s="1">
        <v>43863</v>
      </c>
      <c r="G2523" t="s">
        <v>63</v>
      </c>
      <c r="H2523" t="s">
        <v>99</v>
      </c>
      <c r="I2523">
        <v>12</v>
      </c>
      <c r="J2523">
        <v>43</v>
      </c>
      <c r="K2523" s="2">
        <v>2.2974537037037036E-2</v>
      </c>
      <c r="L2523" s="2">
        <v>6.2268518518518515E-3</v>
      </c>
      <c r="M2523" t="s">
        <v>78</v>
      </c>
      <c r="N2523">
        <v>0</v>
      </c>
      <c r="O2523">
        <v>0</v>
      </c>
      <c r="P2523" t="s">
        <v>79</v>
      </c>
    </row>
    <row r="2524" spans="1:16" x14ac:dyDescent="0.3">
      <c r="A2524">
        <v>163213</v>
      </c>
      <c r="B2524" t="s">
        <v>373</v>
      </c>
      <c r="C2524" t="s">
        <v>76</v>
      </c>
      <c r="D2524">
        <v>45</v>
      </c>
      <c r="E2524">
        <v>29814</v>
      </c>
      <c r="F2524" s="1">
        <v>43870</v>
      </c>
      <c r="G2524" t="s">
        <v>63</v>
      </c>
      <c r="H2524" t="s">
        <v>92</v>
      </c>
      <c r="I2524">
        <v>20</v>
      </c>
      <c r="J2524">
        <v>51</v>
      </c>
      <c r="K2524" s="2">
        <v>2.914351851851852E-2</v>
      </c>
      <c r="L2524" s="2">
        <v>1.1307870370370371E-2</v>
      </c>
      <c r="M2524" t="s">
        <v>78</v>
      </c>
      <c r="N2524">
        <v>0</v>
      </c>
      <c r="O2524">
        <v>0</v>
      </c>
      <c r="P2524" t="s">
        <v>79</v>
      </c>
    </row>
    <row r="2525" spans="1:16" x14ac:dyDescent="0.3">
      <c r="A2525">
        <v>163213</v>
      </c>
      <c r="B2525" t="s">
        <v>373</v>
      </c>
      <c r="C2525" t="s">
        <v>76</v>
      </c>
      <c r="D2525">
        <v>45</v>
      </c>
      <c r="E2525">
        <v>29815</v>
      </c>
      <c r="F2525" s="1">
        <v>43877</v>
      </c>
      <c r="G2525" t="s">
        <v>63</v>
      </c>
      <c r="H2525" t="s">
        <v>99</v>
      </c>
      <c r="I2525">
        <v>10</v>
      </c>
      <c r="J2525">
        <v>35</v>
      </c>
      <c r="K2525" s="2">
        <v>2.8854166666666667E-2</v>
      </c>
      <c r="L2525" s="2">
        <v>8.6574074074074071E-3</v>
      </c>
      <c r="M2525" t="s">
        <v>78</v>
      </c>
      <c r="N2525">
        <v>0</v>
      </c>
      <c r="O2525">
        <v>0</v>
      </c>
      <c r="P2525" t="s">
        <v>79</v>
      </c>
    </row>
    <row r="2526" spans="1:16" x14ac:dyDescent="0.3">
      <c r="A2526">
        <v>163213</v>
      </c>
      <c r="B2526" t="s">
        <v>373</v>
      </c>
      <c r="C2526" t="s">
        <v>76</v>
      </c>
      <c r="D2526">
        <v>45</v>
      </c>
      <c r="E2526">
        <v>29816</v>
      </c>
      <c r="F2526" s="1">
        <v>43884</v>
      </c>
      <c r="G2526" t="s">
        <v>63</v>
      </c>
      <c r="H2526" t="s">
        <v>99</v>
      </c>
      <c r="I2526">
        <v>4</v>
      </c>
      <c r="J2526">
        <v>38</v>
      </c>
      <c r="K2526" s="2">
        <v>1.9965277777777776E-2</v>
      </c>
      <c r="L2526" s="2">
        <v>2.5231481481481481E-3</v>
      </c>
      <c r="M2526" t="s">
        <v>78</v>
      </c>
      <c r="N2526">
        <v>0</v>
      </c>
      <c r="O2526">
        <v>0</v>
      </c>
      <c r="P2526" t="s">
        <v>79</v>
      </c>
    </row>
    <row r="2527" spans="1:16" x14ac:dyDescent="0.3">
      <c r="A2527">
        <v>163213</v>
      </c>
      <c r="B2527" t="s">
        <v>373</v>
      </c>
      <c r="C2527" t="s">
        <v>76</v>
      </c>
      <c r="D2527">
        <v>45</v>
      </c>
      <c r="E2527">
        <v>30258</v>
      </c>
      <c r="F2527" s="1">
        <v>43898</v>
      </c>
      <c r="G2527" t="s">
        <v>2654</v>
      </c>
      <c r="H2527" t="s">
        <v>92</v>
      </c>
      <c r="I2527">
        <v>5</v>
      </c>
      <c r="J2527">
        <v>38</v>
      </c>
      <c r="K2527" s="2">
        <v>2.9583333333333333E-2</v>
      </c>
      <c r="L2527" s="2">
        <v>2.7777777777777779E-3</v>
      </c>
      <c r="M2527" t="s">
        <v>78</v>
      </c>
      <c r="N2527">
        <v>0</v>
      </c>
      <c r="O2527">
        <v>0</v>
      </c>
      <c r="P2527" t="s">
        <v>79</v>
      </c>
    </row>
    <row r="2528" spans="1:16" x14ac:dyDescent="0.3">
      <c r="A2528">
        <v>163213</v>
      </c>
      <c r="B2528" t="s">
        <v>373</v>
      </c>
      <c r="C2528" t="s">
        <v>76</v>
      </c>
      <c r="D2528">
        <v>45</v>
      </c>
      <c r="E2528">
        <v>30224</v>
      </c>
      <c r="F2528" s="1">
        <v>43905</v>
      </c>
      <c r="G2528" t="s">
        <v>2660</v>
      </c>
      <c r="H2528" t="s">
        <v>92</v>
      </c>
      <c r="I2528">
        <v>6</v>
      </c>
      <c r="J2528">
        <v>37</v>
      </c>
      <c r="K2528" s="2">
        <v>2.0833333333333332E-2</v>
      </c>
      <c r="L2528" s="2">
        <v>2.3842592592592591E-3</v>
      </c>
      <c r="M2528" t="s">
        <v>78</v>
      </c>
      <c r="N2528">
        <v>0</v>
      </c>
      <c r="O2528">
        <v>0</v>
      </c>
      <c r="P2528" t="s">
        <v>79</v>
      </c>
    </row>
    <row r="2529" spans="1:16" x14ac:dyDescent="0.3">
      <c r="A2529">
        <v>163213</v>
      </c>
      <c r="B2529" t="s">
        <v>373</v>
      </c>
      <c r="C2529" t="s">
        <v>76</v>
      </c>
      <c r="D2529">
        <v>45</v>
      </c>
      <c r="E2529">
        <v>30189</v>
      </c>
      <c r="F2529" s="1">
        <v>43912</v>
      </c>
      <c r="G2529" t="s">
        <v>2649</v>
      </c>
      <c r="H2529" t="s">
        <v>92</v>
      </c>
      <c r="I2529">
        <v>9</v>
      </c>
      <c r="J2529">
        <v>38</v>
      </c>
      <c r="K2529" s="2">
        <v>2.5196759259259259E-2</v>
      </c>
      <c r="L2529" s="2">
        <v>8.2407407407407412E-3</v>
      </c>
      <c r="M2529" t="s">
        <v>78</v>
      </c>
      <c r="N2529">
        <v>0</v>
      </c>
      <c r="O2529">
        <v>0</v>
      </c>
      <c r="P2529" t="s">
        <v>79</v>
      </c>
    </row>
    <row r="2530" spans="1:16" x14ac:dyDescent="0.3">
      <c r="A2530">
        <v>163213</v>
      </c>
      <c r="B2530" t="s">
        <v>373</v>
      </c>
      <c r="C2530" t="s">
        <v>76</v>
      </c>
      <c r="D2530">
        <v>45</v>
      </c>
      <c r="E2530">
        <v>33405</v>
      </c>
      <c r="F2530" s="1">
        <v>44045</v>
      </c>
      <c r="G2530" t="s">
        <v>102</v>
      </c>
      <c r="H2530" t="s">
        <v>126</v>
      </c>
      <c r="I2530">
        <v>37</v>
      </c>
      <c r="J2530">
        <v>45</v>
      </c>
      <c r="K2530" s="2">
        <v>3.6990740740740741E-2</v>
      </c>
      <c r="L2530" s="2">
        <v>2.0127314814814813E-2</v>
      </c>
      <c r="M2530" t="s">
        <v>78</v>
      </c>
      <c r="N2530">
        <v>0</v>
      </c>
      <c r="O2530">
        <v>40</v>
      </c>
      <c r="P2530" t="s">
        <v>79</v>
      </c>
    </row>
    <row r="2531" spans="1:16" x14ac:dyDescent="0.3">
      <c r="A2531">
        <v>163213</v>
      </c>
      <c r="B2531" t="s">
        <v>373</v>
      </c>
      <c r="C2531" t="s">
        <v>76</v>
      </c>
      <c r="D2531">
        <v>45</v>
      </c>
      <c r="E2531">
        <v>33085</v>
      </c>
      <c r="F2531" s="1">
        <v>44052</v>
      </c>
      <c r="G2531" t="s">
        <v>10</v>
      </c>
      <c r="H2531" t="s">
        <v>126</v>
      </c>
      <c r="I2531">
        <v>7</v>
      </c>
      <c r="J2531">
        <v>10</v>
      </c>
      <c r="K2531" s="2">
        <v>3.1805555555555552E-2</v>
      </c>
      <c r="L2531" s="2">
        <v>1.3518518518518518E-2</v>
      </c>
      <c r="M2531" t="s">
        <v>78</v>
      </c>
      <c r="N2531">
        <v>0</v>
      </c>
      <c r="O2531">
        <v>30</v>
      </c>
      <c r="P2531" t="s">
        <v>79</v>
      </c>
    </row>
    <row r="2532" spans="1:16" x14ac:dyDescent="0.3">
      <c r="A2532">
        <v>163213</v>
      </c>
      <c r="B2532" t="s">
        <v>373</v>
      </c>
      <c r="C2532" t="s">
        <v>76</v>
      </c>
      <c r="D2532">
        <v>45</v>
      </c>
      <c r="E2532">
        <v>32956</v>
      </c>
      <c r="F2532" s="1">
        <v>44065</v>
      </c>
      <c r="G2532" t="s">
        <v>2931</v>
      </c>
      <c r="H2532" t="s">
        <v>126</v>
      </c>
      <c r="I2532">
        <v>28</v>
      </c>
      <c r="J2532">
        <v>32</v>
      </c>
      <c r="K2532" s="2">
        <v>4.6342592592592595E-2</v>
      </c>
      <c r="L2532" s="2">
        <v>2.7893518518518519E-2</v>
      </c>
      <c r="M2532" t="s">
        <v>78</v>
      </c>
      <c r="N2532">
        <v>0</v>
      </c>
      <c r="O2532">
        <v>40</v>
      </c>
      <c r="P2532" t="s">
        <v>79</v>
      </c>
    </row>
    <row r="2533" spans="1:16" x14ac:dyDescent="0.3">
      <c r="A2533">
        <v>163213</v>
      </c>
      <c r="B2533" t="s">
        <v>373</v>
      </c>
      <c r="C2533" t="s">
        <v>76</v>
      </c>
      <c r="D2533">
        <v>45</v>
      </c>
      <c r="E2533">
        <v>25634</v>
      </c>
      <c r="F2533" s="1">
        <v>44086</v>
      </c>
      <c r="G2533" t="s">
        <v>33</v>
      </c>
      <c r="H2533" t="s">
        <v>126</v>
      </c>
      <c r="I2533">
        <v>38</v>
      </c>
      <c r="J2533">
        <v>39</v>
      </c>
      <c r="K2533" s="2">
        <v>5.513888888888889E-2</v>
      </c>
      <c r="L2533" s="2">
        <v>3.2928240740740744E-2</v>
      </c>
      <c r="M2533" t="s">
        <v>78</v>
      </c>
      <c r="N2533">
        <v>0</v>
      </c>
      <c r="O2533">
        <v>40</v>
      </c>
      <c r="P2533" t="s">
        <v>79</v>
      </c>
    </row>
    <row r="2534" spans="1:16" x14ac:dyDescent="0.3">
      <c r="A2534">
        <v>163213</v>
      </c>
      <c r="B2534" t="s">
        <v>373</v>
      </c>
      <c r="C2534" t="s">
        <v>76</v>
      </c>
      <c r="D2534">
        <v>45</v>
      </c>
      <c r="E2534">
        <v>30605</v>
      </c>
      <c r="F2534" s="1">
        <v>44100</v>
      </c>
      <c r="G2534" t="s">
        <v>2933</v>
      </c>
      <c r="H2534" t="s">
        <v>126</v>
      </c>
      <c r="I2534">
        <v>31</v>
      </c>
      <c r="J2534">
        <v>38</v>
      </c>
      <c r="K2534" s="2">
        <v>3.9108796296296294E-2</v>
      </c>
      <c r="L2534" s="2">
        <v>2.0277777777777777E-2</v>
      </c>
      <c r="M2534" t="s">
        <v>78</v>
      </c>
      <c r="N2534">
        <v>0</v>
      </c>
      <c r="O2534">
        <v>40</v>
      </c>
      <c r="P2534" t="s">
        <v>79</v>
      </c>
    </row>
    <row r="2535" spans="1:16" x14ac:dyDescent="0.3">
      <c r="A2535">
        <v>163213</v>
      </c>
      <c r="B2535" t="s">
        <v>373</v>
      </c>
      <c r="C2535" t="s">
        <v>76</v>
      </c>
      <c r="D2535">
        <v>45</v>
      </c>
      <c r="E2535">
        <v>34331</v>
      </c>
      <c r="F2535" s="1">
        <v>44105</v>
      </c>
      <c r="G2535" t="s">
        <v>57</v>
      </c>
      <c r="H2535" t="s">
        <v>99</v>
      </c>
      <c r="J2535">
        <v>41</v>
      </c>
      <c r="K2535" s="2"/>
      <c r="L2535" s="2"/>
      <c r="M2535" t="s">
        <v>82</v>
      </c>
      <c r="N2535">
        <v>0</v>
      </c>
      <c r="O2535">
        <v>0</v>
      </c>
      <c r="P2535" t="s">
        <v>79</v>
      </c>
    </row>
    <row r="2536" spans="1:16" x14ac:dyDescent="0.3">
      <c r="A2536">
        <v>163213</v>
      </c>
      <c r="B2536" t="s">
        <v>373</v>
      </c>
      <c r="C2536" t="s">
        <v>76</v>
      </c>
      <c r="D2536">
        <v>45</v>
      </c>
      <c r="E2536">
        <v>34570</v>
      </c>
      <c r="F2536" s="1">
        <v>44133</v>
      </c>
      <c r="G2536" t="s">
        <v>2941</v>
      </c>
      <c r="H2536" t="s">
        <v>99</v>
      </c>
      <c r="I2536">
        <v>33</v>
      </c>
      <c r="J2536">
        <v>35</v>
      </c>
      <c r="K2536" s="2">
        <v>2.9791666666666668E-2</v>
      </c>
      <c r="L2536" s="2">
        <v>1.2303240740740741E-2</v>
      </c>
      <c r="M2536" t="s">
        <v>78</v>
      </c>
      <c r="N2536">
        <v>0</v>
      </c>
      <c r="O2536">
        <v>0</v>
      </c>
      <c r="P2536" t="s">
        <v>79</v>
      </c>
    </row>
    <row r="2537" spans="1:16" x14ac:dyDescent="0.3">
      <c r="A2537">
        <v>1405</v>
      </c>
      <c r="B2537" t="s">
        <v>3115</v>
      </c>
      <c r="C2537" t="s">
        <v>2921</v>
      </c>
      <c r="D2537">
        <v>45</v>
      </c>
      <c r="E2537">
        <v>29694</v>
      </c>
      <c r="F2537" s="1">
        <v>43835</v>
      </c>
      <c r="G2537" t="s">
        <v>63</v>
      </c>
      <c r="H2537" t="s">
        <v>77</v>
      </c>
      <c r="I2537">
        <v>9</v>
      </c>
      <c r="J2537">
        <v>23</v>
      </c>
      <c r="K2537" s="2">
        <v>4.3148148148148151E-2</v>
      </c>
      <c r="L2537" s="2">
        <v>1.173611111111111E-2</v>
      </c>
      <c r="M2537" t="s">
        <v>78</v>
      </c>
      <c r="N2537">
        <v>0</v>
      </c>
      <c r="O2537">
        <v>0</v>
      </c>
      <c r="P2537" t="s">
        <v>79</v>
      </c>
    </row>
    <row r="2538" spans="1:16" x14ac:dyDescent="0.3">
      <c r="A2538">
        <v>1405</v>
      </c>
      <c r="B2538" t="s">
        <v>3115</v>
      </c>
      <c r="C2538" t="s">
        <v>76</v>
      </c>
      <c r="D2538">
        <v>45</v>
      </c>
      <c r="E2538">
        <v>30258</v>
      </c>
      <c r="F2538" s="1">
        <v>43898</v>
      </c>
      <c r="G2538" t="s">
        <v>2654</v>
      </c>
      <c r="H2538" t="s">
        <v>81</v>
      </c>
      <c r="I2538">
        <v>3</v>
      </c>
      <c r="J2538">
        <v>26</v>
      </c>
      <c r="K2538" s="2">
        <v>3.9421296296296295E-2</v>
      </c>
      <c r="L2538" s="2">
        <v>1.7592592592592592E-3</v>
      </c>
      <c r="M2538" t="s">
        <v>78</v>
      </c>
      <c r="N2538">
        <v>0</v>
      </c>
      <c r="O2538">
        <v>0</v>
      </c>
      <c r="P2538" t="s">
        <v>79</v>
      </c>
    </row>
    <row r="2539" spans="1:16" x14ac:dyDescent="0.3">
      <c r="A2539">
        <v>1405</v>
      </c>
      <c r="B2539" t="s">
        <v>3115</v>
      </c>
      <c r="C2539" t="s">
        <v>76</v>
      </c>
      <c r="D2539">
        <v>45</v>
      </c>
      <c r="E2539">
        <v>33405</v>
      </c>
      <c r="F2539" s="1">
        <v>44045</v>
      </c>
      <c r="G2539" t="s">
        <v>102</v>
      </c>
      <c r="H2539" t="s">
        <v>84</v>
      </c>
      <c r="I2539">
        <v>31</v>
      </c>
      <c r="J2539">
        <v>53</v>
      </c>
      <c r="K2539" s="2">
        <v>3.6261574074074071E-2</v>
      </c>
      <c r="L2539" s="2">
        <v>1.2592592592592593E-2</v>
      </c>
      <c r="M2539" t="s">
        <v>78</v>
      </c>
      <c r="N2539">
        <v>3</v>
      </c>
      <c r="O2539">
        <v>40</v>
      </c>
      <c r="P2539" t="s">
        <v>79</v>
      </c>
    </row>
    <row r="2540" spans="1:16" x14ac:dyDescent="0.3">
      <c r="A2540">
        <v>1405</v>
      </c>
      <c r="B2540" t="s">
        <v>3115</v>
      </c>
      <c r="C2540" t="s">
        <v>76</v>
      </c>
      <c r="D2540">
        <v>45</v>
      </c>
      <c r="E2540">
        <v>33116</v>
      </c>
      <c r="F2540" s="1">
        <v>44072</v>
      </c>
      <c r="G2540" t="s">
        <v>3116</v>
      </c>
      <c r="H2540" t="s">
        <v>178</v>
      </c>
      <c r="J2540">
        <v>2</v>
      </c>
      <c r="K2540" s="2"/>
      <c r="L2540" s="2"/>
      <c r="M2540" t="s">
        <v>82</v>
      </c>
      <c r="N2540">
        <v>0</v>
      </c>
      <c r="O2540">
        <v>0</v>
      </c>
      <c r="P2540" t="s">
        <v>79</v>
      </c>
    </row>
    <row r="2541" spans="1:16" x14ac:dyDescent="0.3">
      <c r="A2541">
        <v>167163</v>
      </c>
      <c r="B2541" t="s">
        <v>374</v>
      </c>
      <c r="C2541" t="s">
        <v>76</v>
      </c>
      <c r="D2541">
        <v>35</v>
      </c>
      <c r="E2541">
        <v>25634</v>
      </c>
      <c r="F2541" s="1">
        <v>44086</v>
      </c>
      <c r="G2541" t="s">
        <v>33</v>
      </c>
      <c r="H2541" t="s">
        <v>158</v>
      </c>
      <c r="I2541">
        <v>1</v>
      </c>
      <c r="J2541">
        <v>18</v>
      </c>
      <c r="K2541" s="2">
        <v>2.4652777777777777E-2</v>
      </c>
      <c r="L2541" s="2">
        <v>0</v>
      </c>
      <c r="M2541" t="s">
        <v>78</v>
      </c>
      <c r="N2541">
        <v>40</v>
      </c>
      <c r="O2541">
        <v>40</v>
      </c>
      <c r="P2541" t="s">
        <v>79</v>
      </c>
    </row>
    <row r="2542" spans="1:16" x14ac:dyDescent="0.3">
      <c r="A2542">
        <v>76222</v>
      </c>
      <c r="B2542" t="s">
        <v>375</v>
      </c>
      <c r="C2542" t="s">
        <v>76</v>
      </c>
      <c r="D2542">
        <v>45</v>
      </c>
      <c r="E2542">
        <v>29694</v>
      </c>
      <c r="F2542" s="1">
        <v>43835</v>
      </c>
      <c r="G2542" t="s">
        <v>63</v>
      </c>
      <c r="H2542" t="s">
        <v>99</v>
      </c>
      <c r="I2542">
        <v>14</v>
      </c>
      <c r="J2542">
        <v>27</v>
      </c>
      <c r="K2542" s="2">
        <v>2.8113425925925927E-2</v>
      </c>
      <c r="L2542" s="2">
        <v>1.3449074074074073E-2</v>
      </c>
      <c r="M2542" t="s">
        <v>78</v>
      </c>
      <c r="N2542">
        <v>0</v>
      </c>
      <c r="O2542">
        <v>0</v>
      </c>
      <c r="P2542" t="s">
        <v>79</v>
      </c>
    </row>
    <row r="2543" spans="1:16" x14ac:dyDescent="0.3">
      <c r="A2543">
        <v>76222</v>
      </c>
      <c r="B2543" t="s">
        <v>375</v>
      </c>
      <c r="C2543" t="s">
        <v>76</v>
      </c>
      <c r="D2543">
        <v>45</v>
      </c>
      <c r="E2543">
        <v>29812</v>
      </c>
      <c r="F2543" s="1">
        <v>43856</v>
      </c>
      <c r="G2543" t="s">
        <v>63</v>
      </c>
      <c r="H2543" t="s">
        <v>92</v>
      </c>
      <c r="I2543">
        <v>26</v>
      </c>
      <c r="J2543">
        <v>63</v>
      </c>
      <c r="K2543" s="2">
        <v>2.7592592592592592E-2</v>
      </c>
      <c r="L2543" s="2">
        <v>7.3842592592592597E-3</v>
      </c>
      <c r="M2543" t="s">
        <v>78</v>
      </c>
      <c r="N2543">
        <v>0</v>
      </c>
      <c r="O2543">
        <v>0</v>
      </c>
      <c r="P2543" t="s">
        <v>79</v>
      </c>
    </row>
    <row r="2544" spans="1:16" x14ac:dyDescent="0.3">
      <c r="A2544">
        <v>76222</v>
      </c>
      <c r="B2544" t="s">
        <v>375</v>
      </c>
      <c r="C2544" t="s">
        <v>76</v>
      </c>
      <c r="D2544">
        <v>45</v>
      </c>
      <c r="E2544">
        <v>29813</v>
      </c>
      <c r="F2544" s="1">
        <v>43863</v>
      </c>
      <c r="G2544" t="s">
        <v>63</v>
      </c>
      <c r="H2544" t="s">
        <v>81</v>
      </c>
      <c r="I2544">
        <v>27</v>
      </c>
      <c r="J2544">
        <v>33</v>
      </c>
      <c r="K2544" s="2">
        <v>4.4351851851851851E-2</v>
      </c>
      <c r="L2544" s="2">
        <v>1.6724537037037038E-2</v>
      </c>
      <c r="M2544" t="s">
        <v>78</v>
      </c>
      <c r="N2544">
        <v>0</v>
      </c>
      <c r="O2544">
        <v>0</v>
      </c>
      <c r="P2544" t="s">
        <v>79</v>
      </c>
    </row>
    <row r="2545" spans="1:16" x14ac:dyDescent="0.3">
      <c r="A2545">
        <v>76222</v>
      </c>
      <c r="B2545" t="s">
        <v>375</v>
      </c>
      <c r="C2545" t="s">
        <v>76</v>
      </c>
      <c r="D2545">
        <v>45</v>
      </c>
      <c r="E2545">
        <v>29814</v>
      </c>
      <c r="F2545" s="1">
        <v>43870</v>
      </c>
      <c r="G2545" t="s">
        <v>63</v>
      </c>
      <c r="H2545" t="s">
        <v>81</v>
      </c>
      <c r="I2545">
        <v>28</v>
      </c>
      <c r="J2545">
        <v>29</v>
      </c>
      <c r="K2545" s="2">
        <v>5.496527777777778E-2</v>
      </c>
      <c r="L2545" s="2">
        <v>2.2546296296296297E-2</v>
      </c>
      <c r="M2545" t="s">
        <v>78</v>
      </c>
      <c r="N2545">
        <v>0</v>
      </c>
      <c r="O2545">
        <v>0</v>
      </c>
      <c r="P2545" t="s">
        <v>79</v>
      </c>
    </row>
    <row r="2546" spans="1:16" x14ac:dyDescent="0.3">
      <c r="A2546">
        <v>177708</v>
      </c>
      <c r="B2546" t="s">
        <v>376</v>
      </c>
      <c r="C2546" t="s">
        <v>76</v>
      </c>
      <c r="D2546">
        <v>21</v>
      </c>
      <c r="E2546">
        <v>29592</v>
      </c>
      <c r="F2546" s="1">
        <v>43841</v>
      </c>
      <c r="G2546" t="s">
        <v>2958</v>
      </c>
      <c r="H2546" t="s">
        <v>119</v>
      </c>
      <c r="I2546">
        <v>19</v>
      </c>
      <c r="J2546">
        <v>48</v>
      </c>
      <c r="K2546" s="2">
        <v>1.2986111111111111E-2</v>
      </c>
      <c r="L2546" s="2">
        <v>3.0555555555555557E-3</v>
      </c>
      <c r="M2546" t="s">
        <v>78</v>
      </c>
      <c r="N2546">
        <v>0</v>
      </c>
      <c r="O2546">
        <v>0</v>
      </c>
      <c r="P2546" t="s">
        <v>79</v>
      </c>
    </row>
    <row r="2547" spans="1:16" x14ac:dyDescent="0.3">
      <c r="A2547">
        <v>177708</v>
      </c>
      <c r="B2547" t="s">
        <v>376</v>
      </c>
      <c r="C2547" t="s">
        <v>76</v>
      </c>
      <c r="D2547">
        <v>21</v>
      </c>
      <c r="E2547">
        <v>32449</v>
      </c>
      <c r="F2547" s="1">
        <v>43998</v>
      </c>
      <c r="G2547" t="s">
        <v>12</v>
      </c>
      <c r="H2547" t="s">
        <v>84</v>
      </c>
      <c r="I2547">
        <v>7</v>
      </c>
      <c r="J2547">
        <v>13</v>
      </c>
      <c r="K2547" s="2">
        <v>1.2951388888888889E-2</v>
      </c>
      <c r="L2547" s="2">
        <v>3.6805555555555554E-3</v>
      </c>
      <c r="M2547" t="s">
        <v>78</v>
      </c>
      <c r="N2547">
        <v>8</v>
      </c>
      <c r="O2547">
        <v>30</v>
      </c>
      <c r="P2547" t="s">
        <v>79</v>
      </c>
    </row>
    <row r="2548" spans="1:16" x14ac:dyDescent="0.3">
      <c r="A2548">
        <v>18321</v>
      </c>
      <c r="B2548" t="s">
        <v>377</v>
      </c>
      <c r="C2548" t="s">
        <v>96</v>
      </c>
      <c r="D2548">
        <v>65</v>
      </c>
      <c r="E2548">
        <v>29813</v>
      </c>
      <c r="F2548" s="1">
        <v>43863</v>
      </c>
      <c r="G2548" t="s">
        <v>63</v>
      </c>
      <c r="H2548" t="s">
        <v>99</v>
      </c>
      <c r="J2548">
        <v>43</v>
      </c>
      <c r="K2548" s="2"/>
      <c r="L2548" s="2"/>
      <c r="M2548" t="s">
        <v>82</v>
      </c>
      <c r="N2548">
        <v>0</v>
      </c>
      <c r="O2548">
        <v>0</v>
      </c>
      <c r="P2548" t="s">
        <v>79</v>
      </c>
    </row>
    <row r="2549" spans="1:16" x14ac:dyDescent="0.3">
      <c r="A2549">
        <v>18321</v>
      </c>
      <c r="B2549" t="s">
        <v>377</v>
      </c>
      <c r="C2549" t="s">
        <v>96</v>
      </c>
      <c r="D2549">
        <v>65</v>
      </c>
      <c r="E2549">
        <v>29814</v>
      </c>
      <c r="F2549" s="1">
        <v>43870</v>
      </c>
      <c r="G2549" t="s">
        <v>63</v>
      </c>
      <c r="H2549" t="s">
        <v>92</v>
      </c>
      <c r="I2549">
        <v>27</v>
      </c>
      <c r="J2549">
        <v>51</v>
      </c>
      <c r="K2549" s="2">
        <v>3.4884259259259261E-2</v>
      </c>
      <c r="L2549" s="2">
        <v>1.7048611111111112E-2</v>
      </c>
      <c r="M2549" t="s">
        <v>78</v>
      </c>
      <c r="N2549">
        <v>0</v>
      </c>
      <c r="O2549">
        <v>0</v>
      </c>
      <c r="P2549" t="s">
        <v>79</v>
      </c>
    </row>
    <row r="2550" spans="1:16" x14ac:dyDescent="0.3">
      <c r="A2550">
        <v>18321</v>
      </c>
      <c r="B2550" t="s">
        <v>377</v>
      </c>
      <c r="C2550" t="s">
        <v>96</v>
      </c>
      <c r="D2550">
        <v>65</v>
      </c>
      <c r="E2550">
        <v>29815</v>
      </c>
      <c r="F2550" s="1">
        <v>43877</v>
      </c>
      <c r="G2550" t="s">
        <v>63</v>
      </c>
      <c r="H2550" t="s">
        <v>3001</v>
      </c>
      <c r="I2550">
        <v>2</v>
      </c>
      <c r="J2550">
        <v>5</v>
      </c>
      <c r="K2550" s="2">
        <v>2.7476851851851853E-2</v>
      </c>
      <c r="L2550" s="2">
        <v>3.3796296296296296E-3</v>
      </c>
      <c r="M2550" t="s">
        <v>78</v>
      </c>
      <c r="N2550">
        <v>0</v>
      </c>
      <c r="O2550">
        <v>0</v>
      </c>
      <c r="P2550" t="s">
        <v>79</v>
      </c>
    </row>
    <row r="2551" spans="1:16" x14ac:dyDescent="0.3">
      <c r="A2551">
        <v>18321</v>
      </c>
      <c r="B2551" t="s">
        <v>377</v>
      </c>
      <c r="C2551" t="s">
        <v>96</v>
      </c>
      <c r="D2551">
        <v>65</v>
      </c>
      <c r="E2551">
        <v>26736</v>
      </c>
      <c r="F2551" s="1">
        <v>43889</v>
      </c>
      <c r="G2551" t="s">
        <v>2646</v>
      </c>
      <c r="H2551" t="s">
        <v>231</v>
      </c>
      <c r="I2551">
        <v>18</v>
      </c>
      <c r="J2551">
        <v>19</v>
      </c>
      <c r="K2551" s="2">
        <v>3.1261574074074074E-2</v>
      </c>
      <c r="L2551" s="2">
        <v>1.5300925925925926E-2</v>
      </c>
      <c r="M2551" t="s">
        <v>78</v>
      </c>
      <c r="N2551">
        <v>17</v>
      </c>
      <c r="O2551">
        <v>40</v>
      </c>
      <c r="P2551" t="s">
        <v>79</v>
      </c>
    </row>
    <row r="2552" spans="1:16" x14ac:dyDescent="0.3">
      <c r="A2552">
        <v>18321</v>
      </c>
      <c r="B2552" t="s">
        <v>377</v>
      </c>
      <c r="C2552" t="s">
        <v>96</v>
      </c>
      <c r="D2552">
        <v>65</v>
      </c>
      <c r="E2552">
        <v>26737</v>
      </c>
      <c r="F2552" s="1">
        <v>43890</v>
      </c>
      <c r="G2552" t="s">
        <v>2647</v>
      </c>
      <c r="H2552" t="s">
        <v>231</v>
      </c>
      <c r="J2552">
        <v>17</v>
      </c>
      <c r="K2552" s="2"/>
      <c r="L2552" s="2"/>
      <c r="M2552" t="s">
        <v>172</v>
      </c>
      <c r="N2552">
        <v>0</v>
      </c>
      <c r="O2552">
        <v>40</v>
      </c>
      <c r="P2552" t="s">
        <v>79</v>
      </c>
    </row>
    <row r="2553" spans="1:16" x14ac:dyDescent="0.3">
      <c r="A2553">
        <v>18321</v>
      </c>
      <c r="B2553" t="s">
        <v>377</v>
      </c>
      <c r="C2553" t="s">
        <v>96</v>
      </c>
      <c r="D2553">
        <v>65</v>
      </c>
      <c r="E2553">
        <v>32449</v>
      </c>
      <c r="F2553" s="1">
        <v>43998</v>
      </c>
      <c r="G2553" t="s">
        <v>12</v>
      </c>
      <c r="H2553" t="s">
        <v>131</v>
      </c>
      <c r="I2553">
        <v>3</v>
      </c>
      <c r="J2553">
        <v>3</v>
      </c>
      <c r="K2553" s="2">
        <v>1.1875E-2</v>
      </c>
      <c r="L2553" s="2">
        <v>3.9120370370370368E-3</v>
      </c>
      <c r="M2553" t="s">
        <v>78</v>
      </c>
      <c r="N2553">
        <v>7</v>
      </c>
      <c r="O2553">
        <v>30</v>
      </c>
      <c r="P2553" t="s">
        <v>79</v>
      </c>
    </row>
    <row r="2554" spans="1:16" x14ac:dyDescent="0.3">
      <c r="A2554">
        <v>18321</v>
      </c>
      <c r="B2554" t="s">
        <v>377</v>
      </c>
      <c r="C2554" t="s">
        <v>96</v>
      </c>
      <c r="D2554">
        <v>65</v>
      </c>
      <c r="E2554">
        <v>33405</v>
      </c>
      <c r="F2554" s="1">
        <v>44045</v>
      </c>
      <c r="G2554" t="s">
        <v>102</v>
      </c>
      <c r="H2554" t="s">
        <v>231</v>
      </c>
      <c r="I2554">
        <v>5</v>
      </c>
      <c r="J2554">
        <v>10</v>
      </c>
      <c r="K2554" s="2">
        <v>3.7581018518518521E-2</v>
      </c>
      <c r="L2554" s="2">
        <v>9.2013888888888892E-3</v>
      </c>
      <c r="M2554" t="s">
        <v>78</v>
      </c>
      <c r="N2554">
        <v>26</v>
      </c>
      <c r="O2554">
        <v>40</v>
      </c>
      <c r="P2554" t="s">
        <v>79</v>
      </c>
    </row>
    <row r="2555" spans="1:16" x14ac:dyDescent="0.3">
      <c r="A2555">
        <v>18321</v>
      </c>
      <c r="B2555" t="s">
        <v>377</v>
      </c>
      <c r="C2555" t="s">
        <v>96</v>
      </c>
      <c r="D2555">
        <v>65</v>
      </c>
      <c r="E2555">
        <v>32956</v>
      </c>
      <c r="F2555" s="1">
        <v>44065</v>
      </c>
      <c r="G2555" t="s">
        <v>2931</v>
      </c>
      <c r="H2555" t="s">
        <v>231</v>
      </c>
      <c r="I2555">
        <v>3</v>
      </c>
      <c r="J2555">
        <v>5</v>
      </c>
      <c r="K2555" s="2">
        <v>3.9768518518518516E-2</v>
      </c>
      <c r="L2555" s="2">
        <v>1.2326388888888888E-2</v>
      </c>
      <c r="M2555" t="s">
        <v>78</v>
      </c>
      <c r="N2555">
        <v>22</v>
      </c>
      <c r="O2555">
        <v>40</v>
      </c>
      <c r="P2555" t="s">
        <v>79</v>
      </c>
    </row>
    <row r="2556" spans="1:16" x14ac:dyDescent="0.3">
      <c r="A2556">
        <v>18321</v>
      </c>
      <c r="B2556" t="s">
        <v>377</v>
      </c>
      <c r="C2556" t="s">
        <v>96</v>
      </c>
      <c r="D2556">
        <v>65</v>
      </c>
      <c r="E2556">
        <v>25634</v>
      </c>
      <c r="F2556" s="1">
        <v>44086</v>
      </c>
      <c r="G2556" t="s">
        <v>33</v>
      </c>
      <c r="H2556" t="s">
        <v>231</v>
      </c>
      <c r="I2556">
        <v>2</v>
      </c>
      <c r="J2556">
        <v>5</v>
      </c>
      <c r="K2556" s="2">
        <v>3.4409722222222223E-2</v>
      </c>
      <c r="L2556" s="2">
        <v>8.6805555555555559E-3</v>
      </c>
      <c r="M2556" t="s">
        <v>78</v>
      </c>
      <c r="N2556">
        <v>27</v>
      </c>
      <c r="O2556">
        <v>40</v>
      </c>
      <c r="P2556" t="s">
        <v>79</v>
      </c>
    </row>
    <row r="2557" spans="1:16" x14ac:dyDescent="0.3">
      <c r="A2557">
        <v>18321</v>
      </c>
      <c r="B2557" t="s">
        <v>377</v>
      </c>
      <c r="C2557" t="s">
        <v>96</v>
      </c>
      <c r="D2557">
        <v>65</v>
      </c>
      <c r="E2557">
        <v>33441</v>
      </c>
      <c r="F2557" s="1">
        <v>44087</v>
      </c>
      <c r="G2557" t="s">
        <v>38</v>
      </c>
      <c r="H2557" t="s">
        <v>231</v>
      </c>
      <c r="I2557">
        <v>4</v>
      </c>
      <c r="J2557">
        <v>5</v>
      </c>
      <c r="K2557" s="2">
        <v>3.6388888888888887E-2</v>
      </c>
      <c r="L2557" s="2">
        <v>1.2175925925925925E-2</v>
      </c>
      <c r="M2557" t="s">
        <v>78</v>
      </c>
      <c r="N2557">
        <v>22</v>
      </c>
      <c r="O2557">
        <v>40</v>
      </c>
      <c r="P2557" t="s">
        <v>79</v>
      </c>
    </row>
    <row r="2558" spans="1:16" x14ac:dyDescent="0.3">
      <c r="A2558">
        <v>18321</v>
      </c>
      <c r="B2558" t="s">
        <v>377</v>
      </c>
      <c r="C2558" t="s">
        <v>96</v>
      </c>
      <c r="D2558">
        <v>65</v>
      </c>
      <c r="E2558">
        <v>33539</v>
      </c>
      <c r="F2558" s="1">
        <v>44090</v>
      </c>
      <c r="G2558" t="s">
        <v>35</v>
      </c>
      <c r="H2558" t="s">
        <v>81</v>
      </c>
      <c r="I2558">
        <v>15</v>
      </c>
      <c r="J2558">
        <v>29</v>
      </c>
      <c r="K2558" s="2">
        <v>4.9004629629629627E-2</v>
      </c>
      <c r="L2558" s="2">
        <v>1.8831018518518518E-2</v>
      </c>
      <c r="M2558" t="s">
        <v>78</v>
      </c>
      <c r="N2558">
        <v>0</v>
      </c>
      <c r="O2558">
        <v>30</v>
      </c>
      <c r="P2558" t="s">
        <v>79</v>
      </c>
    </row>
    <row r="2559" spans="1:16" x14ac:dyDescent="0.3">
      <c r="A2559">
        <v>18321</v>
      </c>
      <c r="B2559" t="s">
        <v>377</v>
      </c>
      <c r="C2559" t="s">
        <v>96</v>
      </c>
      <c r="D2559">
        <v>65</v>
      </c>
      <c r="E2559">
        <v>31868</v>
      </c>
      <c r="F2559" s="1">
        <v>44108</v>
      </c>
      <c r="G2559" t="s">
        <v>49</v>
      </c>
      <c r="H2559" t="s">
        <v>231</v>
      </c>
      <c r="J2559">
        <v>5</v>
      </c>
      <c r="K2559" s="2"/>
      <c r="L2559" s="2"/>
      <c r="M2559" t="s">
        <v>86</v>
      </c>
      <c r="N2559">
        <v>0</v>
      </c>
      <c r="O2559">
        <v>40</v>
      </c>
      <c r="P2559" t="s">
        <v>79</v>
      </c>
    </row>
    <row r="2560" spans="1:16" x14ac:dyDescent="0.3">
      <c r="A2560">
        <v>18321</v>
      </c>
      <c r="B2560" t="s">
        <v>377</v>
      </c>
      <c r="C2560" t="s">
        <v>96</v>
      </c>
      <c r="D2560">
        <v>65</v>
      </c>
      <c r="E2560">
        <v>34101</v>
      </c>
      <c r="F2560" s="1">
        <v>44119</v>
      </c>
      <c r="G2560" t="s">
        <v>44</v>
      </c>
      <c r="H2560" t="s">
        <v>81</v>
      </c>
      <c r="I2560">
        <v>11</v>
      </c>
      <c r="J2560">
        <v>33</v>
      </c>
      <c r="K2560" s="2">
        <v>3.9502314814814816E-2</v>
      </c>
      <c r="L2560" s="2">
        <v>9.5601851851851855E-3</v>
      </c>
      <c r="M2560" t="s">
        <v>78</v>
      </c>
      <c r="N2560">
        <v>2</v>
      </c>
      <c r="O2560">
        <v>30</v>
      </c>
      <c r="P2560" t="s">
        <v>79</v>
      </c>
    </row>
    <row r="2561" spans="1:16" x14ac:dyDescent="0.3">
      <c r="A2561">
        <v>18321</v>
      </c>
      <c r="B2561" t="s">
        <v>377</v>
      </c>
      <c r="C2561" t="s">
        <v>96</v>
      </c>
      <c r="D2561">
        <v>65</v>
      </c>
      <c r="E2561">
        <v>30647</v>
      </c>
      <c r="F2561" s="1">
        <v>44121</v>
      </c>
      <c r="G2561" t="s">
        <v>2846</v>
      </c>
      <c r="H2561" t="s">
        <v>231</v>
      </c>
      <c r="J2561">
        <v>18</v>
      </c>
      <c r="K2561" s="2"/>
      <c r="L2561" s="2"/>
      <c r="M2561" t="s">
        <v>82</v>
      </c>
      <c r="N2561">
        <v>0</v>
      </c>
      <c r="O2561">
        <v>40</v>
      </c>
      <c r="P2561" t="s">
        <v>79</v>
      </c>
    </row>
    <row r="2562" spans="1:16" x14ac:dyDescent="0.3">
      <c r="A2562">
        <v>18321</v>
      </c>
      <c r="B2562" t="s">
        <v>377</v>
      </c>
      <c r="C2562" t="s">
        <v>96</v>
      </c>
      <c r="D2562">
        <v>65</v>
      </c>
      <c r="E2562">
        <v>30784</v>
      </c>
      <c r="F2562" s="1">
        <v>44121</v>
      </c>
      <c r="G2562" t="s">
        <v>59</v>
      </c>
      <c r="H2562" t="s">
        <v>231</v>
      </c>
      <c r="I2562">
        <v>5</v>
      </c>
      <c r="J2562">
        <v>8</v>
      </c>
      <c r="K2562" s="2">
        <v>3.7465277777777778E-2</v>
      </c>
      <c r="L2562" s="2">
        <v>9.3171296296296301E-3</v>
      </c>
      <c r="M2562" t="s">
        <v>78</v>
      </c>
      <c r="N2562">
        <v>26</v>
      </c>
      <c r="O2562">
        <v>40</v>
      </c>
      <c r="P2562" t="s">
        <v>79</v>
      </c>
    </row>
    <row r="2563" spans="1:16" x14ac:dyDescent="0.3">
      <c r="A2563">
        <v>137537</v>
      </c>
      <c r="B2563" t="s">
        <v>378</v>
      </c>
      <c r="C2563" t="s">
        <v>76</v>
      </c>
      <c r="D2563">
        <v>21</v>
      </c>
      <c r="E2563">
        <v>29592</v>
      </c>
      <c r="F2563" s="1">
        <v>43841</v>
      </c>
      <c r="G2563" t="s">
        <v>2958</v>
      </c>
      <c r="H2563" t="s">
        <v>119</v>
      </c>
      <c r="I2563">
        <v>32</v>
      </c>
      <c r="J2563">
        <v>48</v>
      </c>
      <c r="K2563" s="2">
        <v>1.5127314814814816E-2</v>
      </c>
      <c r="L2563" s="2">
        <v>5.1967592592592595E-3</v>
      </c>
      <c r="M2563" t="s">
        <v>78</v>
      </c>
      <c r="N2563">
        <v>0</v>
      </c>
      <c r="O2563">
        <v>0</v>
      </c>
      <c r="P2563" t="s">
        <v>79</v>
      </c>
    </row>
    <row r="2564" spans="1:16" x14ac:dyDescent="0.3">
      <c r="A2564">
        <v>137537</v>
      </c>
      <c r="B2564" t="s">
        <v>378</v>
      </c>
      <c r="C2564" t="s">
        <v>76</v>
      </c>
      <c r="D2564">
        <v>21</v>
      </c>
      <c r="E2564">
        <v>29602</v>
      </c>
      <c r="F2564" s="1">
        <v>43858</v>
      </c>
      <c r="G2564" t="s">
        <v>2943</v>
      </c>
      <c r="H2564" t="s">
        <v>162</v>
      </c>
      <c r="I2564">
        <v>11</v>
      </c>
      <c r="J2564">
        <v>15</v>
      </c>
      <c r="K2564" s="2">
        <v>4.8506944444444443E-2</v>
      </c>
      <c r="L2564" s="2">
        <v>9.8495370370370369E-3</v>
      </c>
      <c r="M2564" t="s">
        <v>78</v>
      </c>
      <c r="N2564">
        <v>0</v>
      </c>
      <c r="O2564">
        <v>0</v>
      </c>
      <c r="P2564" t="s">
        <v>79</v>
      </c>
    </row>
    <row r="2565" spans="1:16" x14ac:dyDescent="0.3">
      <c r="A2565">
        <v>137537</v>
      </c>
      <c r="B2565" t="s">
        <v>378</v>
      </c>
      <c r="C2565" t="s">
        <v>76</v>
      </c>
      <c r="D2565">
        <v>21</v>
      </c>
      <c r="E2565">
        <v>28942</v>
      </c>
      <c r="F2565" s="1">
        <v>43861</v>
      </c>
      <c r="G2565" t="s">
        <v>3117</v>
      </c>
      <c r="H2565" t="s">
        <v>3118</v>
      </c>
      <c r="I2565">
        <v>61</v>
      </c>
      <c r="J2565">
        <v>212</v>
      </c>
      <c r="K2565" s="2">
        <v>2.7430555555555555E-2</v>
      </c>
      <c r="L2565" s="2">
        <v>9.7106481481481488E-3</v>
      </c>
      <c r="M2565" t="s">
        <v>78</v>
      </c>
      <c r="N2565">
        <v>26</v>
      </c>
      <c r="O2565">
        <v>40</v>
      </c>
      <c r="P2565" t="s">
        <v>79</v>
      </c>
    </row>
    <row r="2566" spans="1:16" x14ac:dyDescent="0.3">
      <c r="A2566">
        <v>137537</v>
      </c>
      <c r="B2566" t="s">
        <v>378</v>
      </c>
      <c r="C2566" t="s">
        <v>76</v>
      </c>
      <c r="D2566">
        <v>21</v>
      </c>
      <c r="E2566">
        <v>28943</v>
      </c>
      <c r="F2566" s="1">
        <v>43862</v>
      </c>
      <c r="G2566" t="s">
        <v>3119</v>
      </c>
      <c r="H2566" t="s">
        <v>3118</v>
      </c>
      <c r="I2566">
        <v>21</v>
      </c>
      <c r="J2566">
        <v>212</v>
      </c>
      <c r="K2566" s="2">
        <v>3.4930555555555555E-2</v>
      </c>
      <c r="L2566" s="2">
        <v>4.2824074074074075E-3</v>
      </c>
      <c r="M2566" t="s">
        <v>78</v>
      </c>
      <c r="N2566">
        <v>33</v>
      </c>
      <c r="O2566">
        <v>40</v>
      </c>
      <c r="P2566" t="s">
        <v>79</v>
      </c>
    </row>
    <row r="2567" spans="1:16" x14ac:dyDescent="0.3">
      <c r="A2567">
        <v>137537</v>
      </c>
      <c r="B2567" t="s">
        <v>378</v>
      </c>
      <c r="C2567" t="s">
        <v>76</v>
      </c>
      <c r="D2567">
        <v>21</v>
      </c>
      <c r="E2567">
        <v>29603</v>
      </c>
      <c r="F2567" s="1">
        <v>43873</v>
      </c>
      <c r="G2567" t="s">
        <v>2643</v>
      </c>
      <c r="H2567" t="s">
        <v>162</v>
      </c>
      <c r="I2567">
        <v>4</v>
      </c>
      <c r="J2567">
        <v>16</v>
      </c>
      <c r="K2567" s="2">
        <v>3.6701388888888888E-2</v>
      </c>
      <c r="L2567" s="2">
        <v>9.1435185185185185E-4</v>
      </c>
      <c r="M2567" t="s">
        <v>78</v>
      </c>
      <c r="N2567">
        <v>0</v>
      </c>
      <c r="O2567">
        <v>0</v>
      </c>
      <c r="P2567" t="s">
        <v>79</v>
      </c>
    </row>
    <row r="2568" spans="1:16" x14ac:dyDescent="0.3">
      <c r="A2568">
        <v>137537</v>
      </c>
      <c r="B2568" t="s">
        <v>378</v>
      </c>
      <c r="C2568" t="s">
        <v>76</v>
      </c>
      <c r="D2568">
        <v>21</v>
      </c>
      <c r="E2568">
        <v>29604</v>
      </c>
      <c r="F2568" s="1">
        <v>43887</v>
      </c>
      <c r="G2568" t="s">
        <v>2651</v>
      </c>
      <c r="H2568" t="s">
        <v>162</v>
      </c>
      <c r="I2568">
        <v>5</v>
      </c>
      <c r="J2568">
        <v>19</v>
      </c>
      <c r="K2568" s="2">
        <v>7.751157407407408E-2</v>
      </c>
      <c r="L2568" s="2">
        <v>1.8865740740740742E-3</v>
      </c>
      <c r="M2568" t="s">
        <v>78</v>
      </c>
      <c r="N2568">
        <v>0</v>
      </c>
      <c r="O2568">
        <v>0</v>
      </c>
      <c r="P2568" t="s">
        <v>79</v>
      </c>
    </row>
    <row r="2569" spans="1:16" x14ac:dyDescent="0.3">
      <c r="A2569">
        <v>137537</v>
      </c>
      <c r="B2569" t="s">
        <v>378</v>
      </c>
      <c r="C2569" t="s">
        <v>76</v>
      </c>
      <c r="D2569">
        <v>21</v>
      </c>
      <c r="E2569">
        <v>26735</v>
      </c>
      <c r="F2569" s="1">
        <v>43889</v>
      </c>
      <c r="G2569" t="s">
        <v>2645</v>
      </c>
      <c r="H2569" t="s">
        <v>84</v>
      </c>
      <c r="I2569">
        <v>11</v>
      </c>
      <c r="J2569">
        <v>23</v>
      </c>
      <c r="K2569" s="2">
        <v>4.8020833333333332E-2</v>
      </c>
      <c r="L2569" s="2">
        <v>7.4652777777777781E-3</v>
      </c>
      <c r="M2569" t="s">
        <v>78</v>
      </c>
      <c r="N2569">
        <v>29</v>
      </c>
      <c r="O2569">
        <v>40</v>
      </c>
      <c r="P2569" t="s">
        <v>79</v>
      </c>
    </row>
    <row r="2570" spans="1:16" x14ac:dyDescent="0.3">
      <c r="A2570">
        <v>137537</v>
      </c>
      <c r="B2570" t="s">
        <v>378</v>
      </c>
      <c r="C2570" t="s">
        <v>76</v>
      </c>
      <c r="D2570">
        <v>21</v>
      </c>
      <c r="E2570">
        <v>26736</v>
      </c>
      <c r="F2570" s="1">
        <v>43889</v>
      </c>
      <c r="G2570" t="s">
        <v>2646</v>
      </c>
      <c r="H2570" t="s">
        <v>84</v>
      </c>
      <c r="I2570">
        <v>18</v>
      </c>
      <c r="J2570">
        <v>64</v>
      </c>
      <c r="K2570" s="2">
        <v>2.2939814814814816E-2</v>
      </c>
      <c r="L2570" s="2">
        <v>3.0555555555555557E-3</v>
      </c>
      <c r="M2570" t="s">
        <v>78</v>
      </c>
      <c r="N2570">
        <v>31</v>
      </c>
      <c r="O2570">
        <v>40</v>
      </c>
      <c r="P2570" t="s">
        <v>79</v>
      </c>
    </row>
    <row r="2571" spans="1:16" x14ac:dyDescent="0.3">
      <c r="A2571">
        <v>137537</v>
      </c>
      <c r="B2571" t="s">
        <v>378</v>
      </c>
      <c r="C2571" t="s">
        <v>76</v>
      </c>
      <c r="D2571">
        <v>21</v>
      </c>
      <c r="E2571">
        <v>26737</v>
      </c>
      <c r="F2571" s="1">
        <v>43890</v>
      </c>
      <c r="G2571" t="s">
        <v>2647</v>
      </c>
      <c r="H2571" t="s">
        <v>84</v>
      </c>
      <c r="I2571">
        <v>16</v>
      </c>
      <c r="J2571">
        <v>51</v>
      </c>
      <c r="K2571" s="2">
        <v>4.4062499999999998E-2</v>
      </c>
      <c r="L2571" s="2">
        <v>5.8333333333333336E-3</v>
      </c>
      <c r="M2571" t="s">
        <v>78</v>
      </c>
      <c r="N2571">
        <v>31</v>
      </c>
      <c r="O2571">
        <v>40</v>
      </c>
      <c r="P2571" t="s">
        <v>79</v>
      </c>
    </row>
    <row r="2572" spans="1:16" x14ac:dyDescent="0.3">
      <c r="A2572">
        <v>137537</v>
      </c>
      <c r="B2572" t="s">
        <v>378</v>
      </c>
      <c r="C2572" t="s">
        <v>76</v>
      </c>
      <c r="D2572">
        <v>21</v>
      </c>
      <c r="E2572">
        <v>30191</v>
      </c>
      <c r="F2572" s="1">
        <v>43897</v>
      </c>
      <c r="G2572" t="s">
        <v>2946</v>
      </c>
      <c r="H2572" t="s">
        <v>119</v>
      </c>
      <c r="I2572">
        <v>3</v>
      </c>
      <c r="J2572">
        <v>34</v>
      </c>
      <c r="K2572" s="2">
        <v>1.0162037037037037E-2</v>
      </c>
      <c r="L2572" s="2">
        <v>1.0532407407407407E-3</v>
      </c>
      <c r="M2572" t="s">
        <v>78</v>
      </c>
      <c r="N2572">
        <v>0</v>
      </c>
      <c r="O2572">
        <v>0</v>
      </c>
      <c r="P2572" t="s">
        <v>79</v>
      </c>
    </row>
    <row r="2573" spans="1:16" x14ac:dyDescent="0.3">
      <c r="A2573">
        <v>137537</v>
      </c>
      <c r="B2573" t="s">
        <v>378</v>
      </c>
      <c r="C2573" t="s">
        <v>76</v>
      </c>
      <c r="D2573">
        <v>21</v>
      </c>
      <c r="E2573">
        <v>29605</v>
      </c>
      <c r="F2573" s="1">
        <v>43901</v>
      </c>
      <c r="G2573" t="s">
        <v>2947</v>
      </c>
      <c r="H2573" t="s">
        <v>162</v>
      </c>
      <c r="I2573">
        <v>11</v>
      </c>
      <c r="J2573">
        <v>23</v>
      </c>
      <c r="K2573" s="2">
        <v>3.5983796296296298E-2</v>
      </c>
      <c r="L2573" s="2">
        <v>1.9907407407407408E-3</v>
      </c>
      <c r="M2573" t="s">
        <v>78</v>
      </c>
      <c r="N2573">
        <v>0</v>
      </c>
      <c r="O2573">
        <v>0</v>
      </c>
      <c r="P2573" t="s">
        <v>79</v>
      </c>
    </row>
    <row r="2574" spans="1:16" x14ac:dyDescent="0.3">
      <c r="A2574">
        <v>137537</v>
      </c>
      <c r="B2574" t="s">
        <v>378</v>
      </c>
      <c r="C2574" t="s">
        <v>76</v>
      </c>
      <c r="D2574">
        <v>21</v>
      </c>
      <c r="E2574">
        <v>29280</v>
      </c>
      <c r="F2574" s="1">
        <v>43903</v>
      </c>
      <c r="G2574" t="s">
        <v>2948</v>
      </c>
      <c r="H2574" t="s">
        <v>2949</v>
      </c>
      <c r="I2574">
        <v>6</v>
      </c>
      <c r="J2574">
        <v>18</v>
      </c>
      <c r="K2574" s="2">
        <v>4.4386574074074071E-2</v>
      </c>
      <c r="L2574" s="2">
        <v>4.2824074074074075E-3</v>
      </c>
      <c r="M2574" t="s">
        <v>78</v>
      </c>
      <c r="N2574">
        <v>0</v>
      </c>
      <c r="O2574">
        <v>0</v>
      </c>
      <c r="P2574" t="s">
        <v>79</v>
      </c>
    </row>
    <row r="2575" spans="1:16" x14ac:dyDescent="0.3">
      <c r="A2575">
        <v>137537</v>
      </c>
      <c r="B2575" t="s">
        <v>378</v>
      </c>
      <c r="C2575" t="s">
        <v>76</v>
      </c>
      <c r="D2575">
        <v>21</v>
      </c>
      <c r="E2575">
        <v>28802</v>
      </c>
      <c r="F2575" s="1">
        <v>43910</v>
      </c>
      <c r="G2575" t="s">
        <v>2663</v>
      </c>
      <c r="H2575" t="s">
        <v>225</v>
      </c>
      <c r="I2575">
        <v>7</v>
      </c>
      <c r="J2575">
        <v>15</v>
      </c>
      <c r="K2575" s="2">
        <v>4.3773148148148151E-2</v>
      </c>
      <c r="L2575" s="2">
        <v>0</v>
      </c>
      <c r="M2575" t="s">
        <v>78</v>
      </c>
      <c r="N2575">
        <v>0</v>
      </c>
      <c r="O2575">
        <v>0</v>
      </c>
      <c r="P2575" t="s">
        <v>79</v>
      </c>
    </row>
    <row r="2576" spans="1:16" x14ac:dyDescent="0.3">
      <c r="A2576">
        <v>137537</v>
      </c>
      <c r="B2576" t="s">
        <v>378</v>
      </c>
      <c r="C2576" t="s">
        <v>76</v>
      </c>
      <c r="D2576">
        <v>21</v>
      </c>
      <c r="E2576">
        <v>32449</v>
      </c>
      <c r="F2576" s="1">
        <v>43998</v>
      </c>
      <c r="G2576" t="s">
        <v>12</v>
      </c>
      <c r="H2576" t="s">
        <v>84</v>
      </c>
      <c r="I2576">
        <v>3</v>
      </c>
      <c r="J2576">
        <v>13</v>
      </c>
      <c r="K2576" s="2">
        <v>1.0613425925925925E-2</v>
      </c>
      <c r="L2576" s="2">
        <v>1.3425925925925925E-3</v>
      </c>
      <c r="M2576" t="s">
        <v>78</v>
      </c>
      <c r="N2576">
        <v>22</v>
      </c>
      <c r="O2576">
        <v>30</v>
      </c>
      <c r="P2576" t="s">
        <v>79</v>
      </c>
    </row>
    <row r="2577" spans="1:16" x14ac:dyDescent="0.3">
      <c r="A2577">
        <v>137537</v>
      </c>
      <c r="B2577" t="s">
        <v>378</v>
      </c>
      <c r="C2577" t="s">
        <v>76</v>
      </c>
      <c r="D2577">
        <v>21</v>
      </c>
      <c r="E2577">
        <v>33405</v>
      </c>
      <c r="F2577" s="1">
        <v>44045</v>
      </c>
      <c r="G2577" t="s">
        <v>102</v>
      </c>
      <c r="H2577" t="s">
        <v>84</v>
      </c>
      <c r="I2577">
        <v>29</v>
      </c>
      <c r="J2577">
        <v>53</v>
      </c>
      <c r="K2577" s="2">
        <v>3.5949074074074071E-2</v>
      </c>
      <c r="L2577" s="2">
        <v>1.2280092592592592E-2</v>
      </c>
      <c r="M2577" t="s">
        <v>78</v>
      </c>
      <c r="N2577">
        <v>4</v>
      </c>
      <c r="O2577">
        <v>40</v>
      </c>
      <c r="P2577" t="s">
        <v>79</v>
      </c>
    </row>
    <row r="2578" spans="1:16" x14ac:dyDescent="0.3">
      <c r="A2578">
        <v>137537</v>
      </c>
      <c r="B2578" t="s">
        <v>378</v>
      </c>
      <c r="C2578" t="s">
        <v>76</v>
      </c>
      <c r="D2578">
        <v>21</v>
      </c>
      <c r="E2578">
        <v>33085</v>
      </c>
      <c r="F2578" s="1">
        <v>44052</v>
      </c>
      <c r="G2578" t="s">
        <v>10</v>
      </c>
      <c r="H2578" t="s">
        <v>84</v>
      </c>
      <c r="I2578">
        <v>6</v>
      </c>
      <c r="J2578">
        <v>16</v>
      </c>
      <c r="K2578" s="2">
        <v>2.0717592592592593E-2</v>
      </c>
      <c r="L2578" s="2">
        <v>2.0023148148148148E-3</v>
      </c>
      <c r="M2578" t="s">
        <v>78</v>
      </c>
      <c r="N2578">
        <v>24</v>
      </c>
      <c r="O2578">
        <v>30</v>
      </c>
      <c r="P2578" t="s">
        <v>79</v>
      </c>
    </row>
    <row r="2579" spans="1:16" x14ac:dyDescent="0.3">
      <c r="A2579">
        <v>137537</v>
      </c>
      <c r="B2579" t="s">
        <v>378</v>
      </c>
      <c r="C2579" t="s">
        <v>76</v>
      </c>
      <c r="D2579">
        <v>21</v>
      </c>
      <c r="E2579">
        <v>27871</v>
      </c>
      <c r="F2579" s="1">
        <v>44078</v>
      </c>
      <c r="G2579" t="s">
        <v>36</v>
      </c>
      <c r="H2579" t="s">
        <v>84</v>
      </c>
      <c r="I2579">
        <v>8</v>
      </c>
      <c r="J2579">
        <v>10</v>
      </c>
      <c r="K2579" s="2">
        <v>6.2083333333333331E-2</v>
      </c>
      <c r="L2579" s="2">
        <v>1.5694444444444445E-2</v>
      </c>
      <c r="M2579" t="s">
        <v>78</v>
      </c>
      <c r="N2579">
        <v>17</v>
      </c>
      <c r="O2579">
        <v>40</v>
      </c>
      <c r="P2579" t="s">
        <v>79</v>
      </c>
    </row>
    <row r="2580" spans="1:16" x14ac:dyDescent="0.3">
      <c r="A2580">
        <v>137537</v>
      </c>
      <c r="B2580" t="s">
        <v>378</v>
      </c>
      <c r="C2580" t="s">
        <v>76</v>
      </c>
      <c r="D2580">
        <v>21</v>
      </c>
      <c r="E2580">
        <v>25634</v>
      </c>
      <c r="F2580" s="1">
        <v>44086</v>
      </c>
      <c r="G2580" t="s">
        <v>33</v>
      </c>
      <c r="H2580" t="s">
        <v>84</v>
      </c>
      <c r="I2580">
        <v>11</v>
      </c>
      <c r="J2580">
        <v>34</v>
      </c>
      <c r="K2580" s="2">
        <v>2.5671296296296296E-2</v>
      </c>
      <c r="L2580" s="2">
        <v>3.1481481481481482E-3</v>
      </c>
      <c r="M2580" t="s">
        <v>78</v>
      </c>
      <c r="N2580">
        <v>30</v>
      </c>
      <c r="O2580">
        <v>40</v>
      </c>
      <c r="P2580" t="s">
        <v>79</v>
      </c>
    </row>
    <row r="2581" spans="1:16" x14ac:dyDescent="0.3">
      <c r="A2581">
        <v>137537</v>
      </c>
      <c r="B2581" t="s">
        <v>378</v>
      </c>
      <c r="C2581" t="s">
        <v>76</v>
      </c>
      <c r="D2581">
        <v>21</v>
      </c>
      <c r="E2581">
        <v>33441</v>
      </c>
      <c r="F2581" s="1">
        <v>44087</v>
      </c>
      <c r="G2581" t="s">
        <v>38</v>
      </c>
      <c r="H2581" t="s">
        <v>84</v>
      </c>
      <c r="I2581">
        <v>12</v>
      </c>
      <c r="J2581">
        <v>18</v>
      </c>
      <c r="K2581" s="2">
        <v>4.8148148148148148E-2</v>
      </c>
      <c r="L2581" s="2">
        <v>8.8425925925925929E-3</v>
      </c>
      <c r="M2581" t="s">
        <v>78</v>
      </c>
      <c r="N2581">
        <v>27</v>
      </c>
      <c r="O2581">
        <v>40</v>
      </c>
      <c r="P2581" t="s">
        <v>79</v>
      </c>
    </row>
    <row r="2582" spans="1:16" x14ac:dyDescent="0.3">
      <c r="A2582">
        <v>137537</v>
      </c>
      <c r="B2582" t="s">
        <v>378</v>
      </c>
      <c r="C2582" t="s">
        <v>76</v>
      </c>
      <c r="D2582">
        <v>21</v>
      </c>
      <c r="E2582">
        <v>32996</v>
      </c>
      <c r="F2582" s="1">
        <v>44092</v>
      </c>
      <c r="G2582" t="s">
        <v>2953</v>
      </c>
      <c r="H2582" t="s">
        <v>3120</v>
      </c>
      <c r="I2582">
        <v>37</v>
      </c>
      <c r="J2582">
        <v>40</v>
      </c>
      <c r="K2582" s="2">
        <v>3.9884259259259258E-2</v>
      </c>
      <c r="L2582" s="2">
        <v>1.4837962962962963E-2</v>
      </c>
      <c r="M2582" t="s">
        <v>78</v>
      </c>
      <c r="N2582">
        <v>2</v>
      </c>
      <c r="O2582">
        <v>45</v>
      </c>
      <c r="P2582" t="s">
        <v>79</v>
      </c>
    </row>
    <row r="2583" spans="1:16" x14ac:dyDescent="0.3">
      <c r="A2583">
        <v>137537</v>
      </c>
      <c r="B2583" t="s">
        <v>378</v>
      </c>
      <c r="C2583" t="s">
        <v>76</v>
      </c>
      <c r="D2583">
        <v>21</v>
      </c>
      <c r="E2583">
        <v>32997</v>
      </c>
      <c r="F2583" s="1">
        <v>44092</v>
      </c>
      <c r="G2583" t="s">
        <v>2955</v>
      </c>
      <c r="H2583" t="s">
        <v>3006</v>
      </c>
      <c r="I2583">
        <v>61</v>
      </c>
      <c r="J2583">
        <v>102</v>
      </c>
      <c r="K2583" s="2">
        <v>3.0324074074074073E-2</v>
      </c>
      <c r="L2583" s="2">
        <v>6.9791666666666665E-3</v>
      </c>
      <c r="M2583" t="s">
        <v>78</v>
      </c>
      <c r="N2583">
        <v>24</v>
      </c>
      <c r="O2583">
        <v>45</v>
      </c>
      <c r="P2583" t="s">
        <v>79</v>
      </c>
    </row>
    <row r="2584" spans="1:16" x14ac:dyDescent="0.3">
      <c r="A2584">
        <v>137537</v>
      </c>
      <c r="B2584" t="s">
        <v>378</v>
      </c>
      <c r="C2584" t="s">
        <v>76</v>
      </c>
      <c r="D2584">
        <v>21</v>
      </c>
      <c r="E2584">
        <v>32998</v>
      </c>
      <c r="F2584" s="1">
        <v>44093</v>
      </c>
      <c r="G2584" t="s">
        <v>2956</v>
      </c>
      <c r="H2584" t="s">
        <v>379</v>
      </c>
      <c r="I2584">
        <v>7</v>
      </c>
      <c r="J2584">
        <v>17</v>
      </c>
      <c r="K2584" s="2">
        <v>5.2013888888888887E-2</v>
      </c>
      <c r="L2584" s="2">
        <v>1.1469907407407408E-2</v>
      </c>
      <c r="M2584" t="s">
        <v>78</v>
      </c>
      <c r="N2584">
        <v>28</v>
      </c>
      <c r="O2584">
        <v>45</v>
      </c>
      <c r="P2584" t="s">
        <v>79</v>
      </c>
    </row>
    <row r="2585" spans="1:16" x14ac:dyDescent="0.3">
      <c r="A2585">
        <v>137537</v>
      </c>
      <c r="B2585" t="s">
        <v>378</v>
      </c>
      <c r="C2585" t="s">
        <v>76</v>
      </c>
      <c r="D2585">
        <v>21</v>
      </c>
      <c r="E2585">
        <v>34331</v>
      </c>
      <c r="F2585" s="1">
        <v>44105</v>
      </c>
      <c r="G2585" t="s">
        <v>57</v>
      </c>
      <c r="H2585" t="s">
        <v>77</v>
      </c>
      <c r="I2585">
        <v>13</v>
      </c>
      <c r="J2585">
        <v>15</v>
      </c>
      <c r="K2585" s="2">
        <v>4.3900462962962961E-2</v>
      </c>
      <c r="L2585" s="2">
        <v>7.3611111111111108E-3</v>
      </c>
      <c r="M2585" t="s">
        <v>78</v>
      </c>
      <c r="N2585">
        <v>0</v>
      </c>
      <c r="O2585">
        <v>0</v>
      </c>
      <c r="P2585" t="s">
        <v>79</v>
      </c>
    </row>
    <row r="2586" spans="1:16" x14ac:dyDescent="0.3">
      <c r="A2586">
        <v>137537</v>
      </c>
      <c r="B2586" t="s">
        <v>378</v>
      </c>
      <c r="C2586" t="s">
        <v>76</v>
      </c>
      <c r="D2586">
        <v>21</v>
      </c>
      <c r="E2586">
        <v>31868</v>
      </c>
      <c r="F2586" s="1">
        <v>44108</v>
      </c>
      <c r="G2586" t="s">
        <v>49</v>
      </c>
      <c r="H2586" t="s">
        <v>84</v>
      </c>
      <c r="I2586">
        <v>11</v>
      </c>
      <c r="J2586">
        <v>20</v>
      </c>
      <c r="K2586" s="2">
        <v>1.1793981481481482E-2</v>
      </c>
      <c r="L2586" s="2">
        <v>1.4814814814814814E-3</v>
      </c>
      <c r="M2586" t="s">
        <v>78</v>
      </c>
      <c r="N2586">
        <v>31</v>
      </c>
      <c r="O2586">
        <v>40</v>
      </c>
      <c r="P2586" t="s">
        <v>79</v>
      </c>
    </row>
    <row r="2587" spans="1:16" x14ac:dyDescent="0.3">
      <c r="A2587">
        <v>137537</v>
      </c>
      <c r="B2587" t="s">
        <v>378</v>
      </c>
      <c r="C2587" t="s">
        <v>76</v>
      </c>
      <c r="D2587">
        <v>21</v>
      </c>
      <c r="E2587">
        <v>34420</v>
      </c>
      <c r="F2587" s="1">
        <v>44112</v>
      </c>
      <c r="G2587" t="s">
        <v>51</v>
      </c>
      <c r="H2587" t="s">
        <v>77</v>
      </c>
      <c r="I2587">
        <v>10</v>
      </c>
      <c r="J2587">
        <v>14</v>
      </c>
      <c r="K2587" s="2">
        <v>4.3391203703703703E-2</v>
      </c>
      <c r="L2587" s="2">
        <v>6.2037037037037035E-3</v>
      </c>
      <c r="M2587" t="s">
        <v>78</v>
      </c>
      <c r="N2587">
        <v>0</v>
      </c>
      <c r="O2587">
        <v>0</v>
      </c>
      <c r="P2587" t="s">
        <v>79</v>
      </c>
    </row>
    <row r="2588" spans="1:16" x14ac:dyDescent="0.3">
      <c r="A2588">
        <v>137537</v>
      </c>
      <c r="B2588" t="s">
        <v>378</v>
      </c>
      <c r="C2588" t="s">
        <v>76</v>
      </c>
      <c r="D2588">
        <v>21</v>
      </c>
      <c r="E2588">
        <v>32787</v>
      </c>
      <c r="F2588" s="1">
        <v>44114</v>
      </c>
      <c r="G2588" t="s">
        <v>2957</v>
      </c>
      <c r="H2588" t="s">
        <v>3006</v>
      </c>
      <c r="I2588">
        <v>35</v>
      </c>
      <c r="J2588">
        <v>48</v>
      </c>
      <c r="K2588" s="2">
        <v>9.0162037037037034E-3</v>
      </c>
      <c r="L2588" s="2">
        <v>1.1921296296296296E-3</v>
      </c>
      <c r="M2588" t="s">
        <v>78</v>
      </c>
      <c r="N2588">
        <v>38</v>
      </c>
      <c r="O2588">
        <v>45</v>
      </c>
      <c r="P2588" t="s">
        <v>79</v>
      </c>
    </row>
    <row r="2589" spans="1:16" x14ac:dyDescent="0.3">
      <c r="A2589">
        <v>137537</v>
      </c>
      <c r="B2589" t="s">
        <v>378</v>
      </c>
      <c r="C2589" t="s">
        <v>76</v>
      </c>
      <c r="D2589">
        <v>21</v>
      </c>
      <c r="E2589">
        <v>32786</v>
      </c>
      <c r="F2589" s="1">
        <v>44114</v>
      </c>
      <c r="G2589" t="s">
        <v>56</v>
      </c>
      <c r="H2589" t="s">
        <v>3036</v>
      </c>
      <c r="I2589">
        <v>39</v>
      </c>
      <c r="J2589">
        <v>58</v>
      </c>
      <c r="K2589" s="2">
        <v>1.1238425925925926E-2</v>
      </c>
      <c r="L2589" s="2">
        <v>1.7476851851851852E-3</v>
      </c>
      <c r="M2589" t="s">
        <v>78</v>
      </c>
      <c r="N2589">
        <v>34</v>
      </c>
      <c r="O2589">
        <v>45</v>
      </c>
      <c r="P2589" t="s">
        <v>79</v>
      </c>
    </row>
    <row r="2590" spans="1:16" x14ac:dyDescent="0.3">
      <c r="A2590">
        <v>137537</v>
      </c>
      <c r="B2590" t="s">
        <v>378</v>
      </c>
      <c r="C2590" t="s">
        <v>76</v>
      </c>
      <c r="D2590">
        <v>21</v>
      </c>
      <c r="E2590">
        <v>34502</v>
      </c>
      <c r="F2590" s="1">
        <v>44126</v>
      </c>
      <c r="G2590" t="s">
        <v>58</v>
      </c>
      <c r="H2590" t="s">
        <v>77</v>
      </c>
      <c r="I2590">
        <v>4</v>
      </c>
      <c r="J2590">
        <v>19</v>
      </c>
      <c r="K2590" s="2">
        <v>4.4513888888888888E-2</v>
      </c>
      <c r="L2590" s="2">
        <v>6.9444444444444444E-5</v>
      </c>
      <c r="M2590" t="s">
        <v>78</v>
      </c>
      <c r="N2590">
        <v>0</v>
      </c>
      <c r="O2590">
        <v>0</v>
      </c>
      <c r="P2590" t="s">
        <v>79</v>
      </c>
    </row>
    <row r="2591" spans="1:16" x14ac:dyDescent="0.3">
      <c r="A2591">
        <v>137537</v>
      </c>
      <c r="B2591" t="s">
        <v>378</v>
      </c>
      <c r="C2591" t="s">
        <v>76</v>
      </c>
      <c r="D2591">
        <v>21</v>
      </c>
      <c r="E2591">
        <v>34570</v>
      </c>
      <c r="F2591" s="1">
        <v>44133</v>
      </c>
      <c r="G2591" t="s">
        <v>2941</v>
      </c>
      <c r="H2591" t="s">
        <v>77</v>
      </c>
      <c r="I2591">
        <v>1</v>
      </c>
      <c r="J2591">
        <v>13</v>
      </c>
      <c r="K2591" s="2">
        <v>3.7453703703703704E-2</v>
      </c>
      <c r="L2591" s="2">
        <v>0</v>
      </c>
      <c r="M2591" t="s">
        <v>78</v>
      </c>
      <c r="N2591">
        <v>0</v>
      </c>
      <c r="O2591">
        <v>0</v>
      </c>
      <c r="P2591" t="s">
        <v>79</v>
      </c>
    </row>
    <row r="2592" spans="1:16" x14ac:dyDescent="0.3">
      <c r="A2592">
        <v>149770</v>
      </c>
      <c r="B2592" t="s">
        <v>378</v>
      </c>
      <c r="C2592" t="s">
        <v>76</v>
      </c>
      <c r="D2592">
        <v>21</v>
      </c>
      <c r="E2592">
        <v>29816</v>
      </c>
      <c r="F2592" s="1">
        <v>43884</v>
      </c>
      <c r="G2592" t="s">
        <v>63</v>
      </c>
      <c r="H2592" t="s">
        <v>77</v>
      </c>
      <c r="I2592">
        <v>4</v>
      </c>
      <c r="J2592">
        <v>25</v>
      </c>
      <c r="K2592" s="2">
        <v>3.6134259259259262E-2</v>
      </c>
      <c r="L2592" s="2">
        <v>3.5069444444444445E-3</v>
      </c>
      <c r="M2592" t="s">
        <v>78</v>
      </c>
      <c r="N2592">
        <v>0</v>
      </c>
      <c r="O2592">
        <v>0</v>
      </c>
      <c r="P2592" t="s">
        <v>3121</v>
      </c>
    </row>
    <row r="2593" spans="1:16" x14ac:dyDescent="0.3">
      <c r="A2593">
        <v>149770</v>
      </c>
      <c r="B2593" t="s">
        <v>378</v>
      </c>
      <c r="C2593" t="s">
        <v>76</v>
      </c>
      <c r="D2593">
        <v>21</v>
      </c>
      <c r="E2593">
        <v>32449</v>
      </c>
      <c r="F2593" s="1">
        <v>43998</v>
      </c>
      <c r="G2593" t="s">
        <v>12</v>
      </c>
      <c r="H2593" t="s">
        <v>84</v>
      </c>
      <c r="I2593">
        <v>3</v>
      </c>
      <c r="J2593">
        <v>13</v>
      </c>
      <c r="K2593" s="2">
        <v>1.0613425925925925E-2</v>
      </c>
      <c r="L2593" s="2">
        <v>1.3425925925925925E-3</v>
      </c>
      <c r="M2593" t="s">
        <v>78</v>
      </c>
      <c r="N2593">
        <v>22</v>
      </c>
      <c r="O2593">
        <v>30</v>
      </c>
      <c r="P2593" t="s">
        <v>79</v>
      </c>
    </row>
    <row r="2594" spans="1:16" x14ac:dyDescent="0.3">
      <c r="A2594">
        <v>161868</v>
      </c>
      <c r="B2594" t="s">
        <v>380</v>
      </c>
      <c r="C2594" t="s">
        <v>2921</v>
      </c>
      <c r="D2594">
        <v>10</v>
      </c>
      <c r="E2594">
        <v>32732</v>
      </c>
      <c r="F2594" s="1">
        <v>44066</v>
      </c>
      <c r="G2594" t="s">
        <v>2725</v>
      </c>
      <c r="H2594" t="s">
        <v>94</v>
      </c>
      <c r="I2594">
        <v>6</v>
      </c>
      <c r="J2594">
        <v>8</v>
      </c>
      <c r="K2594" s="2">
        <v>2.6168981481481481E-2</v>
      </c>
      <c r="L2594" s="2">
        <v>1.2511574074074074E-2</v>
      </c>
      <c r="M2594" t="s">
        <v>78</v>
      </c>
      <c r="N2594">
        <v>11</v>
      </c>
      <c r="O2594">
        <v>30</v>
      </c>
      <c r="P2594" t="s">
        <v>79</v>
      </c>
    </row>
    <row r="2595" spans="1:16" x14ac:dyDescent="0.3">
      <c r="A2595">
        <v>161868</v>
      </c>
      <c r="B2595" t="s">
        <v>380</v>
      </c>
      <c r="C2595" t="s">
        <v>76</v>
      </c>
      <c r="D2595">
        <v>10</v>
      </c>
      <c r="E2595">
        <v>33607</v>
      </c>
      <c r="F2595" s="1">
        <v>44070</v>
      </c>
      <c r="G2595" t="s">
        <v>2725</v>
      </c>
      <c r="H2595" t="s">
        <v>94</v>
      </c>
      <c r="I2595">
        <v>7</v>
      </c>
      <c r="J2595">
        <v>10</v>
      </c>
      <c r="K2595" s="2">
        <v>1.3460648148148149E-2</v>
      </c>
      <c r="L2595" s="2">
        <v>5.2777777777777779E-3</v>
      </c>
      <c r="M2595" t="s">
        <v>78</v>
      </c>
      <c r="N2595">
        <v>22</v>
      </c>
      <c r="O2595">
        <v>30</v>
      </c>
      <c r="P2595" t="s">
        <v>79</v>
      </c>
    </row>
    <row r="2596" spans="1:16" x14ac:dyDescent="0.3">
      <c r="A2596">
        <v>161868</v>
      </c>
      <c r="B2596" t="s">
        <v>380</v>
      </c>
      <c r="C2596" t="s">
        <v>76</v>
      </c>
      <c r="D2596">
        <v>10</v>
      </c>
      <c r="E2596">
        <v>33601</v>
      </c>
      <c r="F2596" s="1">
        <v>44079</v>
      </c>
      <c r="G2596" t="s">
        <v>2725</v>
      </c>
      <c r="H2596" t="s">
        <v>94</v>
      </c>
      <c r="J2596">
        <v>6</v>
      </c>
      <c r="K2596" s="2"/>
      <c r="L2596" s="2"/>
      <c r="M2596" t="s">
        <v>86</v>
      </c>
      <c r="N2596">
        <v>0</v>
      </c>
      <c r="O2596">
        <v>30</v>
      </c>
      <c r="P2596" t="s">
        <v>79</v>
      </c>
    </row>
    <row r="2597" spans="1:16" x14ac:dyDescent="0.3">
      <c r="A2597">
        <v>161868</v>
      </c>
      <c r="B2597" t="s">
        <v>380</v>
      </c>
      <c r="C2597" t="s">
        <v>76</v>
      </c>
      <c r="D2597">
        <v>10</v>
      </c>
      <c r="E2597">
        <v>34111</v>
      </c>
      <c r="F2597" s="1">
        <v>44107</v>
      </c>
      <c r="G2597" t="s">
        <v>2934</v>
      </c>
      <c r="H2597" t="s">
        <v>94</v>
      </c>
      <c r="I2597">
        <v>9</v>
      </c>
      <c r="J2597">
        <v>12</v>
      </c>
      <c r="K2597" s="2">
        <v>3.0381944444444444E-2</v>
      </c>
      <c r="L2597" s="2">
        <v>1.726851851851852E-2</v>
      </c>
      <c r="M2597" t="s">
        <v>78</v>
      </c>
      <c r="N2597">
        <v>5</v>
      </c>
      <c r="O2597">
        <v>30</v>
      </c>
      <c r="P2597" t="s">
        <v>79</v>
      </c>
    </row>
    <row r="2598" spans="1:16" x14ac:dyDescent="0.3">
      <c r="A2598">
        <v>4221</v>
      </c>
      <c r="B2598" t="s">
        <v>381</v>
      </c>
      <c r="C2598" t="s">
        <v>96</v>
      </c>
      <c r="D2598">
        <v>45</v>
      </c>
      <c r="E2598">
        <v>29694</v>
      </c>
      <c r="F2598" s="1">
        <v>43835</v>
      </c>
      <c r="G2598" t="s">
        <v>63</v>
      </c>
      <c r="H2598" t="s">
        <v>77</v>
      </c>
      <c r="I2598">
        <v>14</v>
      </c>
      <c r="J2598">
        <v>23</v>
      </c>
      <c r="K2598" s="2">
        <v>4.7800925925925927E-2</v>
      </c>
      <c r="L2598" s="2">
        <v>1.638888888888889E-2</v>
      </c>
      <c r="M2598" t="s">
        <v>78</v>
      </c>
      <c r="N2598">
        <v>0</v>
      </c>
      <c r="O2598">
        <v>0</v>
      </c>
      <c r="P2598" t="s">
        <v>79</v>
      </c>
    </row>
    <row r="2599" spans="1:16" x14ac:dyDescent="0.3">
      <c r="A2599">
        <v>4221</v>
      </c>
      <c r="B2599" t="s">
        <v>381</v>
      </c>
      <c r="C2599" t="s">
        <v>96</v>
      </c>
      <c r="D2599">
        <v>45</v>
      </c>
      <c r="E2599">
        <v>29696</v>
      </c>
      <c r="F2599" s="1">
        <v>43849</v>
      </c>
      <c r="G2599" t="s">
        <v>63</v>
      </c>
      <c r="H2599" t="s">
        <v>77</v>
      </c>
      <c r="I2599">
        <v>20</v>
      </c>
      <c r="J2599">
        <v>23</v>
      </c>
      <c r="K2599" s="2">
        <v>5.347222222222222E-2</v>
      </c>
      <c r="L2599" s="2">
        <v>2.0706018518518519E-2</v>
      </c>
      <c r="M2599" t="s">
        <v>78</v>
      </c>
      <c r="N2599">
        <v>0</v>
      </c>
      <c r="O2599">
        <v>0</v>
      </c>
      <c r="P2599" t="s">
        <v>79</v>
      </c>
    </row>
    <row r="2600" spans="1:16" x14ac:dyDescent="0.3">
      <c r="A2600">
        <v>4221</v>
      </c>
      <c r="B2600" t="s">
        <v>381</v>
      </c>
      <c r="C2600" t="s">
        <v>96</v>
      </c>
      <c r="D2600">
        <v>45</v>
      </c>
      <c r="E2600">
        <v>29812</v>
      </c>
      <c r="F2600" s="1">
        <v>43856</v>
      </c>
      <c r="G2600" t="s">
        <v>63</v>
      </c>
      <c r="H2600" t="s">
        <v>80</v>
      </c>
      <c r="I2600">
        <v>18</v>
      </c>
      <c r="J2600">
        <v>30</v>
      </c>
      <c r="K2600" s="2">
        <v>5.212962962962963E-2</v>
      </c>
      <c r="L2600" s="2">
        <v>1.8159722222222223E-2</v>
      </c>
      <c r="M2600" t="s">
        <v>78</v>
      </c>
      <c r="N2600">
        <v>0</v>
      </c>
      <c r="O2600">
        <v>0</v>
      </c>
      <c r="P2600" t="s">
        <v>79</v>
      </c>
    </row>
    <row r="2601" spans="1:16" x14ac:dyDescent="0.3">
      <c r="A2601">
        <v>4221</v>
      </c>
      <c r="B2601" t="s">
        <v>381</v>
      </c>
      <c r="C2601" t="s">
        <v>96</v>
      </c>
      <c r="D2601">
        <v>45</v>
      </c>
      <c r="E2601">
        <v>29813</v>
      </c>
      <c r="F2601" s="1">
        <v>43863</v>
      </c>
      <c r="G2601" t="s">
        <v>63</v>
      </c>
      <c r="H2601" t="s">
        <v>77</v>
      </c>
      <c r="I2601">
        <v>21</v>
      </c>
      <c r="J2601">
        <v>29</v>
      </c>
      <c r="K2601" s="2">
        <v>4.6967592592592596E-2</v>
      </c>
      <c r="L2601" s="2">
        <v>1.5324074074074073E-2</v>
      </c>
      <c r="M2601" t="s">
        <v>78</v>
      </c>
      <c r="N2601">
        <v>0</v>
      </c>
      <c r="O2601">
        <v>0</v>
      </c>
      <c r="P2601" t="s">
        <v>79</v>
      </c>
    </row>
    <row r="2602" spans="1:16" x14ac:dyDescent="0.3">
      <c r="A2602">
        <v>4221</v>
      </c>
      <c r="B2602" t="s">
        <v>381</v>
      </c>
      <c r="C2602" t="s">
        <v>96</v>
      </c>
      <c r="D2602">
        <v>45</v>
      </c>
      <c r="E2602">
        <v>29814</v>
      </c>
      <c r="F2602" s="1">
        <v>43870</v>
      </c>
      <c r="G2602" t="s">
        <v>63</v>
      </c>
      <c r="H2602" t="s">
        <v>77</v>
      </c>
      <c r="I2602">
        <v>25</v>
      </c>
      <c r="J2602">
        <v>32</v>
      </c>
      <c r="K2602" s="2">
        <v>4.8356481481481479E-2</v>
      </c>
      <c r="L2602" s="2">
        <v>1.3344907407407408E-2</v>
      </c>
      <c r="M2602" t="s">
        <v>78</v>
      </c>
      <c r="N2602">
        <v>0</v>
      </c>
      <c r="O2602">
        <v>0</v>
      </c>
      <c r="P2602" t="s">
        <v>79</v>
      </c>
    </row>
    <row r="2603" spans="1:16" x14ac:dyDescent="0.3">
      <c r="A2603">
        <v>4221</v>
      </c>
      <c r="B2603" t="s">
        <v>381</v>
      </c>
      <c r="C2603" t="s">
        <v>96</v>
      </c>
      <c r="D2603">
        <v>45</v>
      </c>
      <c r="E2603">
        <v>29816</v>
      </c>
      <c r="F2603" s="1">
        <v>43884</v>
      </c>
      <c r="G2603" t="s">
        <v>63</v>
      </c>
      <c r="H2603" t="s">
        <v>77</v>
      </c>
      <c r="I2603">
        <v>22</v>
      </c>
      <c r="J2603">
        <v>25</v>
      </c>
      <c r="K2603" s="2">
        <v>5.2777777777777778E-2</v>
      </c>
      <c r="L2603" s="2">
        <v>2.0150462962962964E-2</v>
      </c>
      <c r="M2603" t="s">
        <v>78</v>
      </c>
      <c r="N2603">
        <v>0</v>
      </c>
      <c r="O2603">
        <v>0</v>
      </c>
      <c r="P2603" t="s">
        <v>79</v>
      </c>
    </row>
    <row r="2604" spans="1:16" x14ac:dyDescent="0.3">
      <c r="A2604">
        <v>4221</v>
      </c>
      <c r="B2604" t="s">
        <v>381</v>
      </c>
      <c r="C2604" t="s">
        <v>96</v>
      </c>
      <c r="D2604">
        <v>45</v>
      </c>
      <c r="E2604">
        <v>26735</v>
      </c>
      <c r="F2604" s="1">
        <v>43889</v>
      </c>
      <c r="G2604" t="s">
        <v>2645</v>
      </c>
      <c r="H2604" t="s">
        <v>217</v>
      </c>
      <c r="I2604">
        <v>4</v>
      </c>
      <c r="J2604">
        <v>15</v>
      </c>
      <c r="K2604" s="2">
        <v>3.4421296296296297E-2</v>
      </c>
      <c r="L2604" s="2">
        <v>4.9305555555555552E-3</v>
      </c>
      <c r="M2604" t="s">
        <v>78</v>
      </c>
      <c r="N2604">
        <v>32</v>
      </c>
      <c r="O2604">
        <v>40</v>
      </c>
      <c r="P2604" t="s">
        <v>79</v>
      </c>
    </row>
    <row r="2605" spans="1:16" x14ac:dyDescent="0.3">
      <c r="A2605">
        <v>4221</v>
      </c>
      <c r="B2605" t="s">
        <v>381</v>
      </c>
      <c r="C2605" t="s">
        <v>96</v>
      </c>
      <c r="D2605">
        <v>45</v>
      </c>
      <c r="E2605">
        <v>26736</v>
      </c>
      <c r="F2605" s="1">
        <v>43889</v>
      </c>
      <c r="G2605" t="s">
        <v>2646</v>
      </c>
      <c r="H2605" t="s">
        <v>217</v>
      </c>
      <c r="I2605">
        <v>8</v>
      </c>
      <c r="J2605">
        <v>49</v>
      </c>
      <c r="K2605" s="2">
        <v>1.90625E-2</v>
      </c>
      <c r="L2605" s="2">
        <v>2.9050925925925928E-3</v>
      </c>
      <c r="M2605" t="s">
        <v>78</v>
      </c>
      <c r="N2605">
        <v>31</v>
      </c>
      <c r="O2605">
        <v>40</v>
      </c>
      <c r="P2605" t="s">
        <v>79</v>
      </c>
    </row>
    <row r="2606" spans="1:16" x14ac:dyDescent="0.3">
      <c r="A2606">
        <v>4221</v>
      </c>
      <c r="B2606" t="s">
        <v>381</v>
      </c>
      <c r="C2606" t="s">
        <v>96</v>
      </c>
      <c r="D2606">
        <v>45</v>
      </c>
      <c r="E2606">
        <v>26737</v>
      </c>
      <c r="F2606" s="1">
        <v>43890</v>
      </c>
      <c r="G2606" t="s">
        <v>2647</v>
      </c>
      <c r="H2606" t="s">
        <v>217</v>
      </c>
      <c r="I2606">
        <v>5</v>
      </c>
      <c r="J2606">
        <v>45</v>
      </c>
      <c r="K2606" s="2">
        <v>2.5567129629629631E-2</v>
      </c>
      <c r="L2606" s="2">
        <v>2.5000000000000001E-3</v>
      </c>
      <c r="M2606" t="s">
        <v>78</v>
      </c>
      <c r="N2606">
        <v>36</v>
      </c>
      <c r="O2606">
        <v>40</v>
      </c>
      <c r="P2606" t="s">
        <v>79</v>
      </c>
    </row>
    <row r="2607" spans="1:16" x14ac:dyDescent="0.3">
      <c r="A2607">
        <v>4221</v>
      </c>
      <c r="B2607" t="s">
        <v>381</v>
      </c>
      <c r="C2607" t="s">
        <v>96</v>
      </c>
      <c r="D2607">
        <v>45</v>
      </c>
      <c r="E2607">
        <v>29881</v>
      </c>
      <c r="F2607" s="1">
        <v>43890</v>
      </c>
      <c r="G2607" t="s">
        <v>3122</v>
      </c>
      <c r="H2607" t="s">
        <v>3123</v>
      </c>
      <c r="J2607">
        <v>12</v>
      </c>
      <c r="K2607" s="2"/>
      <c r="L2607" s="2"/>
      <c r="M2607" t="s">
        <v>82</v>
      </c>
      <c r="N2607">
        <v>0</v>
      </c>
      <c r="O2607">
        <v>0</v>
      </c>
      <c r="P2607" t="s">
        <v>79</v>
      </c>
    </row>
    <row r="2608" spans="1:16" x14ac:dyDescent="0.3">
      <c r="A2608">
        <v>4221</v>
      </c>
      <c r="B2608" t="s">
        <v>381</v>
      </c>
      <c r="C2608" t="s">
        <v>96</v>
      </c>
      <c r="D2608">
        <v>45</v>
      </c>
      <c r="E2608">
        <v>30189</v>
      </c>
      <c r="F2608" s="1">
        <v>43912</v>
      </c>
      <c r="G2608" t="s">
        <v>2649</v>
      </c>
      <c r="H2608" t="s">
        <v>80</v>
      </c>
      <c r="I2608">
        <v>19</v>
      </c>
      <c r="J2608">
        <v>27</v>
      </c>
      <c r="K2608" s="2">
        <v>4.6319444444444448E-2</v>
      </c>
      <c r="L2608" s="2">
        <v>1.4687499999999999E-2</v>
      </c>
      <c r="M2608" t="s">
        <v>78</v>
      </c>
      <c r="N2608">
        <v>0</v>
      </c>
      <c r="O2608">
        <v>0</v>
      </c>
      <c r="P2608" t="s">
        <v>79</v>
      </c>
    </row>
    <row r="2609" spans="1:16" x14ac:dyDescent="0.3">
      <c r="A2609">
        <v>4221</v>
      </c>
      <c r="B2609" t="s">
        <v>381</v>
      </c>
      <c r="C2609" t="s">
        <v>96</v>
      </c>
      <c r="D2609">
        <v>45</v>
      </c>
      <c r="E2609">
        <v>31438</v>
      </c>
      <c r="F2609" s="1">
        <v>43997</v>
      </c>
      <c r="G2609" t="s">
        <v>2973</v>
      </c>
      <c r="H2609" t="s">
        <v>144</v>
      </c>
      <c r="I2609">
        <v>1</v>
      </c>
      <c r="J2609">
        <v>5</v>
      </c>
      <c r="K2609" s="2">
        <v>3.9849537037037037E-2</v>
      </c>
      <c r="L2609" s="2">
        <v>0</v>
      </c>
      <c r="M2609" t="s">
        <v>78</v>
      </c>
      <c r="N2609">
        <v>0</v>
      </c>
      <c r="O2609">
        <v>0</v>
      </c>
      <c r="P2609" t="s">
        <v>79</v>
      </c>
    </row>
    <row r="2610" spans="1:16" x14ac:dyDescent="0.3">
      <c r="A2610">
        <v>4221</v>
      </c>
      <c r="B2610" t="s">
        <v>381</v>
      </c>
      <c r="C2610" t="s">
        <v>96</v>
      </c>
      <c r="D2610">
        <v>45</v>
      </c>
      <c r="E2610">
        <v>32449</v>
      </c>
      <c r="F2610" s="1">
        <v>43998</v>
      </c>
      <c r="G2610" t="s">
        <v>12</v>
      </c>
      <c r="H2610" t="s">
        <v>217</v>
      </c>
      <c r="I2610">
        <v>1</v>
      </c>
      <c r="J2610">
        <v>3</v>
      </c>
      <c r="K2610" s="2">
        <v>1.0173611111111111E-2</v>
      </c>
      <c r="L2610" s="2">
        <v>0</v>
      </c>
      <c r="M2610" t="s">
        <v>78</v>
      </c>
      <c r="N2610">
        <v>30</v>
      </c>
      <c r="O2610">
        <v>30</v>
      </c>
      <c r="P2610" t="s">
        <v>79</v>
      </c>
    </row>
    <row r="2611" spans="1:16" x14ac:dyDescent="0.3">
      <c r="A2611">
        <v>4221</v>
      </c>
      <c r="B2611" t="s">
        <v>381</v>
      </c>
      <c r="C2611" t="s">
        <v>96</v>
      </c>
      <c r="D2611">
        <v>45</v>
      </c>
      <c r="E2611">
        <v>32605</v>
      </c>
      <c r="F2611" s="1">
        <v>44037</v>
      </c>
      <c r="G2611" t="s">
        <v>2964</v>
      </c>
      <c r="H2611" t="s">
        <v>3033</v>
      </c>
      <c r="I2611">
        <v>23</v>
      </c>
      <c r="J2611">
        <v>74</v>
      </c>
      <c r="K2611" s="2">
        <v>5.4594907407407404E-2</v>
      </c>
      <c r="L2611" s="2">
        <v>1.9143518518518518E-2</v>
      </c>
      <c r="M2611" t="s">
        <v>78</v>
      </c>
      <c r="N2611">
        <v>0</v>
      </c>
      <c r="O2611">
        <v>0</v>
      </c>
      <c r="P2611" t="s">
        <v>79</v>
      </c>
    </row>
    <row r="2612" spans="1:16" x14ac:dyDescent="0.3">
      <c r="A2612">
        <v>4221</v>
      </c>
      <c r="B2612" t="s">
        <v>381</v>
      </c>
      <c r="C2612" t="s">
        <v>96</v>
      </c>
      <c r="D2612">
        <v>45</v>
      </c>
      <c r="E2612">
        <v>33405</v>
      </c>
      <c r="F2612" s="1">
        <v>44045</v>
      </c>
      <c r="G2612" t="s">
        <v>102</v>
      </c>
      <c r="H2612" t="s">
        <v>217</v>
      </c>
      <c r="I2612">
        <v>1</v>
      </c>
      <c r="J2612">
        <v>14</v>
      </c>
      <c r="K2612" s="2">
        <v>2.1030092592592593E-2</v>
      </c>
      <c r="L2612" s="2">
        <v>0</v>
      </c>
      <c r="M2612" t="s">
        <v>78</v>
      </c>
      <c r="N2612">
        <v>40</v>
      </c>
      <c r="O2612">
        <v>40</v>
      </c>
      <c r="P2612" t="s">
        <v>79</v>
      </c>
    </row>
    <row r="2613" spans="1:16" x14ac:dyDescent="0.3">
      <c r="A2613">
        <v>4221</v>
      </c>
      <c r="B2613" t="s">
        <v>381</v>
      </c>
      <c r="C2613" t="s">
        <v>96</v>
      </c>
      <c r="D2613">
        <v>45</v>
      </c>
      <c r="E2613">
        <v>33085</v>
      </c>
      <c r="F2613" s="1">
        <v>44052</v>
      </c>
      <c r="G2613" t="s">
        <v>10</v>
      </c>
      <c r="H2613" t="s">
        <v>217</v>
      </c>
      <c r="I2613">
        <v>1</v>
      </c>
      <c r="J2613">
        <v>4</v>
      </c>
      <c r="K2613" s="2">
        <v>2.1747685185185186E-2</v>
      </c>
      <c r="L2613" s="2">
        <v>0</v>
      </c>
      <c r="M2613" t="s">
        <v>78</v>
      </c>
      <c r="N2613">
        <v>30</v>
      </c>
      <c r="O2613">
        <v>30</v>
      </c>
      <c r="P2613" t="s">
        <v>79</v>
      </c>
    </row>
    <row r="2614" spans="1:16" x14ac:dyDescent="0.3">
      <c r="A2614">
        <v>4221</v>
      </c>
      <c r="B2614" t="s">
        <v>381</v>
      </c>
      <c r="C2614" t="s">
        <v>96</v>
      </c>
      <c r="D2614">
        <v>45</v>
      </c>
      <c r="E2614">
        <v>32429</v>
      </c>
      <c r="F2614" s="1">
        <v>44059</v>
      </c>
      <c r="G2614" t="s">
        <v>2974</v>
      </c>
      <c r="H2614" t="s">
        <v>106</v>
      </c>
      <c r="I2614">
        <v>1</v>
      </c>
      <c r="J2614">
        <v>4</v>
      </c>
      <c r="K2614" s="2">
        <v>3.1620370370370368E-2</v>
      </c>
      <c r="L2614" s="2">
        <v>0</v>
      </c>
      <c r="M2614" t="s">
        <v>78</v>
      </c>
      <c r="N2614">
        <v>0</v>
      </c>
      <c r="O2614">
        <v>0</v>
      </c>
      <c r="P2614" t="s">
        <v>79</v>
      </c>
    </row>
    <row r="2615" spans="1:16" x14ac:dyDescent="0.3">
      <c r="A2615">
        <v>4221</v>
      </c>
      <c r="B2615" t="s">
        <v>381</v>
      </c>
      <c r="C2615" t="s">
        <v>96</v>
      </c>
      <c r="D2615">
        <v>45</v>
      </c>
      <c r="E2615">
        <v>32956</v>
      </c>
      <c r="F2615" s="1">
        <v>44065</v>
      </c>
      <c r="G2615" t="s">
        <v>2931</v>
      </c>
      <c r="H2615" t="s">
        <v>217</v>
      </c>
      <c r="I2615">
        <v>1</v>
      </c>
      <c r="J2615">
        <v>8</v>
      </c>
      <c r="K2615" s="2">
        <v>1.7407407407407406E-2</v>
      </c>
      <c r="L2615" s="2">
        <v>0</v>
      </c>
      <c r="M2615" t="s">
        <v>78</v>
      </c>
      <c r="N2615">
        <v>40</v>
      </c>
      <c r="O2615">
        <v>40</v>
      </c>
      <c r="P2615" t="s">
        <v>79</v>
      </c>
    </row>
    <row r="2616" spans="1:16" x14ac:dyDescent="0.3">
      <c r="A2616">
        <v>4221</v>
      </c>
      <c r="B2616" t="s">
        <v>381</v>
      </c>
      <c r="C2616" t="s">
        <v>96</v>
      </c>
      <c r="D2616">
        <v>45</v>
      </c>
      <c r="E2616">
        <v>32957</v>
      </c>
      <c r="F2616" s="1">
        <v>44065</v>
      </c>
      <c r="G2616" t="s">
        <v>2990</v>
      </c>
      <c r="H2616" t="s">
        <v>2991</v>
      </c>
      <c r="I2616">
        <v>13</v>
      </c>
      <c r="J2616">
        <v>28</v>
      </c>
      <c r="K2616" s="2">
        <v>8.3333333333333329E-2</v>
      </c>
      <c r="L2616" s="2">
        <v>2.3842592592592592E-2</v>
      </c>
      <c r="M2616" t="s">
        <v>78</v>
      </c>
      <c r="N2616">
        <v>0</v>
      </c>
      <c r="O2616">
        <v>0</v>
      </c>
      <c r="P2616" t="s">
        <v>79</v>
      </c>
    </row>
    <row r="2617" spans="1:16" x14ac:dyDescent="0.3">
      <c r="A2617">
        <v>4221</v>
      </c>
      <c r="B2617" t="s">
        <v>381</v>
      </c>
      <c r="C2617" t="s">
        <v>96</v>
      </c>
      <c r="D2617">
        <v>45</v>
      </c>
      <c r="E2617">
        <v>32902</v>
      </c>
      <c r="F2617" s="1">
        <v>44067</v>
      </c>
      <c r="G2617" t="s">
        <v>2992</v>
      </c>
      <c r="H2617" t="s">
        <v>382</v>
      </c>
      <c r="I2617">
        <v>1</v>
      </c>
      <c r="J2617">
        <v>5</v>
      </c>
      <c r="K2617" s="2">
        <v>3.2824074074074075E-2</v>
      </c>
      <c r="L2617" s="2">
        <v>0</v>
      </c>
      <c r="M2617" t="s">
        <v>78</v>
      </c>
      <c r="N2617">
        <v>0</v>
      </c>
      <c r="O2617">
        <v>0</v>
      </c>
      <c r="P2617" t="s">
        <v>79</v>
      </c>
    </row>
    <row r="2618" spans="1:16" x14ac:dyDescent="0.3">
      <c r="A2618">
        <v>4221</v>
      </c>
      <c r="B2618" t="s">
        <v>381</v>
      </c>
      <c r="C2618" t="s">
        <v>96</v>
      </c>
      <c r="D2618">
        <v>45</v>
      </c>
      <c r="E2618">
        <v>32784</v>
      </c>
      <c r="F2618" s="1">
        <v>44072</v>
      </c>
      <c r="G2618" t="s">
        <v>2994</v>
      </c>
      <c r="H2618" t="s">
        <v>109</v>
      </c>
      <c r="I2618">
        <v>2</v>
      </c>
      <c r="J2618">
        <v>19</v>
      </c>
      <c r="K2618" s="2">
        <v>2.480324074074074E-2</v>
      </c>
      <c r="L2618" s="2">
        <v>1.6203703703703703E-4</v>
      </c>
      <c r="M2618" t="s">
        <v>78</v>
      </c>
      <c r="N2618">
        <v>0</v>
      </c>
      <c r="O2618">
        <v>0</v>
      </c>
      <c r="P2618" t="s">
        <v>79</v>
      </c>
    </row>
    <row r="2619" spans="1:16" x14ac:dyDescent="0.3">
      <c r="A2619">
        <v>4221</v>
      </c>
      <c r="B2619" t="s">
        <v>381</v>
      </c>
      <c r="C2619" t="s">
        <v>96</v>
      </c>
      <c r="D2619">
        <v>45</v>
      </c>
      <c r="E2619">
        <v>32785</v>
      </c>
      <c r="F2619" s="1">
        <v>44073</v>
      </c>
      <c r="G2619" t="s">
        <v>2995</v>
      </c>
      <c r="H2619" t="s">
        <v>109</v>
      </c>
      <c r="I2619">
        <v>1</v>
      </c>
      <c r="J2619">
        <v>17</v>
      </c>
      <c r="K2619" s="2">
        <v>4.462962962962963E-2</v>
      </c>
      <c r="L2619" s="2">
        <v>0</v>
      </c>
      <c r="M2619" t="s">
        <v>78</v>
      </c>
      <c r="N2619">
        <v>0</v>
      </c>
      <c r="O2619">
        <v>0</v>
      </c>
      <c r="P2619" t="s">
        <v>79</v>
      </c>
    </row>
    <row r="2620" spans="1:16" x14ac:dyDescent="0.3">
      <c r="A2620">
        <v>4221</v>
      </c>
      <c r="B2620" t="s">
        <v>381</v>
      </c>
      <c r="C2620" t="s">
        <v>96</v>
      </c>
      <c r="D2620">
        <v>45</v>
      </c>
      <c r="E2620">
        <v>33341</v>
      </c>
      <c r="F2620" s="1">
        <v>44074</v>
      </c>
      <c r="G2620" t="s">
        <v>11</v>
      </c>
      <c r="H2620" t="s">
        <v>382</v>
      </c>
      <c r="I2620">
        <v>1</v>
      </c>
      <c r="J2620">
        <v>3</v>
      </c>
      <c r="K2620" s="2">
        <v>2.6388888888888889E-2</v>
      </c>
      <c r="L2620" s="2">
        <v>0</v>
      </c>
      <c r="M2620" t="s">
        <v>78</v>
      </c>
      <c r="N2620">
        <v>0</v>
      </c>
      <c r="O2620">
        <v>0</v>
      </c>
      <c r="P2620" t="s">
        <v>79</v>
      </c>
    </row>
    <row r="2621" spans="1:16" x14ac:dyDescent="0.3">
      <c r="A2621">
        <v>4221</v>
      </c>
      <c r="B2621" t="s">
        <v>381</v>
      </c>
      <c r="C2621" t="s">
        <v>96</v>
      </c>
      <c r="D2621">
        <v>45</v>
      </c>
      <c r="E2621">
        <v>33365</v>
      </c>
      <c r="F2621" s="1">
        <v>44079</v>
      </c>
      <c r="G2621" t="s">
        <v>2959</v>
      </c>
      <c r="H2621" t="s">
        <v>109</v>
      </c>
      <c r="I2621">
        <v>1</v>
      </c>
      <c r="J2621">
        <v>4</v>
      </c>
      <c r="K2621" s="2">
        <v>5.6782407407407406E-2</v>
      </c>
      <c r="L2621" s="2">
        <v>0</v>
      </c>
      <c r="M2621" t="s">
        <v>78</v>
      </c>
      <c r="N2621">
        <v>0</v>
      </c>
      <c r="O2621">
        <v>0</v>
      </c>
      <c r="P2621" t="s">
        <v>79</v>
      </c>
    </row>
    <row r="2622" spans="1:16" x14ac:dyDescent="0.3">
      <c r="A2622">
        <v>4221</v>
      </c>
      <c r="B2622" t="s">
        <v>381</v>
      </c>
      <c r="C2622" t="s">
        <v>96</v>
      </c>
      <c r="D2622">
        <v>45</v>
      </c>
      <c r="E2622">
        <v>25634</v>
      </c>
      <c r="F2622" s="1">
        <v>44086</v>
      </c>
      <c r="G2622" t="s">
        <v>33</v>
      </c>
      <c r="H2622" t="s">
        <v>217</v>
      </c>
      <c r="I2622">
        <v>3</v>
      </c>
      <c r="J2622">
        <v>13</v>
      </c>
      <c r="K2622" s="2">
        <v>2.2175925925925925E-2</v>
      </c>
      <c r="L2622" s="2">
        <v>4.2361111111111115E-3</v>
      </c>
      <c r="M2622" t="s">
        <v>78</v>
      </c>
      <c r="N2622">
        <v>27</v>
      </c>
      <c r="O2622">
        <v>40</v>
      </c>
      <c r="P2622" t="s">
        <v>79</v>
      </c>
    </row>
    <row r="2623" spans="1:16" x14ac:dyDescent="0.3">
      <c r="A2623">
        <v>4221</v>
      </c>
      <c r="B2623" t="s">
        <v>381</v>
      </c>
      <c r="C2623" t="s">
        <v>96</v>
      </c>
      <c r="D2623">
        <v>45</v>
      </c>
      <c r="E2623">
        <v>33441</v>
      </c>
      <c r="F2623" s="1">
        <v>44087</v>
      </c>
      <c r="G2623" t="s">
        <v>38</v>
      </c>
      <c r="H2623" t="s">
        <v>217</v>
      </c>
      <c r="I2623">
        <v>2</v>
      </c>
      <c r="J2623">
        <v>8</v>
      </c>
      <c r="K2623" s="2">
        <v>2.4537037037037038E-2</v>
      </c>
      <c r="L2623" s="2">
        <v>1.2037037037037038E-3</v>
      </c>
      <c r="M2623" t="s">
        <v>78</v>
      </c>
      <c r="N2623">
        <v>38</v>
      </c>
      <c r="O2623">
        <v>40</v>
      </c>
      <c r="P2623" t="s">
        <v>79</v>
      </c>
    </row>
    <row r="2624" spans="1:16" x14ac:dyDescent="0.3">
      <c r="A2624">
        <v>4221</v>
      </c>
      <c r="B2624" t="s">
        <v>381</v>
      </c>
      <c r="C2624" t="s">
        <v>96</v>
      </c>
      <c r="D2624">
        <v>45</v>
      </c>
      <c r="E2624">
        <v>25957</v>
      </c>
      <c r="F2624" s="1">
        <v>44093</v>
      </c>
      <c r="G2624" t="s">
        <v>45</v>
      </c>
      <c r="H2624" t="s">
        <v>217</v>
      </c>
      <c r="I2624">
        <v>2</v>
      </c>
      <c r="J2624">
        <v>13</v>
      </c>
      <c r="K2624" s="2">
        <v>1.3402777777777777E-2</v>
      </c>
      <c r="L2624" s="2">
        <v>4.861111111111111E-4</v>
      </c>
      <c r="M2624" t="s">
        <v>78</v>
      </c>
      <c r="N2624">
        <v>38</v>
      </c>
      <c r="O2624">
        <v>40</v>
      </c>
      <c r="P2624" t="s">
        <v>79</v>
      </c>
    </row>
    <row r="2625" spans="1:16" x14ac:dyDescent="0.3">
      <c r="A2625">
        <v>4221</v>
      </c>
      <c r="B2625" t="s">
        <v>381</v>
      </c>
      <c r="C2625" t="s">
        <v>96</v>
      </c>
      <c r="D2625">
        <v>45</v>
      </c>
      <c r="E2625">
        <v>33401</v>
      </c>
      <c r="F2625" s="1">
        <v>44099</v>
      </c>
      <c r="G2625" t="s">
        <v>2996</v>
      </c>
      <c r="H2625" t="s">
        <v>109</v>
      </c>
      <c r="I2625">
        <v>4</v>
      </c>
      <c r="J2625">
        <v>16</v>
      </c>
      <c r="K2625" s="2">
        <v>6.8101851851851858E-2</v>
      </c>
      <c r="L2625" s="2">
        <v>2.5347222222222221E-3</v>
      </c>
      <c r="M2625" t="s">
        <v>78</v>
      </c>
      <c r="N2625">
        <v>0</v>
      </c>
      <c r="O2625">
        <v>0</v>
      </c>
      <c r="P2625" t="s">
        <v>79</v>
      </c>
    </row>
    <row r="2626" spans="1:16" x14ac:dyDescent="0.3">
      <c r="A2626">
        <v>4221</v>
      </c>
      <c r="B2626" t="s">
        <v>381</v>
      </c>
      <c r="C2626" t="s">
        <v>96</v>
      </c>
      <c r="D2626">
        <v>45</v>
      </c>
      <c r="E2626">
        <v>33402</v>
      </c>
      <c r="F2626" s="1">
        <v>44100</v>
      </c>
      <c r="G2626" t="s">
        <v>3012</v>
      </c>
      <c r="H2626" t="s">
        <v>109</v>
      </c>
      <c r="I2626">
        <v>5</v>
      </c>
      <c r="J2626">
        <v>18</v>
      </c>
      <c r="K2626" s="2">
        <v>3.695601851851852E-2</v>
      </c>
      <c r="L2626" s="2">
        <v>3.3449074074074076E-3</v>
      </c>
      <c r="M2626" t="s">
        <v>78</v>
      </c>
      <c r="N2626">
        <v>0</v>
      </c>
      <c r="O2626">
        <v>0</v>
      </c>
      <c r="P2626" t="s">
        <v>79</v>
      </c>
    </row>
    <row r="2627" spans="1:16" x14ac:dyDescent="0.3">
      <c r="A2627">
        <v>4221</v>
      </c>
      <c r="B2627" t="s">
        <v>381</v>
      </c>
      <c r="C2627" t="s">
        <v>96</v>
      </c>
      <c r="D2627">
        <v>45</v>
      </c>
      <c r="E2627">
        <v>30519</v>
      </c>
      <c r="F2627" s="1">
        <v>44106</v>
      </c>
      <c r="G2627" t="s">
        <v>2997</v>
      </c>
      <c r="H2627" t="s">
        <v>217</v>
      </c>
      <c r="I2627">
        <v>1</v>
      </c>
      <c r="J2627">
        <v>7</v>
      </c>
      <c r="K2627" s="2">
        <v>2.298611111111111E-2</v>
      </c>
      <c r="L2627" s="2">
        <v>0</v>
      </c>
      <c r="M2627" t="s">
        <v>78</v>
      </c>
      <c r="N2627">
        <v>40</v>
      </c>
      <c r="O2627">
        <v>40</v>
      </c>
      <c r="P2627" t="s">
        <v>79</v>
      </c>
    </row>
    <row r="2628" spans="1:16" x14ac:dyDescent="0.3">
      <c r="A2628">
        <v>4221</v>
      </c>
      <c r="B2628" t="s">
        <v>381</v>
      </c>
      <c r="C2628" t="s">
        <v>96</v>
      </c>
      <c r="D2628">
        <v>45</v>
      </c>
      <c r="E2628">
        <v>31868</v>
      </c>
      <c r="F2628" s="1">
        <v>44108</v>
      </c>
      <c r="G2628" t="s">
        <v>49</v>
      </c>
      <c r="H2628" t="s">
        <v>217</v>
      </c>
      <c r="I2628">
        <v>2</v>
      </c>
      <c r="J2628">
        <v>10</v>
      </c>
      <c r="K2628" s="2">
        <v>1.1388888888888889E-2</v>
      </c>
      <c r="L2628" s="2">
        <v>2.3148148148148147E-5</v>
      </c>
      <c r="M2628" t="s">
        <v>78</v>
      </c>
      <c r="N2628">
        <v>39</v>
      </c>
      <c r="O2628">
        <v>40</v>
      </c>
      <c r="P2628" t="s">
        <v>79</v>
      </c>
    </row>
    <row r="2629" spans="1:16" x14ac:dyDescent="0.3">
      <c r="A2629">
        <v>4221</v>
      </c>
      <c r="B2629" t="s">
        <v>381</v>
      </c>
      <c r="C2629" t="s">
        <v>96</v>
      </c>
      <c r="D2629">
        <v>45</v>
      </c>
      <c r="E2629">
        <v>33584</v>
      </c>
      <c r="F2629" s="1">
        <v>44120</v>
      </c>
      <c r="G2629" t="s">
        <v>3124</v>
      </c>
      <c r="H2629" t="s">
        <v>109</v>
      </c>
      <c r="I2629">
        <v>1</v>
      </c>
      <c r="J2629">
        <v>6</v>
      </c>
      <c r="K2629" s="2">
        <v>2.9965277777777778E-2</v>
      </c>
      <c r="L2629" s="2">
        <v>0</v>
      </c>
      <c r="M2629" t="s">
        <v>78</v>
      </c>
      <c r="N2629">
        <v>0</v>
      </c>
      <c r="O2629">
        <v>0</v>
      </c>
      <c r="P2629" t="s">
        <v>79</v>
      </c>
    </row>
    <row r="2630" spans="1:16" x14ac:dyDescent="0.3">
      <c r="A2630">
        <v>4221</v>
      </c>
      <c r="B2630" t="s">
        <v>381</v>
      </c>
      <c r="C2630" t="s">
        <v>96</v>
      </c>
      <c r="D2630">
        <v>45</v>
      </c>
      <c r="E2630">
        <v>30647</v>
      </c>
      <c r="F2630" s="1">
        <v>44121</v>
      </c>
      <c r="G2630" t="s">
        <v>2846</v>
      </c>
      <c r="H2630" t="s">
        <v>217</v>
      </c>
      <c r="I2630">
        <v>4</v>
      </c>
      <c r="J2630">
        <v>13</v>
      </c>
      <c r="K2630" s="2">
        <v>2.0300925925925927E-2</v>
      </c>
      <c r="L2630" s="2">
        <v>2.0717592592592593E-3</v>
      </c>
      <c r="M2630" t="s">
        <v>78</v>
      </c>
      <c r="N2630">
        <v>34</v>
      </c>
      <c r="O2630">
        <v>40</v>
      </c>
      <c r="P2630" t="s">
        <v>79</v>
      </c>
    </row>
    <row r="2631" spans="1:16" x14ac:dyDescent="0.3">
      <c r="A2631">
        <v>73939</v>
      </c>
      <c r="B2631" t="s">
        <v>383</v>
      </c>
      <c r="C2631" t="s">
        <v>96</v>
      </c>
      <c r="D2631">
        <v>35</v>
      </c>
      <c r="E2631">
        <v>33405</v>
      </c>
      <c r="F2631" s="1">
        <v>44045</v>
      </c>
      <c r="G2631" t="s">
        <v>102</v>
      </c>
      <c r="H2631" t="s">
        <v>133</v>
      </c>
      <c r="I2631">
        <v>3</v>
      </c>
      <c r="J2631">
        <v>4</v>
      </c>
      <c r="K2631" s="2">
        <v>4.1585648148148149E-2</v>
      </c>
      <c r="L2631" s="2">
        <v>1.4872685185185185E-2</v>
      </c>
      <c r="M2631" t="s">
        <v>78</v>
      </c>
      <c r="N2631">
        <v>0</v>
      </c>
      <c r="O2631">
        <v>40</v>
      </c>
      <c r="P2631" t="s">
        <v>79</v>
      </c>
    </row>
    <row r="2632" spans="1:16" x14ac:dyDescent="0.3">
      <c r="A2632">
        <v>148780</v>
      </c>
      <c r="B2632" t="s">
        <v>384</v>
      </c>
      <c r="C2632" t="s">
        <v>96</v>
      </c>
      <c r="D2632">
        <v>10</v>
      </c>
      <c r="E2632">
        <v>31491</v>
      </c>
      <c r="F2632" s="1">
        <v>43965</v>
      </c>
      <c r="G2632" t="s">
        <v>2927</v>
      </c>
      <c r="H2632" t="s">
        <v>2928</v>
      </c>
      <c r="I2632">
        <v>4</v>
      </c>
      <c r="J2632">
        <v>14</v>
      </c>
      <c r="K2632" s="2">
        <v>2.0532407407407409E-2</v>
      </c>
      <c r="L2632" s="2">
        <v>5.6249999999999998E-3</v>
      </c>
      <c r="M2632" t="s">
        <v>78</v>
      </c>
      <c r="N2632">
        <v>0</v>
      </c>
      <c r="O2632">
        <v>0</v>
      </c>
      <c r="P2632" t="s">
        <v>79</v>
      </c>
    </row>
    <row r="2633" spans="1:16" x14ac:dyDescent="0.3">
      <c r="A2633">
        <v>148780</v>
      </c>
      <c r="B2633" t="s">
        <v>384</v>
      </c>
      <c r="C2633" t="s">
        <v>96</v>
      </c>
      <c r="D2633">
        <v>10</v>
      </c>
      <c r="E2633">
        <v>31540</v>
      </c>
      <c r="F2633" s="1">
        <v>43979</v>
      </c>
      <c r="G2633" t="s">
        <v>2929</v>
      </c>
      <c r="H2633" t="s">
        <v>2928</v>
      </c>
      <c r="I2633">
        <v>5</v>
      </c>
      <c r="J2633">
        <v>11</v>
      </c>
      <c r="K2633" s="2">
        <v>1.9988425925925927E-2</v>
      </c>
      <c r="L2633" s="2">
        <v>8.2291666666666659E-3</v>
      </c>
      <c r="M2633" t="s">
        <v>78</v>
      </c>
      <c r="N2633">
        <v>0</v>
      </c>
      <c r="O2633">
        <v>0</v>
      </c>
      <c r="P2633" t="s">
        <v>79</v>
      </c>
    </row>
    <row r="2634" spans="1:16" x14ac:dyDescent="0.3">
      <c r="A2634">
        <v>148780</v>
      </c>
      <c r="B2634" t="s">
        <v>384</v>
      </c>
      <c r="C2634" t="s">
        <v>96</v>
      </c>
      <c r="D2634">
        <v>10</v>
      </c>
      <c r="E2634">
        <v>32732</v>
      </c>
      <c r="F2634" s="1">
        <v>44066</v>
      </c>
      <c r="G2634" t="s">
        <v>2725</v>
      </c>
      <c r="H2634" t="s">
        <v>147</v>
      </c>
      <c r="I2634">
        <v>1</v>
      </c>
      <c r="J2634">
        <v>4</v>
      </c>
      <c r="K2634" s="2">
        <v>1.90625E-2</v>
      </c>
      <c r="L2634" s="2">
        <v>0</v>
      </c>
      <c r="M2634" t="s">
        <v>78</v>
      </c>
      <c r="N2634">
        <v>30</v>
      </c>
      <c r="O2634">
        <v>30</v>
      </c>
      <c r="P2634" t="s">
        <v>79</v>
      </c>
    </row>
    <row r="2635" spans="1:16" x14ac:dyDescent="0.3">
      <c r="A2635">
        <v>148780</v>
      </c>
      <c r="B2635" t="s">
        <v>384</v>
      </c>
      <c r="C2635" t="s">
        <v>96</v>
      </c>
      <c r="D2635">
        <v>10</v>
      </c>
      <c r="E2635">
        <v>33607</v>
      </c>
      <c r="F2635" s="1">
        <v>44070</v>
      </c>
      <c r="G2635" t="s">
        <v>2725</v>
      </c>
      <c r="H2635" t="s">
        <v>147</v>
      </c>
      <c r="I2635">
        <v>6</v>
      </c>
      <c r="J2635">
        <v>6</v>
      </c>
      <c r="K2635" s="2">
        <v>2.2222222222222223E-2</v>
      </c>
      <c r="L2635" s="2">
        <v>1.1608796296296296E-2</v>
      </c>
      <c r="M2635" t="s">
        <v>78</v>
      </c>
      <c r="N2635">
        <v>13</v>
      </c>
      <c r="O2635">
        <v>30</v>
      </c>
      <c r="P2635" t="s">
        <v>79</v>
      </c>
    </row>
    <row r="2636" spans="1:16" x14ac:dyDescent="0.3">
      <c r="A2636">
        <v>148780</v>
      </c>
      <c r="B2636" t="s">
        <v>384</v>
      </c>
      <c r="C2636" t="s">
        <v>96</v>
      </c>
      <c r="D2636">
        <v>10</v>
      </c>
      <c r="E2636">
        <v>33601</v>
      </c>
      <c r="F2636" s="1">
        <v>44079</v>
      </c>
      <c r="G2636" t="s">
        <v>2725</v>
      </c>
      <c r="H2636" t="s">
        <v>147</v>
      </c>
      <c r="I2636">
        <v>5</v>
      </c>
      <c r="J2636">
        <v>5</v>
      </c>
      <c r="K2636" s="2">
        <v>2.2650462962962963E-2</v>
      </c>
      <c r="L2636" s="2">
        <v>1.0787037037037038E-2</v>
      </c>
      <c r="M2636" t="s">
        <v>78</v>
      </c>
      <c r="N2636">
        <v>14</v>
      </c>
      <c r="O2636">
        <v>30</v>
      </c>
      <c r="P2636" t="s">
        <v>79</v>
      </c>
    </row>
    <row r="2637" spans="1:16" x14ac:dyDescent="0.3">
      <c r="A2637">
        <v>148780</v>
      </c>
      <c r="B2637" t="s">
        <v>384</v>
      </c>
      <c r="C2637" t="s">
        <v>96</v>
      </c>
      <c r="D2637">
        <v>10</v>
      </c>
      <c r="E2637">
        <v>34331</v>
      </c>
      <c r="F2637" s="1">
        <v>44105</v>
      </c>
      <c r="G2637" t="s">
        <v>57</v>
      </c>
      <c r="H2637" t="s">
        <v>99</v>
      </c>
      <c r="I2637">
        <v>39</v>
      </c>
      <c r="J2637">
        <v>41</v>
      </c>
      <c r="K2637" s="2">
        <v>3.965277777777778E-2</v>
      </c>
      <c r="L2637" s="2">
        <v>2.2893518518518518E-2</v>
      </c>
      <c r="M2637" t="s">
        <v>78</v>
      </c>
      <c r="N2637">
        <v>0</v>
      </c>
      <c r="O2637">
        <v>0</v>
      </c>
      <c r="P2637" t="s">
        <v>79</v>
      </c>
    </row>
    <row r="2638" spans="1:16" x14ac:dyDescent="0.3">
      <c r="A2638">
        <v>148780</v>
      </c>
      <c r="B2638" t="s">
        <v>384</v>
      </c>
      <c r="C2638" t="s">
        <v>96</v>
      </c>
      <c r="D2638">
        <v>10</v>
      </c>
      <c r="E2638">
        <v>34111</v>
      </c>
      <c r="F2638" s="1">
        <v>44107</v>
      </c>
      <c r="G2638" t="s">
        <v>2934</v>
      </c>
      <c r="H2638" t="s">
        <v>147</v>
      </c>
      <c r="I2638">
        <v>4</v>
      </c>
      <c r="J2638">
        <v>11</v>
      </c>
      <c r="K2638" s="2">
        <v>1.9525462962962963E-2</v>
      </c>
      <c r="L2638" s="2">
        <v>3.2638888888888891E-3</v>
      </c>
      <c r="M2638" t="s">
        <v>78</v>
      </c>
      <c r="N2638">
        <v>25</v>
      </c>
      <c r="O2638">
        <v>30</v>
      </c>
      <c r="P2638" t="s">
        <v>79</v>
      </c>
    </row>
    <row r="2639" spans="1:16" x14ac:dyDescent="0.3">
      <c r="A2639">
        <v>148780</v>
      </c>
      <c r="B2639" t="s">
        <v>384</v>
      </c>
      <c r="C2639" t="s">
        <v>96</v>
      </c>
      <c r="D2639">
        <v>10</v>
      </c>
      <c r="E2639">
        <v>34866</v>
      </c>
      <c r="F2639" s="1">
        <v>44144</v>
      </c>
      <c r="G2639" t="s">
        <v>2935</v>
      </c>
      <c r="H2639" t="s">
        <v>90</v>
      </c>
      <c r="I2639">
        <v>7</v>
      </c>
      <c r="J2639">
        <v>13</v>
      </c>
      <c r="K2639" s="2">
        <v>2.7094907407407408E-2</v>
      </c>
      <c r="L2639" s="2">
        <v>1.0162037037037037E-2</v>
      </c>
      <c r="M2639" t="s">
        <v>78</v>
      </c>
      <c r="N2639">
        <v>0</v>
      </c>
      <c r="O2639">
        <v>0</v>
      </c>
      <c r="P2639" t="s">
        <v>79</v>
      </c>
    </row>
    <row r="2640" spans="1:16" x14ac:dyDescent="0.3">
      <c r="A2640">
        <v>148780</v>
      </c>
      <c r="B2640" t="s">
        <v>384</v>
      </c>
      <c r="C2640" t="s">
        <v>96</v>
      </c>
      <c r="D2640">
        <v>10</v>
      </c>
      <c r="E2640">
        <v>34941</v>
      </c>
      <c r="F2640" s="1">
        <v>44151</v>
      </c>
      <c r="G2640" t="s">
        <v>2936</v>
      </c>
      <c r="H2640" t="s">
        <v>90</v>
      </c>
      <c r="I2640">
        <v>9</v>
      </c>
      <c r="J2640">
        <v>15</v>
      </c>
      <c r="K2640" s="2">
        <v>1.9571759259259261E-2</v>
      </c>
      <c r="L2640" s="2">
        <v>8.2060185185185187E-3</v>
      </c>
      <c r="M2640" t="s">
        <v>78</v>
      </c>
      <c r="N2640">
        <v>0</v>
      </c>
      <c r="O2640">
        <v>0</v>
      </c>
      <c r="P2640" t="s">
        <v>79</v>
      </c>
    </row>
    <row r="2641" spans="1:16" x14ac:dyDescent="0.3">
      <c r="A2641">
        <v>5234</v>
      </c>
      <c r="B2641" t="s">
        <v>385</v>
      </c>
      <c r="C2641" t="s">
        <v>76</v>
      </c>
      <c r="D2641">
        <v>21</v>
      </c>
      <c r="E2641">
        <v>29694</v>
      </c>
      <c r="F2641" s="1">
        <v>43835</v>
      </c>
      <c r="G2641" t="s">
        <v>63</v>
      </c>
      <c r="H2641" t="s">
        <v>77</v>
      </c>
      <c r="I2641">
        <v>3</v>
      </c>
      <c r="J2641">
        <v>23</v>
      </c>
      <c r="K2641" s="2">
        <v>3.6284722222222225E-2</v>
      </c>
      <c r="L2641" s="2">
        <v>4.8726851851851848E-3</v>
      </c>
      <c r="M2641" t="s">
        <v>78</v>
      </c>
      <c r="N2641">
        <v>0</v>
      </c>
      <c r="O2641">
        <v>0</v>
      </c>
      <c r="P2641" t="s">
        <v>79</v>
      </c>
    </row>
    <row r="2642" spans="1:16" x14ac:dyDescent="0.3">
      <c r="A2642">
        <v>5234</v>
      </c>
      <c r="B2642" t="s">
        <v>385</v>
      </c>
      <c r="C2642" t="s">
        <v>76</v>
      </c>
      <c r="D2642">
        <v>21</v>
      </c>
      <c r="E2642">
        <v>29592</v>
      </c>
      <c r="F2642" s="1">
        <v>43841</v>
      </c>
      <c r="G2642" t="s">
        <v>2958</v>
      </c>
      <c r="H2642" t="s">
        <v>119</v>
      </c>
      <c r="I2642">
        <v>5</v>
      </c>
      <c r="J2642">
        <v>48</v>
      </c>
      <c r="K2642" s="2">
        <v>1.1273148148148148E-2</v>
      </c>
      <c r="L2642" s="2">
        <v>1.3425925925925925E-3</v>
      </c>
      <c r="M2642" t="s">
        <v>78</v>
      </c>
      <c r="N2642">
        <v>0</v>
      </c>
      <c r="O2642">
        <v>0</v>
      </c>
      <c r="P2642" t="s">
        <v>79</v>
      </c>
    </row>
    <row r="2643" spans="1:16" x14ac:dyDescent="0.3">
      <c r="A2643">
        <v>5234</v>
      </c>
      <c r="B2643" t="s">
        <v>385</v>
      </c>
      <c r="C2643" t="s">
        <v>76</v>
      </c>
      <c r="D2643">
        <v>21</v>
      </c>
      <c r="E2643">
        <v>29601</v>
      </c>
      <c r="F2643" s="1">
        <v>43845</v>
      </c>
      <c r="G2643" t="s">
        <v>2986</v>
      </c>
      <c r="H2643" t="s">
        <v>162</v>
      </c>
      <c r="I2643">
        <v>2</v>
      </c>
      <c r="J2643">
        <v>17</v>
      </c>
      <c r="K2643" s="2">
        <v>4.3715277777777777E-2</v>
      </c>
      <c r="L2643" s="2">
        <v>2.3148148148148147E-5</v>
      </c>
      <c r="M2643" t="s">
        <v>78</v>
      </c>
      <c r="N2643">
        <v>0</v>
      </c>
      <c r="O2643">
        <v>0</v>
      </c>
      <c r="P2643" t="s">
        <v>79</v>
      </c>
    </row>
    <row r="2644" spans="1:16" x14ac:dyDescent="0.3">
      <c r="A2644">
        <v>5234</v>
      </c>
      <c r="B2644" t="s">
        <v>385</v>
      </c>
      <c r="C2644" t="s">
        <v>76</v>
      </c>
      <c r="D2644">
        <v>21</v>
      </c>
      <c r="E2644">
        <v>29602</v>
      </c>
      <c r="F2644" s="1">
        <v>43858</v>
      </c>
      <c r="G2644" t="s">
        <v>2943</v>
      </c>
      <c r="H2644" t="s">
        <v>162</v>
      </c>
      <c r="I2644">
        <v>3</v>
      </c>
      <c r="J2644">
        <v>15</v>
      </c>
      <c r="K2644" s="2">
        <v>4.1145833333333333E-2</v>
      </c>
      <c r="L2644" s="2">
        <v>2.488425925925926E-3</v>
      </c>
      <c r="M2644" t="s">
        <v>78</v>
      </c>
      <c r="N2644">
        <v>0</v>
      </c>
      <c r="O2644">
        <v>0</v>
      </c>
      <c r="P2644" t="s">
        <v>79</v>
      </c>
    </row>
    <row r="2645" spans="1:16" x14ac:dyDescent="0.3">
      <c r="A2645">
        <v>5234</v>
      </c>
      <c r="B2645" t="s">
        <v>385</v>
      </c>
      <c r="C2645" t="s">
        <v>76</v>
      </c>
      <c r="D2645">
        <v>21</v>
      </c>
      <c r="E2645">
        <v>29813</v>
      </c>
      <c r="F2645" s="1">
        <v>43863</v>
      </c>
      <c r="G2645" t="s">
        <v>63</v>
      </c>
      <c r="H2645" t="s">
        <v>77</v>
      </c>
      <c r="I2645">
        <v>4</v>
      </c>
      <c r="J2645">
        <v>29</v>
      </c>
      <c r="K2645" s="2">
        <v>3.6099537037037034E-2</v>
      </c>
      <c r="L2645" s="2">
        <v>4.4560185185185189E-3</v>
      </c>
      <c r="M2645" t="s">
        <v>78</v>
      </c>
      <c r="N2645">
        <v>0</v>
      </c>
      <c r="O2645">
        <v>0</v>
      </c>
      <c r="P2645" t="s">
        <v>79</v>
      </c>
    </row>
    <row r="2646" spans="1:16" x14ac:dyDescent="0.3">
      <c r="A2646">
        <v>5234</v>
      </c>
      <c r="B2646" t="s">
        <v>385</v>
      </c>
      <c r="C2646" t="s">
        <v>76</v>
      </c>
      <c r="D2646">
        <v>21</v>
      </c>
      <c r="E2646">
        <v>29603</v>
      </c>
      <c r="F2646" s="1">
        <v>43873</v>
      </c>
      <c r="G2646" t="s">
        <v>2643</v>
      </c>
      <c r="H2646" t="s">
        <v>162</v>
      </c>
      <c r="I2646">
        <v>8</v>
      </c>
      <c r="J2646">
        <v>16</v>
      </c>
      <c r="K2646" s="2">
        <v>4.2638888888888886E-2</v>
      </c>
      <c r="L2646" s="2">
        <v>6.851851851851852E-3</v>
      </c>
      <c r="M2646" t="s">
        <v>78</v>
      </c>
      <c r="N2646">
        <v>0</v>
      </c>
      <c r="O2646">
        <v>0</v>
      </c>
      <c r="P2646" t="s">
        <v>79</v>
      </c>
    </row>
    <row r="2647" spans="1:16" x14ac:dyDescent="0.3">
      <c r="A2647">
        <v>5234</v>
      </c>
      <c r="B2647" t="s">
        <v>385</v>
      </c>
      <c r="C2647" t="s">
        <v>76</v>
      </c>
      <c r="D2647">
        <v>21</v>
      </c>
      <c r="E2647">
        <v>29604</v>
      </c>
      <c r="F2647" s="1">
        <v>43887</v>
      </c>
      <c r="G2647" t="s">
        <v>2651</v>
      </c>
      <c r="H2647" t="s">
        <v>162</v>
      </c>
      <c r="J2647">
        <v>19</v>
      </c>
      <c r="K2647" s="2"/>
      <c r="L2647" s="2"/>
      <c r="M2647" t="s">
        <v>82</v>
      </c>
      <c r="N2647">
        <v>0</v>
      </c>
      <c r="O2647">
        <v>0</v>
      </c>
      <c r="P2647" t="s">
        <v>79</v>
      </c>
    </row>
    <row r="2648" spans="1:16" x14ac:dyDescent="0.3">
      <c r="A2648">
        <v>5234</v>
      </c>
      <c r="B2648" t="s">
        <v>385</v>
      </c>
      <c r="C2648" t="s">
        <v>76</v>
      </c>
      <c r="D2648">
        <v>21</v>
      </c>
      <c r="E2648">
        <v>30191</v>
      </c>
      <c r="F2648" s="1">
        <v>43897</v>
      </c>
      <c r="G2648" t="s">
        <v>2946</v>
      </c>
      <c r="H2648" t="s">
        <v>119</v>
      </c>
      <c r="I2648">
        <v>4</v>
      </c>
      <c r="J2648">
        <v>34</v>
      </c>
      <c r="K2648" s="2">
        <v>1.0659722222222221E-2</v>
      </c>
      <c r="L2648" s="2">
        <v>1.5509259259259259E-3</v>
      </c>
      <c r="M2648" t="s">
        <v>78</v>
      </c>
      <c r="N2648">
        <v>0</v>
      </c>
      <c r="O2648">
        <v>0</v>
      </c>
      <c r="P2648" t="s">
        <v>79</v>
      </c>
    </row>
    <row r="2649" spans="1:16" x14ac:dyDescent="0.3">
      <c r="A2649">
        <v>5234</v>
      </c>
      <c r="B2649" t="s">
        <v>385</v>
      </c>
      <c r="C2649" t="s">
        <v>76</v>
      </c>
      <c r="D2649">
        <v>21</v>
      </c>
      <c r="E2649">
        <v>29605</v>
      </c>
      <c r="F2649" s="1">
        <v>43901</v>
      </c>
      <c r="G2649" t="s">
        <v>2947</v>
      </c>
      <c r="H2649" t="s">
        <v>162</v>
      </c>
      <c r="I2649">
        <v>10</v>
      </c>
      <c r="J2649">
        <v>23</v>
      </c>
      <c r="K2649" s="2">
        <v>3.5821759259259262E-2</v>
      </c>
      <c r="L2649" s="2">
        <v>1.8287037037037037E-3</v>
      </c>
      <c r="M2649" t="s">
        <v>78</v>
      </c>
      <c r="N2649">
        <v>0</v>
      </c>
      <c r="O2649">
        <v>0</v>
      </c>
      <c r="P2649" t="s">
        <v>79</v>
      </c>
    </row>
    <row r="2650" spans="1:16" x14ac:dyDescent="0.3">
      <c r="A2650">
        <v>5234</v>
      </c>
      <c r="B2650" t="s">
        <v>385</v>
      </c>
      <c r="C2650" t="s">
        <v>76</v>
      </c>
      <c r="D2650">
        <v>21</v>
      </c>
      <c r="E2650">
        <v>29280</v>
      </c>
      <c r="F2650" s="1">
        <v>43903</v>
      </c>
      <c r="G2650" t="s">
        <v>2948</v>
      </c>
      <c r="H2650" t="s">
        <v>2949</v>
      </c>
      <c r="I2650">
        <v>7</v>
      </c>
      <c r="J2650">
        <v>18</v>
      </c>
      <c r="K2650" s="2">
        <v>4.6574074074074073E-2</v>
      </c>
      <c r="L2650" s="2">
        <v>6.4699074074074077E-3</v>
      </c>
      <c r="M2650" t="s">
        <v>78</v>
      </c>
      <c r="N2650">
        <v>0</v>
      </c>
      <c r="O2650">
        <v>0</v>
      </c>
      <c r="P2650" t="s">
        <v>79</v>
      </c>
    </row>
    <row r="2651" spans="1:16" x14ac:dyDescent="0.3">
      <c r="A2651">
        <v>5234</v>
      </c>
      <c r="B2651" t="s">
        <v>385</v>
      </c>
      <c r="C2651" t="s">
        <v>76</v>
      </c>
      <c r="D2651">
        <v>21</v>
      </c>
      <c r="E2651">
        <v>32605</v>
      </c>
      <c r="F2651" s="1">
        <v>44037</v>
      </c>
      <c r="G2651" t="s">
        <v>2964</v>
      </c>
      <c r="H2651" t="s">
        <v>3125</v>
      </c>
      <c r="I2651">
        <v>8</v>
      </c>
      <c r="J2651">
        <v>24</v>
      </c>
      <c r="K2651" s="2">
        <v>6.8645833333333336E-2</v>
      </c>
      <c r="L2651" s="2">
        <v>1.5300925925925926E-2</v>
      </c>
      <c r="M2651" t="s">
        <v>78</v>
      </c>
      <c r="N2651">
        <v>0</v>
      </c>
      <c r="O2651">
        <v>0</v>
      </c>
      <c r="P2651" t="s">
        <v>79</v>
      </c>
    </row>
    <row r="2652" spans="1:16" x14ac:dyDescent="0.3">
      <c r="A2652">
        <v>5234</v>
      </c>
      <c r="B2652" t="s">
        <v>385</v>
      </c>
      <c r="C2652" t="s">
        <v>76</v>
      </c>
      <c r="D2652">
        <v>21</v>
      </c>
      <c r="E2652">
        <v>33405</v>
      </c>
      <c r="F2652" s="1">
        <v>44045</v>
      </c>
      <c r="G2652" t="s">
        <v>102</v>
      </c>
      <c r="H2652" t="s">
        <v>84</v>
      </c>
      <c r="I2652">
        <v>28</v>
      </c>
      <c r="J2652">
        <v>53</v>
      </c>
      <c r="K2652" s="2">
        <v>3.5879629629629629E-2</v>
      </c>
      <c r="L2652" s="2">
        <v>1.2210648148148148E-2</v>
      </c>
      <c r="M2652" t="s">
        <v>78</v>
      </c>
      <c r="N2652">
        <v>4</v>
      </c>
      <c r="O2652">
        <v>40</v>
      </c>
      <c r="P2652" t="s">
        <v>79</v>
      </c>
    </row>
    <row r="2653" spans="1:16" x14ac:dyDescent="0.3">
      <c r="A2653">
        <v>5234</v>
      </c>
      <c r="B2653" t="s">
        <v>385</v>
      </c>
      <c r="C2653" t="s">
        <v>76</v>
      </c>
      <c r="D2653">
        <v>21</v>
      </c>
      <c r="E2653">
        <v>33308</v>
      </c>
      <c r="F2653" s="1">
        <v>44066</v>
      </c>
      <c r="G2653" t="s">
        <v>2938</v>
      </c>
      <c r="H2653" t="s">
        <v>84</v>
      </c>
      <c r="I2653">
        <v>3</v>
      </c>
      <c r="J2653">
        <v>9</v>
      </c>
      <c r="K2653" s="2">
        <v>3.3449074074074076E-2</v>
      </c>
      <c r="L2653" s="2">
        <v>2.9398148148148148E-3</v>
      </c>
      <c r="M2653" t="s">
        <v>78</v>
      </c>
      <c r="N2653">
        <v>25</v>
      </c>
      <c r="O2653">
        <v>30</v>
      </c>
      <c r="P2653" t="s">
        <v>79</v>
      </c>
    </row>
    <row r="2654" spans="1:16" x14ac:dyDescent="0.3">
      <c r="A2654">
        <v>5234</v>
      </c>
      <c r="B2654" t="s">
        <v>385</v>
      </c>
      <c r="C2654" t="s">
        <v>76</v>
      </c>
      <c r="D2654">
        <v>21</v>
      </c>
      <c r="E2654">
        <v>27871</v>
      </c>
      <c r="F2654" s="1">
        <v>44078</v>
      </c>
      <c r="G2654" t="s">
        <v>36</v>
      </c>
      <c r="H2654" t="s">
        <v>84</v>
      </c>
      <c r="I2654">
        <v>5</v>
      </c>
      <c r="J2654">
        <v>10</v>
      </c>
      <c r="K2654" s="2">
        <v>5.710648148148148E-2</v>
      </c>
      <c r="L2654" s="2">
        <v>1.0717592592592593E-2</v>
      </c>
      <c r="M2654" t="s">
        <v>78</v>
      </c>
      <c r="N2654">
        <v>24</v>
      </c>
      <c r="O2654">
        <v>40</v>
      </c>
      <c r="P2654" t="s">
        <v>79</v>
      </c>
    </row>
    <row r="2655" spans="1:16" x14ac:dyDescent="0.3">
      <c r="A2655">
        <v>5234</v>
      </c>
      <c r="B2655" t="s">
        <v>385</v>
      </c>
      <c r="C2655" t="s">
        <v>76</v>
      </c>
      <c r="D2655">
        <v>21</v>
      </c>
      <c r="E2655">
        <v>25634</v>
      </c>
      <c r="F2655" s="1">
        <v>44086</v>
      </c>
      <c r="G2655" t="s">
        <v>33</v>
      </c>
      <c r="H2655" t="s">
        <v>84</v>
      </c>
      <c r="I2655">
        <v>8</v>
      </c>
      <c r="J2655">
        <v>34</v>
      </c>
      <c r="K2655" s="2">
        <v>2.5428240740740741E-2</v>
      </c>
      <c r="L2655" s="2">
        <v>2.9050925925925928E-3</v>
      </c>
      <c r="M2655" t="s">
        <v>78</v>
      </c>
      <c r="N2655">
        <v>31</v>
      </c>
      <c r="O2655">
        <v>40</v>
      </c>
      <c r="P2655" t="s">
        <v>79</v>
      </c>
    </row>
    <row r="2656" spans="1:16" x14ac:dyDescent="0.3">
      <c r="A2656">
        <v>5234</v>
      </c>
      <c r="B2656" t="s">
        <v>385</v>
      </c>
      <c r="C2656" t="s">
        <v>76</v>
      </c>
      <c r="D2656">
        <v>21</v>
      </c>
      <c r="E2656">
        <v>33441</v>
      </c>
      <c r="F2656" s="1">
        <v>44087</v>
      </c>
      <c r="G2656" t="s">
        <v>38</v>
      </c>
      <c r="H2656" t="s">
        <v>84</v>
      </c>
      <c r="I2656">
        <v>9</v>
      </c>
      <c r="J2656">
        <v>18</v>
      </c>
      <c r="K2656" s="2">
        <v>4.6041666666666668E-2</v>
      </c>
      <c r="L2656" s="2">
        <v>6.7361111111111111E-3</v>
      </c>
      <c r="M2656" t="s">
        <v>78</v>
      </c>
      <c r="N2656">
        <v>30</v>
      </c>
      <c r="O2656">
        <v>40</v>
      </c>
      <c r="P2656" t="s">
        <v>79</v>
      </c>
    </row>
    <row r="2657" spans="1:16" x14ac:dyDescent="0.3">
      <c r="A2657">
        <v>5234</v>
      </c>
      <c r="B2657" t="s">
        <v>385</v>
      </c>
      <c r="C2657" t="s">
        <v>76</v>
      </c>
      <c r="D2657">
        <v>21</v>
      </c>
      <c r="E2657">
        <v>34420</v>
      </c>
      <c r="F2657" s="1">
        <v>44112</v>
      </c>
      <c r="G2657" t="s">
        <v>51</v>
      </c>
      <c r="H2657" t="s">
        <v>77</v>
      </c>
      <c r="I2657">
        <v>3</v>
      </c>
      <c r="J2657">
        <v>14</v>
      </c>
      <c r="K2657" s="2">
        <v>3.7372685185185182E-2</v>
      </c>
      <c r="L2657" s="2">
        <v>1.8518518518518518E-4</v>
      </c>
      <c r="M2657" t="s">
        <v>78</v>
      </c>
      <c r="N2657">
        <v>0</v>
      </c>
      <c r="O2657">
        <v>0</v>
      </c>
      <c r="P2657" t="s">
        <v>79</v>
      </c>
    </row>
    <row r="2658" spans="1:16" x14ac:dyDescent="0.3">
      <c r="A2658">
        <v>5234</v>
      </c>
      <c r="B2658" t="s">
        <v>385</v>
      </c>
      <c r="C2658" t="s">
        <v>76</v>
      </c>
      <c r="D2658">
        <v>21</v>
      </c>
      <c r="E2658">
        <v>30784</v>
      </c>
      <c r="F2658" s="1">
        <v>44121</v>
      </c>
      <c r="G2658" t="s">
        <v>59</v>
      </c>
      <c r="H2658" t="s">
        <v>84</v>
      </c>
      <c r="I2658">
        <v>6</v>
      </c>
      <c r="J2658">
        <v>22</v>
      </c>
      <c r="K2658" s="2">
        <v>2.8518518518518519E-2</v>
      </c>
      <c r="L2658" s="2">
        <v>4.0740740740740737E-3</v>
      </c>
      <c r="M2658" t="s">
        <v>78</v>
      </c>
      <c r="N2658">
        <v>28</v>
      </c>
      <c r="O2658">
        <v>40</v>
      </c>
      <c r="P2658" t="s">
        <v>79</v>
      </c>
    </row>
    <row r="2659" spans="1:16" x14ac:dyDescent="0.3">
      <c r="A2659">
        <v>5234</v>
      </c>
      <c r="B2659" t="s">
        <v>385</v>
      </c>
      <c r="C2659" t="s">
        <v>76</v>
      </c>
      <c r="D2659">
        <v>21</v>
      </c>
      <c r="E2659">
        <v>34502</v>
      </c>
      <c r="F2659" s="1">
        <v>44126</v>
      </c>
      <c r="G2659" t="s">
        <v>58</v>
      </c>
      <c r="H2659" t="s">
        <v>77</v>
      </c>
      <c r="I2659">
        <v>6</v>
      </c>
      <c r="J2659">
        <v>19</v>
      </c>
      <c r="K2659" s="2">
        <v>4.4814814814814814E-2</v>
      </c>
      <c r="L2659" s="2">
        <v>3.7037037037037035E-4</v>
      </c>
      <c r="M2659" t="s">
        <v>78</v>
      </c>
      <c r="N2659">
        <v>0</v>
      </c>
      <c r="O2659">
        <v>0</v>
      </c>
      <c r="P2659" t="s">
        <v>79</v>
      </c>
    </row>
    <row r="2660" spans="1:16" x14ac:dyDescent="0.3">
      <c r="A2660">
        <v>8478</v>
      </c>
      <c r="B2660" t="s">
        <v>386</v>
      </c>
      <c r="C2660" t="s">
        <v>2921</v>
      </c>
      <c r="D2660">
        <v>21</v>
      </c>
      <c r="E2660">
        <v>29696</v>
      </c>
      <c r="F2660" s="1">
        <v>43849</v>
      </c>
      <c r="G2660" t="s">
        <v>63</v>
      </c>
      <c r="H2660" t="s">
        <v>81</v>
      </c>
      <c r="I2660">
        <v>11</v>
      </c>
      <c r="J2660">
        <v>36</v>
      </c>
      <c r="K2660" s="2">
        <v>3.9293981481481478E-2</v>
      </c>
      <c r="L2660" s="2">
        <v>8.3564814814814821E-3</v>
      </c>
      <c r="M2660" t="s">
        <v>78</v>
      </c>
      <c r="N2660">
        <v>0</v>
      </c>
      <c r="O2660">
        <v>0</v>
      </c>
      <c r="P2660" t="s">
        <v>79</v>
      </c>
    </row>
    <row r="2661" spans="1:16" x14ac:dyDescent="0.3">
      <c r="A2661">
        <v>8478</v>
      </c>
      <c r="B2661" t="s">
        <v>386</v>
      </c>
      <c r="C2661" t="s">
        <v>96</v>
      </c>
      <c r="D2661">
        <v>21</v>
      </c>
      <c r="E2661">
        <v>29812</v>
      </c>
      <c r="F2661" s="1">
        <v>43856</v>
      </c>
      <c r="G2661" t="s">
        <v>63</v>
      </c>
      <c r="H2661" t="s">
        <v>81</v>
      </c>
      <c r="I2661">
        <v>12</v>
      </c>
      <c r="J2661">
        <v>34</v>
      </c>
      <c r="K2661" s="2">
        <v>4.2164351851851849E-2</v>
      </c>
      <c r="L2661" s="2">
        <v>9.9074074074074082E-3</v>
      </c>
      <c r="M2661" t="s">
        <v>78</v>
      </c>
      <c r="N2661">
        <v>0</v>
      </c>
      <c r="O2661">
        <v>0</v>
      </c>
      <c r="P2661" t="s">
        <v>79</v>
      </c>
    </row>
    <row r="2662" spans="1:16" x14ac:dyDescent="0.3">
      <c r="A2662">
        <v>8478</v>
      </c>
      <c r="B2662" t="s">
        <v>386</v>
      </c>
      <c r="C2662" t="s">
        <v>96</v>
      </c>
      <c r="D2662">
        <v>21</v>
      </c>
      <c r="E2662">
        <v>29815</v>
      </c>
      <c r="F2662" s="1">
        <v>43877</v>
      </c>
      <c r="G2662" t="s">
        <v>63</v>
      </c>
      <c r="H2662" t="s">
        <v>81</v>
      </c>
      <c r="I2662">
        <v>11</v>
      </c>
      <c r="J2662">
        <v>21</v>
      </c>
      <c r="K2662" s="2">
        <v>3.9629629629629633E-2</v>
      </c>
      <c r="L2662" s="2">
        <v>9.4560185185185181E-3</v>
      </c>
      <c r="M2662" t="s">
        <v>78</v>
      </c>
      <c r="N2662">
        <v>0</v>
      </c>
      <c r="O2662">
        <v>0</v>
      </c>
      <c r="P2662" t="s">
        <v>79</v>
      </c>
    </row>
    <row r="2663" spans="1:16" x14ac:dyDescent="0.3">
      <c r="A2663">
        <v>8478</v>
      </c>
      <c r="B2663" t="s">
        <v>386</v>
      </c>
      <c r="C2663" t="s">
        <v>96</v>
      </c>
      <c r="D2663">
        <v>21</v>
      </c>
      <c r="E2663">
        <v>31200</v>
      </c>
      <c r="F2663" s="1">
        <v>43946</v>
      </c>
      <c r="G2663" t="s">
        <v>3126</v>
      </c>
      <c r="H2663" t="s">
        <v>3127</v>
      </c>
      <c r="I2663">
        <v>4</v>
      </c>
      <c r="J2663">
        <v>5</v>
      </c>
      <c r="K2663" s="2">
        <v>3.5300925925925923E-2</v>
      </c>
      <c r="L2663" s="2">
        <v>1.0972222222222222E-2</v>
      </c>
      <c r="M2663" t="s">
        <v>78</v>
      </c>
      <c r="N2663">
        <v>0</v>
      </c>
      <c r="O2663">
        <v>0</v>
      </c>
      <c r="P2663" t="s">
        <v>79</v>
      </c>
    </row>
    <row r="2664" spans="1:16" x14ac:dyDescent="0.3">
      <c r="A2664">
        <v>8478</v>
      </c>
      <c r="B2664" t="s">
        <v>386</v>
      </c>
      <c r="C2664" t="s">
        <v>96</v>
      </c>
      <c r="D2664">
        <v>21</v>
      </c>
      <c r="E2664">
        <v>31828</v>
      </c>
      <c r="F2664" s="1">
        <v>43989</v>
      </c>
      <c r="G2664" t="s">
        <v>2922</v>
      </c>
      <c r="H2664" t="s">
        <v>2923</v>
      </c>
      <c r="I2664">
        <v>7</v>
      </c>
      <c r="J2664">
        <v>8</v>
      </c>
      <c r="K2664" s="2">
        <v>5.2916666666666667E-2</v>
      </c>
      <c r="L2664" s="2">
        <v>1.9814814814814816E-2</v>
      </c>
      <c r="M2664" t="s">
        <v>78</v>
      </c>
      <c r="N2664">
        <v>0</v>
      </c>
      <c r="O2664">
        <v>0</v>
      </c>
      <c r="P2664" t="s">
        <v>79</v>
      </c>
    </row>
    <row r="2665" spans="1:16" x14ac:dyDescent="0.3">
      <c r="A2665">
        <v>8478</v>
      </c>
      <c r="B2665" t="s">
        <v>386</v>
      </c>
      <c r="C2665" t="s">
        <v>96</v>
      </c>
      <c r="D2665">
        <v>21</v>
      </c>
      <c r="E2665">
        <v>33052</v>
      </c>
      <c r="F2665" s="1">
        <v>44052</v>
      </c>
      <c r="G2665" t="s">
        <v>2924</v>
      </c>
      <c r="H2665" t="s">
        <v>2925</v>
      </c>
      <c r="I2665">
        <v>6</v>
      </c>
      <c r="J2665">
        <v>15</v>
      </c>
      <c r="K2665" s="2">
        <v>3.0532407407407407E-2</v>
      </c>
      <c r="L2665" s="2">
        <v>1.2650462962962962E-2</v>
      </c>
      <c r="M2665" t="s">
        <v>78</v>
      </c>
      <c r="N2665">
        <v>0</v>
      </c>
      <c r="O2665">
        <v>0</v>
      </c>
      <c r="P2665" t="s">
        <v>79</v>
      </c>
    </row>
    <row r="2666" spans="1:16" x14ac:dyDescent="0.3">
      <c r="A2666">
        <v>8478</v>
      </c>
      <c r="B2666" t="s">
        <v>386</v>
      </c>
      <c r="C2666" t="s">
        <v>96</v>
      </c>
      <c r="D2666">
        <v>21</v>
      </c>
      <c r="E2666">
        <v>31366</v>
      </c>
      <c r="F2666" s="1">
        <v>44072</v>
      </c>
      <c r="G2666" t="s">
        <v>2926</v>
      </c>
      <c r="H2666" t="s">
        <v>109</v>
      </c>
      <c r="I2666">
        <v>12</v>
      </c>
      <c r="J2666">
        <v>18</v>
      </c>
      <c r="K2666" s="2">
        <v>3.0578703703703705E-2</v>
      </c>
      <c r="L2666" s="2">
        <v>8.3796296296296292E-3</v>
      </c>
      <c r="M2666" t="s">
        <v>78</v>
      </c>
      <c r="N2666">
        <v>15</v>
      </c>
      <c r="O2666">
        <v>40</v>
      </c>
      <c r="P2666" t="s">
        <v>79</v>
      </c>
    </row>
    <row r="2667" spans="1:16" x14ac:dyDescent="0.3">
      <c r="A2667">
        <v>8478</v>
      </c>
      <c r="B2667" t="s">
        <v>386</v>
      </c>
      <c r="C2667" t="s">
        <v>96</v>
      </c>
      <c r="D2667">
        <v>21</v>
      </c>
      <c r="E2667">
        <v>26636</v>
      </c>
      <c r="F2667" s="1">
        <v>44086</v>
      </c>
      <c r="G2667" t="s">
        <v>32</v>
      </c>
      <c r="H2667" t="s">
        <v>109</v>
      </c>
      <c r="I2667">
        <v>8</v>
      </c>
      <c r="J2667">
        <v>14</v>
      </c>
      <c r="K2667" s="2">
        <v>4.0150462962962964E-2</v>
      </c>
      <c r="L2667" s="2">
        <v>1.7511574074074075E-2</v>
      </c>
      <c r="M2667" t="s">
        <v>78</v>
      </c>
      <c r="N2667">
        <v>0</v>
      </c>
      <c r="O2667">
        <v>40</v>
      </c>
      <c r="P2667" t="s">
        <v>79</v>
      </c>
    </row>
    <row r="2668" spans="1:16" x14ac:dyDescent="0.3">
      <c r="A2668">
        <v>8478</v>
      </c>
      <c r="B2668" t="s">
        <v>386</v>
      </c>
      <c r="C2668" t="s">
        <v>96</v>
      </c>
      <c r="D2668">
        <v>21</v>
      </c>
      <c r="E2668">
        <v>30647</v>
      </c>
      <c r="F2668" s="1">
        <v>44121</v>
      </c>
      <c r="G2668" t="s">
        <v>2846</v>
      </c>
      <c r="H2668" t="s">
        <v>109</v>
      </c>
      <c r="I2668">
        <v>6</v>
      </c>
      <c r="J2668">
        <v>15</v>
      </c>
      <c r="K2668" s="2">
        <v>2.9189814814814814E-2</v>
      </c>
      <c r="L2668" s="2">
        <v>1.1608796296296296E-2</v>
      </c>
      <c r="M2668" t="s">
        <v>78</v>
      </c>
      <c r="N2668">
        <v>6</v>
      </c>
      <c r="O2668">
        <v>40</v>
      </c>
      <c r="P2668" t="s">
        <v>79</v>
      </c>
    </row>
    <row r="2669" spans="1:16" x14ac:dyDescent="0.3">
      <c r="A2669">
        <v>8478</v>
      </c>
      <c r="B2669" t="s">
        <v>386</v>
      </c>
      <c r="C2669" t="s">
        <v>96</v>
      </c>
      <c r="D2669">
        <v>21</v>
      </c>
      <c r="E2669">
        <v>30784</v>
      </c>
      <c r="F2669" s="1">
        <v>44121</v>
      </c>
      <c r="G2669" t="s">
        <v>59</v>
      </c>
      <c r="H2669" t="s">
        <v>109</v>
      </c>
      <c r="I2669">
        <v>15</v>
      </c>
      <c r="J2669">
        <v>20</v>
      </c>
      <c r="K2669" s="2">
        <v>3.7280092592592594E-2</v>
      </c>
      <c r="L2669" s="2">
        <v>1.5543981481481482E-2</v>
      </c>
      <c r="M2669" t="s">
        <v>78</v>
      </c>
      <c r="N2669">
        <v>0</v>
      </c>
      <c r="O2669">
        <v>40</v>
      </c>
      <c r="P2669" t="s">
        <v>79</v>
      </c>
    </row>
    <row r="2670" spans="1:16" x14ac:dyDescent="0.3">
      <c r="A2670">
        <v>8478</v>
      </c>
      <c r="B2670" t="s">
        <v>386</v>
      </c>
      <c r="C2670" t="s">
        <v>96</v>
      </c>
      <c r="D2670">
        <v>21</v>
      </c>
      <c r="E2670">
        <v>34502</v>
      </c>
      <c r="F2670" s="1">
        <v>44126</v>
      </c>
      <c r="G2670" t="s">
        <v>58</v>
      </c>
      <c r="H2670" t="s">
        <v>81</v>
      </c>
      <c r="I2670">
        <v>23</v>
      </c>
      <c r="J2670">
        <v>26</v>
      </c>
      <c r="K2670" s="2">
        <v>5.6365740740740744E-2</v>
      </c>
      <c r="L2670" s="2">
        <v>1.6932870370370369E-2</v>
      </c>
      <c r="M2670" t="s">
        <v>78</v>
      </c>
      <c r="N2670">
        <v>0</v>
      </c>
      <c r="O2670">
        <v>0</v>
      </c>
      <c r="P2670" t="s">
        <v>79</v>
      </c>
    </row>
    <row r="2671" spans="1:16" x14ac:dyDescent="0.3">
      <c r="A2671">
        <v>4154</v>
      </c>
      <c r="B2671" t="s">
        <v>387</v>
      </c>
      <c r="C2671" t="s">
        <v>76</v>
      </c>
      <c r="D2671">
        <v>65</v>
      </c>
      <c r="E2671">
        <v>29813</v>
      </c>
      <c r="F2671" s="1">
        <v>43863</v>
      </c>
      <c r="G2671" t="s">
        <v>63</v>
      </c>
      <c r="H2671" t="s">
        <v>99</v>
      </c>
      <c r="I2671">
        <v>15</v>
      </c>
      <c r="J2671">
        <v>43</v>
      </c>
      <c r="K2671" s="2">
        <v>2.3796296296296298E-2</v>
      </c>
      <c r="L2671" s="2">
        <v>7.0486111111111114E-3</v>
      </c>
      <c r="M2671" t="s">
        <v>78</v>
      </c>
      <c r="N2671">
        <v>0</v>
      </c>
      <c r="O2671">
        <v>0</v>
      </c>
      <c r="P2671" t="s">
        <v>79</v>
      </c>
    </row>
    <row r="2672" spans="1:16" x14ac:dyDescent="0.3">
      <c r="A2672">
        <v>4154</v>
      </c>
      <c r="B2672" t="s">
        <v>387</v>
      </c>
      <c r="C2672" t="s">
        <v>76</v>
      </c>
      <c r="D2672">
        <v>65</v>
      </c>
      <c r="E2672">
        <v>29814</v>
      </c>
      <c r="F2672" s="1">
        <v>43870</v>
      </c>
      <c r="G2672" t="s">
        <v>63</v>
      </c>
      <c r="H2672" t="s">
        <v>92</v>
      </c>
      <c r="I2672">
        <v>21</v>
      </c>
      <c r="J2672">
        <v>51</v>
      </c>
      <c r="K2672" s="2">
        <v>2.9861111111111113E-2</v>
      </c>
      <c r="L2672" s="2">
        <v>1.2025462962962963E-2</v>
      </c>
      <c r="M2672" t="s">
        <v>78</v>
      </c>
      <c r="N2672">
        <v>0</v>
      </c>
      <c r="O2672">
        <v>0</v>
      </c>
      <c r="P2672" t="s">
        <v>79</v>
      </c>
    </row>
    <row r="2673" spans="1:16" x14ac:dyDescent="0.3">
      <c r="A2673">
        <v>4154</v>
      </c>
      <c r="B2673" t="s">
        <v>387</v>
      </c>
      <c r="C2673" t="s">
        <v>76</v>
      </c>
      <c r="D2673">
        <v>65</v>
      </c>
      <c r="E2673">
        <v>30784</v>
      </c>
      <c r="F2673" s="1">
        <v>44121</v>
      </c>
      <c r="G2673" t="s">
        <v>59</v>
      </c>
      <c r="H2673" t="s">
        <v>158</v>
      </c>
      <c r="I2673">
        <v>2</v>
      </c>
      <c r="J2673">
        <v>17</v>
      </c>
      <c r="K2673" s="2">
        <v>2.388888888888889E-2</v>
      </c>
      <c r="L2673" s="2">
        <v>3.4722222222222222E-5</v>
      </c>
      <c r="M2673" t="s">
        <v>78</v>
      </c>
      <c r="N2673">
        <v>39</v>
      </c>
      <c r="O2673">
        <v>40</v>
      </c>
      <c r="P2673" t="s">
        <v>79</v>
      </c>
    </row>
    <row r="2674" spans="1:16" x14ac:dyDescent="0.3">
      <c r="A2674">
        <v>179920</v>
      </c>
      <c r="B2674" t="s">
        <v>388</v>
      </c>
      <c r="C2674" t="s">
        <v>89</v>
      </c>
      <c r="D2674">
        <v>10</v>
      </c>
      <c r="E2674">
        <v>32449</v>
      </c>
      <c r="F2674" s="1">
        <v>43998</v>
      </c>
      <c r="G2674" t="s">
        <v>12</v>
      </c>
      <c r="H2674" t="s">
        <v>2979</v>
      </c>
      <c r="I2674">
        <v>1</v>
      </c>
      <c r="J2674">
        <v>1</v>
      </c>
      <c r="K2674" s="2">
        <v>2.388888888888889E-2</v>
      </c>
      <c r="L2674" s="2">
        <v>0</v>
      </c>
      <c r="M2674" t="s">
        <v>78</v>
      </c>
      <c r="N2674">
        <v>20</v>
      </c>
      <c r="O2674">
        <v>20</v>
      </c>
      <c r="P2674" t="s">
        <v>79</v>
      </c>
    </row>
    <row r="2675" spans="1:16" x14ac:dyDescent="0.3">
      <c r="A2675">
        <v>122169</v>
      </c>
      <c r="B2675" t="s">
        <v>389</v>
      </c>
      <c r="C2675" t="s">
        <v>76</v>
      </c>
      <c r="D2675">
        <v>16</v>
      </c>
      <c r="E2675">
        <v>29592</v>
      </c>
      <c r="F2675" s="1">
        <v>43841</v>
      </c>
      <c r="G2675" t="s">
        <v>2958</v>
      </c>
      <c r="H2675" t="s">
        <v>119</v>
      </c>
      <c r="I2675">
        <v>31</v>
      </c>
      <c r="J2675">
        <v>48</v>
      </c>
      <c r="K2675" s="2">
        <v>1.5104166666666667E-2</v>
      </c>
      <c r="L2675" s="2">
        <v>5.1736111111111115E-3</v>
      </c>
      <c r="M2675" t="s">
        <v>78</v>
      </c>
      <c r="N2675">
        <v>0</v>
      </c>
      <c r="O2675">
        <v>0</v>
      </c>
      <c r="P2675" t="s">
        <v>79</v>
      </c>
    </row>
    <row r="2676" spans="1:16" x14ac:dyDescent="0.3">
      <c r="A2676">
        <v>122169</v>
      </c>
      <c r="B2676" t="s">
        <v>389</v>
      </c>
      <c r="C2676" t="s">
        <v>76</v>
      </c>
      <c r="D2676">
        <v>16</v>
      </c>
      <c r="E2676">
        <v>29813</v>
      </c>
      <c r="F2676" s="1">
        <v>43863</v>
      </c>
      <c r="G2676" t="s">
        <v>63</v>
      </c>
      <c r="H2676" t="s">
        <v>81</v>
      </c>
      <c r="I2676">
        <v>16</v>
      </c>
      <c r="J2676">
        <v>33</v>
      </c>
      <c r="K2676" s="2">
        <v>3.7164351851851851E-2</v>
      </c>
      <c r="L2676" s="2">
        <v>9.5370370370370366E-3</v>
      </c>
      <c r="M2676" t="s">
        <v>78</v>
      </c>
      <c r="N2676">
        <v>0</v>
      </c>
      <c r="O2676">
        <v>0</v>
      </c>
      <c r="P2676" t="s">
        <v>79</v>
      </c>
    </row>
    <row r="2677" spans="1:16" x14ac:dyDescent="0.3">
      <c r="A2677">
        <v>122169</v>
      </c>
      <c r="B2677" t="s">
        <v>389</v>
      </c>
      <c r="C2677" t="s">
        <v>76</v>
      </c>
      <c r="D2677">
        <v>16</v>
      </c>
      <c r="E2677">
        <v>30224</v>
      </c>
      <c r="F2677" s="1">
        <v>43905</v>
      </c>
      <c r="G2677" t="s">
        <v>2660</v>
      </c>
      <c r="H2677" t="s">
        <v>92</v>
      </c>
      <c r="I2677">
        <v>1</v>
      </c>
      <c r="J2677">
        <v>37</v>
      </c>
      <c r="K2677" s="2">
        <v>1.8449074074074073E-2</v>
      </c>
      <c r="L2677" s="2">
        <v>0</v>
      </c>
      <c r="M2677" t="s">
        <v>78</v>
      </c>
      <c r="N2677">
        <v>0</v>
      </c>
      <c r="O2677">
        <v>0</v>
      </c>
      <c r="P2677" t="s">
        <v>79</v>
      </c>
    </row>
    <row r="2678" spans="1:16" x14ac:dyDescent="0.3">
      <c r="A2678">
        <v>122169</v>
      </c>
      <c r="B2678" t="s">
        <v>389</v>
      </c>
      <c r="C2678" t="s">
        <v>76</v>
      </c>
      <c r="D2678">
        <v>16</v>
      </c>
      <c r="E2678">
        <v>30189</v>
      </c>
      <c r="F2678" s="1">
        <v>43912</v>
      </c>
      <c r="G2678" t="s">
        <v>2649</v>
      </c>
      <c r="H2678" t="s">
        <v>81</v>
      </c>
      <c r="J2678">
        <v>47</v>
      </c>
      <c r="K2678" s="2"/>
      <c r="L2678" s="2"/>
      <c r="M2678" t="s">
        <v>86</v>
      </c>
      <c r="N2678">
        <v>0</v>
      </c>
      <c r="O2678">
        <v>0</v>
      </c>
      <c r="P2678" t="s">
        <v>79</v>
      </c>
    </row>
    <row r="2679" spans="1:16" x14ac:dyDescent="0.3">
      <c r="A2679">
        <v>122169</v>
      </c>
      <c r="B2679" t="s">
        <v>389</v>
      </c>
      <c r="C2679" t="s">
        <v>76</v>
      </c>
      <c r="D2679">
        <v>16</v>
      </c>
      <c r="E2679">
        <v>31070</v>
      </c>
      <c r="F2679" s="1">
        <v>43956</v>
      </c>
      <c r="G2679" t="s">
        <v>2972</v>
      </c>
      <c r="H2679" t="s">
        <v>198</v>
      </c>
      <c r="I2679">
        <v>13</v>
      </c>
      <c r="J2679">
        <v>24</v>
      </c>
      <c r="K2679" s="2">
        <v>2.5787037037037035E-2</v>
      </c>
      <c r="L2679" s="2">
        <v>6.4930555555555557E-3</v>
      </c>
      <c r="M2679" t="s">
        <v>78</v>
      </c>
      <c r="N2679">
        <v>0</v>
      </c>
      <c r="O2679">
        <v>0</v>
      </c>
      <c r="P2679" t="s">
        <v>79</v>
      </c>
    </row>
    <row r="2680" spans="1:16" x14ac:dyDescent="0.3">
      <c r="A2680">
        <v>122169</v>
      </c>
      <c r="B2680" t="s">
        <v>389</v>
      </c>
      <c r="C2680" t="s">
        <v>76</v>
      </c>
      <c r="D2680">
        <v>16</v>
      </c>
      <c r="E2680">
        <v>31491</v>
      </c>
      <c r="F2680" s="1">
        <v>43965</v>
      </c>
      <c r="G2680" t="s">
        <v>2927</v>
      </c>
      <c r="H2680" t="s">
        <v>100</v>
      </c>
      <c r="I2680">
        <v>6</v>
      </c>
      <c r="J2680">
        <v>13</v>
      </c>
      <c r="K2680" s="2">
        <v>1.8379629629629631E-2</v>
      </c>
      <c r="L2680" s="2">
        <v>3.8425925925925928E-3</v>
      </c>
      <c r="M2680" t="s">
        <v>78</v>
      </c>
      <c r="N2680">
        <v>0</v>
      </c>
      <c r="O2680">
        <v>0</v>
      </c>
      <c r="P2680" t="s">
        <v>79</v>
      </c>
    </row>
    <row r="2681" spans="1:16" x14ac:dyDescent="0.3">
      <c r="A2681">
        <v>122169</v>
      </c>
      <c r="B2681" t="s">
        <v>389</v>
      </c>
      <c r="C2681" t="s">
        <v>76</v>
      </c>
      <c r="D2681">
        <v>16</v>
      </c>
      <c r="E2681">
        <v>31540</v>
      </c>
      <c r="F2681" s="1">
        <v>43979</v>
      </c>
      <c r="G2681" t="s">
        <v>2929</v>
      </c>
      <c r="H2681" t="s">
        <v>100</v>
      </c>
      <c r="I2681">
        <v>16</v>
      </c>
      <c r="J2681">
        <v>21</v>
      </c>
      <c r="K2681" s="2">
        <v>2.6967592592592592E-2</v>
      </c>
      <c r="L2681" s="2">
        <v>1.0868055555555556E-2</v>
      </c>
      <c r="M2681" t="s">
        <v>78</v>
      </c>
      <c r="N2681">
        <v>0</v>
      </c>
      <c r="O2681">
        <v>0</v>
      </c>
      <c r="P2681" t="s">
        <v>79</v>
      </c>
    </row>
    <row r="2682" spans="1:16" x14ac:dyDescent="0.3">
      <c r="A2682">
        <v>122169</v>
      </c>
      <c r="B2682" t="s">
        <v>389</v>
      </c>
      <c r="C2682" t="s">
        <v>76</v>
      </c>
      <c r="D2682">
        <v>16</v>
      </c>
      <c r="E2682">
        <v>31542</v>
      </c>
      <c r="F2682" s="1">
        <v>43986</v>
      </c>
      <c r="G2682" t="s">
        <v>2930</v>
      </c>
      <c r="H2682" t="s">
        <v>100</v>
      </c>
      <c r="I2682">
        <v>8</v>
      </c>
      <c r="J2682">
        <v>21</v>
      </c>
      <c r="K2682" s="2">
        <v>1.6412037037037037E-2</v>
      </c>
      <c r="L2682" s="2">
        <v>4.1666666666666666E-3</v>
      </c>
      <c r="M2682" t="s">
        <v>78</v>
      </c>
      <c r="N2682">
        <v>0</v>
      </c>
      <c r="O2682">
        <v>0</v>
      </c>
      <c r="P2682" t="s">
        <v>79</v>
      </c>
    </row>
    <row r="2683" spans="1:16" x14ac:dyDescent="0.3">
      <c r="A2683">
        <v>122169</v>
      </c>
      <c r="B2683" t="s">
        <v>389</v>
      </c>
      <c r="C2683" t="s">
        <v>76</v>
      </c>
      <c r="D2683">
        <v>16</v>
      </c>
      <c r="E2683">
        <v>25118</v>
      </c>
      <c r="F2683" s="1">
        <v>44038</v>
      </c>
      <c r="G2683" t="s">
        <v>16</v>
      </c>
      <c r="H2683" t="s">
        <v>153</v>
      </c>
      <c r="I2683">
        <v>7</v>
      </c>
      <c r="J2683">
        <v>8</v>
      </c>
      <c r="K2683" s="2">
        <v>4.4745370370370373E-2</v>
      </c>
      <c r="L2683" s="2">
        <v>2.2974537037037036E-2</v>
      </c>
      <c r="M2683" t="s">
        <v>78</v>
      </c>
      <c r="N2683">
        <v>0</v>
      </c>
      <c r="O2683">
        <v>40</v>
      </c>
      <c r="P2683" t="s">
        <v>79</v>
      </c>
    </row>
    <row r="2684" spans="1:16" x14ac:dyDescent="0.3">
      <c r="A2684">
        <v>122169</v>
      </c>
      <c r="B2684" t="s">
        <v>389</v>
      </c>
      <c r="C2684" t="s">
        <v>76</v>
      </c>
      <c r="D2684">
        <v>16</v>
      </c>
      <c r="E2684">
        <v>25119</v>
      </c>
      <c r="F2684" s="1">
        <v>44039</v>
      </c>
      <c r="G2684" t="s">
        <v>17</v>
      </c>
      <c r="H2684" t="s">
        <v>179</v>
      </c>
      <c r="I2684">
        <v>4</v>
      </c>
      <c r="J2684">
        <v>52</v>
      </c>
      <c r="K2684" s="2">
        <v>3.439814814814815E-2</v>
      </c>
      <c r="L2684" s="2">
        <v>6.4004629629629628E-3</v>
      </c>
      <c r="M2684" t="s">
        <v>78</v>
      </c>
      <c r="N2684">
        <v>30</v>
      </c>
      <c r="O2684">
        <v>40</v>
      </c>
      <c r="P2684" t="s">
        <v>79</v>
      </c>
    </row>
    <row r="2685" spans="1:16" x14ac:dyDescent="0.3">
      <c r="A2685">
        <v>122169</v>
      </c>
      <c r="B2685" t="s">
        <v>389</v>
      </c>
      <c r="C2685" t="s">
        <v>76</v>
      </c>
      <c r="D2685">
        <v>16</v>
      </c>
      <c r="E2685">
        <v>25120</v>
      </c>
      <c r="F2685" s="1">
        <v>44040</v>
      </c>
      <c r="G2685" t="s">
        <v>18</v>
      </c>
      <c r="H2685" t="s">
        <v>153</v>
      </c>
      <c r="I2685">
        <v>9</v>
      </c>
      <c r="J2685">
        <v>11</v>
      </c>
      <c r="K2685" s="2">
        <v>3.5833333333333335E-2</v>
      </c>
      <c r="L2685" s="2">
        <v>1.2199074074074074E-2</v>
      </c>
      <c r="M2685" t="s">
        <v>78</v>
      </c>
      <c r="N2685">
        <v>22</v>
      </c>
      <c r="O2685">
        <v>40</v>
      </c>
      <c r="P2685" t="s">
        <v>79</v>
      </c>
    </row>
    <row r="2686" spans="1:16" x14ac:dyDescent="0.3">
      <c r="A2686">
        <v>122169</v>
      </c>
      <c r="B2686" t="s">
        <v>389</v>
      </c>
      <c r="C2686" t="s">
        <v>76</v>
      </c>
      <c r="D2686">
        <v>16</v>
      </c>
      <c r="E2686">
        <v>33405</v>
      </c>
      <c r="F2686" s="1">
        <v>44045</v>
      </c>
      <c r="G2686" t="s">
        <v>102</v>
      </c>
      <c r="H2686" t="s">
        <v>153</v>
      </c>
      <c r="I2686">
        <v>21</v>
      </c>
      <c r="J2686">
        <v>24</v>
      </c>
      <c r="K2686" s="2">
        <v>3.3101851851851855E-2</v>
      </c>
      <c r="L2686" s="2">
        <v>1.6759259259259258E-2</v>
      </c>
      <c r="M2686" t="s">
        <v>78</v>
      </c>
      <c r="N2686">
        <v>0</v>
      </c>
      <c r="O2686">
        <v>40</v>
      </c>
      <c r="P2686" t="s">
        <v>79</v>
      </c>
    </row>
    <row r="2687" spans="1:16" x14ac:dyDescent="0.3">
      <c r="A2687">
        <v>122169</v>
      </c>
      <c r="B2687" t="s">
        <v>389</v>
      </c>
      <c r="C2687" t="s">
        <v>76</v>
      </c>
      <c r="D2687">
        <v>16</v>
      </c>
      <c r="E2687">
        <v>33085</v>
      </c>
      <c r="F2687" s="1">
        <v>44052</v>
      </c>
      <c r="G2687" t="s">
        <v>10</v>
      </c>
      <c r="H2687" t="s">
        <v>153</v>
      </c>
      <c r="I2687">
        <v>4</v>
      </c>
      <c r="J2687">
        <v>6</v>
      </c>
      <c r="K2687" s="2">
        <v>4.3854166666666666E-2</v>
      </c>
      <c r="L2687" s="2">
        <v>2.462962962962963E-2</v>
      </c>
      <c r="M2687" t="s">
        <v>78</v>
      </c>
      <c r="N2687">
        <v>0</v>
      </c>
      <c r="O2687">
        <v>30</v>
      </c>
      <c r="P2687" t="s">
        <v>79</v>
      </c>
    </row>
    <row r="2688" spans="1:16" x14ac:dyDescent="0.3">
      <c r="A2688">
        <v>122169</v>
      </c>
      <c r="B2688" t="s">
        <v>389</v>
      </c>
      <c r="C2688" t="s">
        <v>76</v>
      </c>
      <c r="D2688">
        <v>16</v>
      </c>
      <c r="E2688">
        <v>32956</v>
      </c>
      <c r="F2688" s="1">
        <v>44065</v>
      </c>
      <c r="G2688" t="s">
        <v>2931</v>
      </c>
      <c r="H2688" t="s">
        <v>153</v>
      </c>
      <c r="J2688">
        <v>23</v>
      </c>
      <c r="K2688" s="2"/>
      <c r="L2688" s="2"/>
      <c r="M2688" t="s">
        <v>86</v>
      </c>
      <c r="N2688">
        <v>0</v>
      </c>
      <c r="O2688">
        <v>40</v>
      </c>
      <c r="P2688" t="s">
        <v>79</v>
      </c>
    </row>
    <row r="2689" spans="1:16" x14ac:dyDescent="0.3">
      <c r="A2689">
        <v>122169</v>
      </c>
      <c r="B2689" t="s">
        <v>389</v>
      </c>
      <c r="C2689" t="s">
        <v>76</v>
      </c>
      <c r="D2689">
        <v>16</v>
      </c>
      <c r="E2689">
        <v>33308</v>
      </c>
      <c r="F2689" s="1">
        <v>44066</v>
      </c>
      <c r="G2689" t="s">
        <v>2938</v>
      </c>
      <c r="H2689" t="s">
        <v>153</v>
      </c>
      <c r="J2689">
        <v>5</v>
      </c>
      <c r="K2689" s="2"/>
      <c r="L2689" s="2"/>
      <c r="M2689" t="s">
        <v>86</v>
      </c>
      <c r="N2689">
        <v>0</v>
      </c>
      <c r="O2689">
        <v>30</v>
      </c>
      <c r="P2689" t="s">
        <v>79</v>
      </c>
    </row>
    <row r="2690" spans="1:16" x14ac:dyDescent="0.3">
      <c r="A2690">
        <v>122169</v>
      </c>
      <c r="B2690" t="s">
        <v>389</v>
      </c>
      <c r="C2690" t="s">
        <v>76</v>
      </c>
      <c r="D2690">
        <v>16</v>
      </c>
      <c r="E2690">
        <v>32902</v>
      </c>
      <c r="F2690" s="1">
        <v>44067</v>
      </c>
      <c r="G2690" t="s">
        <v>2992</v>
      </c>
      <c r="H2690" t="s">
        <v>3015</v>
      </c>
      <c r="I2690">
        <v>15</v>
      </c>
      <c r="J2690">
        <v>18</v>
      </c>
      <c r="K2690" s="2">
        <v>3.8877314814814816E-2</v>
      </c>
      <c r="L2690" s="2">
        <v>9.9652777777777778E-3</v>
      </c>
      <c r="M2690" t="s">
        <v>78</v>
      </c>
      <c r="N2690">
        <v>0</v>
      </c>
      <c r="O2690">
        <v>0</v>
      </c>
      <c r="P2690" t="s">
        <v>79</v>
      </c>
    </row>
    <row r="2691" spans="1:16" x14ac:dyDescent="0.3">
      <c r="A2691">
        <v>122169</v>
      </c>
      <c r="B2691" t="s">
        <v>389</v>
      </c>
      <c r="C2691" t="s">
        <v>76</v>
      </c>
      <c r="D2691">
        <v>16</v>
      </c>
      <c r="E2691">
        <v>31365</v>
      </c>
      <c r="F2691" s="1">
        <v>44072</v>
      </c>
      <c r="G2691" t="s">
        <v>2939</v>
      </c>
      <c r="H2691" t="s">
        <v>153</v>
      </c>
      <c r="I2691">
        <v>22</v>
      </c>
      <c r="J2691">
        <v>24</v>
      </c>
      <c r="K2691" s="2">
        <v>6.1643518518518521E-2</v>
      </c>
      <c r="L2691" s="2">
        <v>3.7048611111111109E-2</v>
      </c>
      <c r="M2691" t="s">
        <v>78</v>
      </c>
      <c r="N2691">
        <v>0</v>
      </c>
      <c r="O2691">
        <v>40</v>
      </c>
      <c r="P2691" t="s">
        <v>79</v>
      </c>
    </row>
    <row r="2692" spans="1:16" x14ac:dyDescent="0.3">
      <c r="A2692">
        <v>122169</v>
      </c>
      <c r="B2692" t="s">
        <v>389</v>
      </c>
      <c r="C2692" t="s">
        <v>76</v>
      </c>
      <c r="D2692">
        <v>16</v>
      </c>
      <c r="E2692">
        <v>31366</v>
      </c>
      <c r="F2692" s="1">
        <v>44072</v>
      </c>
      <c r="G2692" t="s">
        <v>2926</v>
      </c>
      <c r="H2692" t="s">
        <v>153</v>
      </c>
      <c r="I2692">
        <v>17</v>
      </c>
      <c r="J2692">
        <v>24</v>
      </c>
      <c r="K2692" s="2">
        <v>3.622685185185185E-2</v>
      </c>
      <c r="L2692" s="2">
        <v>2.045138888888889E-2</v>
      </c>
      <c r="M2692" t="s">
        <v>78</v>
      </c>
      <c r="N2692">
        <v>0</v>
      </c>
      <c r="O2692">
        <v>40</v>
      </c>
      <c r="P2692" t="s">
        <v>79</v>
      </c>
    </row>
    <row r="2693" spans="1:16" x14ac:dyDescent="0.3">
      <c r="A2693">
        <v>122169</v>
      </c>
      <c r="B2693" t="s">
        <v>389</v>
      </c>
      <c r="C2693" t="s">
        <v>76</v>
      </c>
      <c r="D2693">
        <v>16</v>
      </c>
      <c r="E2693">
        <v>33341</v>
      </c>
      <c r="F2693" s="1">
        <v>44074</v>
      </c>
      <c r="G2693" t="s">
        <v>11</v>
      </c>
      <c r="H2693" t="s">
        <v>3015</v>
      </c>
      <c r="I2693">
        <v>14</v>
      </c>
      <c r="J2693">
        <v>16</v>
      </c>
      <c r="K2693" s="2">
        <v>2.494212962962963E-2</v>
      </c>
      <c r="L2693" s="2">
        <v>7.905092592592592E-3</v>
      </c>
      <c r="M2693" t="s">
        <v>78</v>
      </c>
      <c r="N2693">
        <v>0</v>
      </c>
      <c r="O2693">
        <v>0</v>
      </c>
      <c r="P2693" t="s">
        <v>79</v>
      </c>
    </row>
    <row r="2694" spans="1:16" x14ac:dyDescent="0.3">
      <c r="A2694">
        <v>122169</v>
      </c>
      <c r="B2694" t="s">
        <v>389</v>
      </c>
      <c r="C2694" t="s">
        <v>76</v>
      </c>
      <c r="D2694">
        <v>16</v>
      </c>
      <c r="E2694">
        <v>31868</v>
      </c>
      <c r="F2694" s="1">
        <v>44108</v>
      </c>
      <c r="G2694" t="s">
        <v>49</v>
      </c>
      <c r="H2694" t="s">
        <v>153</v>
      </c>
      <c r="I2694">
        <v>16</v>
      </c>
      <c r="J2694">
        <v>25</v>
      </c>
      <c r="K2694" s="2">
        <v>1.1967592592592592E-2</v>
      </c>
      <c r="L2694" s="2">
        <v>3.7962962962962963E-3</v>
      </c>
      <c r="M2694" t="s">
        <v>78</v>
      </c>
      <c r="N2694">
        <v>18</v>
      </c>
      <c r="O2694">
        <v>40</v>
      </c>
      <c r="P2694" t="s">
        <v>79</v>
      </c>
    </row>
    <row r="2695" spans="1:16" x14ac:dyDescent="0.3">
      <c r="A2695">
        <v>122169</v>
      </c>
      <c r="B2695" t="s">
        <v>389</v>
      </c>
      <c r="C2695" t="s">
        <v>76</v>
      </c>
      <c r="D2695">
        <v>16</v>
      </c>
      <c r="E2695">
        <v>33441</v>
      </c>
      <c r="F2695" s="1">
        <v>44087</v>
      </c>
      <c r="G2695" t="s">
        <v>38</v>
      </c>
      <c r="H2695" t="s">
        <v>153</v>
      </c>
      <c r="I2695">
        <v>12</v>
      </c>
      <c r="J2695">
        <v>14</v>
      </c>
      <c r="K2695" s="2">
        <v>3.7731481481481484E-2</v>
      </c>
      <c r="L2695" s="2">
        <v>1.5601851851851851E-2</v>
      </c>
      <c r="M2695" t="s">
        <v>78</v>
      </c>
      <c r="N2695">
        <v>17</v>
      </c>
      <c r="O2695">
        <v>40</v>
      </c>
      <c r="P2695" t="s">
        <v>79</v>
      </c>
    </row>
    <row r="2696" spans="1:16" x14ac:dyDescent="0.3">
      <c r="A2696">
        <v>122169</v>
      </c>
      <c r="B2696" t="s">
        <v>389</v>
      </c>
      <c r="C2696" t="s">
        <v>76</v>
      </c>
      <c r="D2696">
        <v>16</v>
      </c>
      <c r="E2696">
        <v>33402</v>
      </c>
      <c r="F2696" s="1">
        <v>44100</v>
      </c>
      <c r="G2696" t="s">
        <v>3012</v>
      </c>
      <c r="H2696" t="s">
        <v>153</v>
      </c>
      <c r="I2696">
        <v>4</v>
      </c>
      <c r="J2696">
        <v>6</v>
      </c>
      <c r="K2696" s="2">
        <v>5.6875000000000002E-2</v>
      </c>
      <c r="L2696" s="2">
        <v>2.7256944444444445E-2</v>
      </c>
      <c r="M2696" t="s">
        <v>78</v>
      </c>
      <c r="N2696">
        <v>0</v>
      </c>
      <c r="O2696">
        <v>0</v>
      </c>
      <c r="P2696" t="s">
        <v>79</v>
      </c>
    </row>
    <row r="2697" spans="1:16" x14ac:dyDescent="0.3">
      <c r="A2697">
        <v>122169</v>
      </c>
      <c r="B2697" t="s">
        <v>389</v>
      </c>
      <c r="C2697" t="s">
        <v>76</v>
      </c>
      <c r="D2697">
        <v>16</v>
      </c>
      <c r="E2697">
        <v>34116</v>
      </c>
      <c r="F2697" s="1">
        <v>44120</v>
      </c>
      <c r="G2697" t="s">
        <v>40</v>
      </c>
      <c r="H2697" t="s">
        <v>154</v>
      </c>
      <c r="I2697">
        <v>107</v>
      </c>
      <c r="J2697">
        <v>124</v>
      </c>
      <c r="K2697" s="2">
        <v>1.2905092592592593E-2</v>
      </c>
      <c r="L2697" s="2">
        <v>4.5717592592592589E-3</v>
      </c>
      <c r="M2697" t="s">
        <v>78</v>
      </c>
      <c r="N2697">
        <v>13</v>
      </c>
      <c r="O2697">
        <v>40</v>
      </c>
      <c r="P2697" t="s">
        <v>79</v>
      </c>
    </row>
    <row r="2698" spans="1:16" x14ac:dyDescent="0.3">
      <c r="A2698">
        <v>122169</v>
      </c>
      <c r="B2698" t="s">
        <v>389</v>
      </c>
      <c r="C2698" t="s">
        <v>76</v>
      </c>
      <c r="D2698">
        <v>16</v>
      </c>
      <c r="E2698">
        <v>27871</v>
      </c>
      <c r="F2698" s="1">
        <v>44078</v>
      </c>
      <c r="G2698" t="s">
        <v>36</v>
      </c>
      <c r="H2698" t="s">
        <v>153</v>
      </c>
      <c r="J2698">
        <v>9</v>
      </c>
      <c r="K2698" s="2"/>
      <c r="L2698" s="2"/>
      <c r="M2698" t="s">
        <v>86</v>
      </c>
      <c r="N2698">
        <v>0</v>
      </c>
      <c r="O2698">
        <v>40</v>
      </c>
      <c r="P2698" t="s">
        <v>79</v>
      </c>
    </row>
    <row r="2699" spans="1:16" x14ac:dyDescent="0.3">
      <c r="A2699">
        <v>122169</v>
      </c>
      <c r="B2699" t="s">
        <v>389</v>
      </c>
      <c r="C2699" t="s">
        <v>76</v>
      </c>
      <c r="D2699">
        <v>16</v>
      </c>
      <c r="E2699">
        <v>34117</v>
      </c>
      <c r="F2699" s="1">
        <v>44121</v>
      </c>
      <c r="G2699" t="s">
        <v>2940</v>
      </c>
      <c r="H2699" t="s">
        <v>154</v>
      </c>
      <c r="I2699">
        <v>60</v>
      </c>
      <c r="J2699">
        <v>110</v>
      </c>
      <c r="K2699" s="2">
        <v>1.9606481481481482E-2</v>
      </c>
      <c r="L2699" s="2">
        <v>6.0185185185185185E-3</v>
      </c>
      <c r="M2699" t="s">
        <v>78</v>
      </c>
      <c r="N2699">
        <v>22</v>
      </c>
      <c r="O2699">
        <v>40</v>
      </c>
      <c r="P2699" t="s">
        <v>79</v>
      </c>
    </row>
    <row r="2700" spans="1:16" x14ac:dyDescent="0.3">
      <c r="A2700">
        <v>122169</v>
      </c>
      <c r="B2700" t="s">
        <v>389</v>
      </c>
      <c r="C2700" t="s">
        <v>76</v>
      </c>
      <c r="D2700">
        <v>16</v>
      </c>
      <c r="E2700">
        <v>34502</v>
      </c>
      <c r="F2700" s="1">
        <v>44126</v>
      </c>
      <c r="G2700" t="s">
        <v>58</v>
      </c>
      <c r="H2700" t="s">
        <v>81</v>
      </c>
      <c r="I2700">
        <v>14</v>
      </c>
      <c r="J2700">
        <v>26</v>
      </c>
      <c r="K2700" s="2">
        <v>4.6747685185185184E-2</v>
      </c>
      <c r="L2700" s="2">
        <v>7.3148148148148148E-3</v>
      </c>
      <c r="M2700" t="s">
        <v>78</v>
      </c>
      <c r="N2700">
        <v>0</v>
      </c>
      <c r="O2700">
        <v>0</v>
      </c>
      <c r="P2700" t="s">
        <v>79</v>
      </c>
    </row>
    <row r="2701" spans="1:16" x14ac:dyDescent="0.3">
      <c r="A2701">
        <v>122169</v>
      </c>
      <c r="B2701" t="s">
        <v>389</v>
      </c>
      <c r="C2701" t="s">
        <v>76</v>
      </c>
      <c r="D2701">
        <v>16</v>
      </c>
      <c r="E2701">
        <v>34820</v>
      </c>
      <c r="F2701" s="1">
        <v>44137</v>
      </c>
      <c r="G2701" t="s">
        <v>2942</v>
      </c>
      <c r="H2701" t="s">
        <v>104</v>
      </c>
      <c r="I2701">
        <v>15</v>
      </c>
      <c r="J2701">
        <v>20</v>
      </c>
      <c r="K2701" s="2">
        <v>1.119212962962963E-2</v>
      </c>
      <c r="L2701" s="2">
        <v>2.685185185185185E-3</v>
      </c>
      <c r="M2701" t="s">
        <v>78</v>
      </c>
      <c r="N2701">
        <v>0</v>
      </c>
      <c r="O2701">
        <v>0</v>
      </c>
      <c r="P2701" t="s">
        <v>79</v>
      </c>
    </row>
    <row r="2702" spans="1:16" x14ac:dyDescent="0.3">
      <c r="A2702">
        <v>122169</v>
      </c>
      <c r="B2702" t="s">
        <v>389</v>
      </c>
      <c r="C2702" t="s">
        <v>76</v>
      </c>
      <c r="D2702">
        <v>16</v>
      </c>
      <c r="E2702">
        <v>34866</v>
      </c>
      <c r="F2702" s="1">
        <v>44144</v>
      </c>
      <c r="G2702" t="s">
        <v>2935</v>
      </c>
      <c r="H2702" t="s">
        <v>104</v>
      </c>
      <c r="I2702">
        <v>10</v>
      </c>
      <c r="J2702">
        <v>18</v>
      </c>
      <c r="K2702" s="2">
        <v>1.6793981481481483E-2</v>
      </c>
      <c r="L2702" s="2">
        <v>4.4907407407407405E-3</v>
      </c>
      <c r="M2702" t="s">
        <v>78</v>
      </c>
      <c r="N2702">
        <v>0</v>
      </c>
      <c r="O2702">
        <v>0</v>
      </c>
      <c r="P2702" t="s">
        <v>79</v>
      </c>
    </row>
    <row r="2703" spans="1:16" x14ac:dyDescent="0.3">
      <c r="A2703">
        <v>122169</v>
      </c>
      <c r="B2703" t="s">
        <v>389</v>
      </c>
      <c r="C2703" t="s">
        <v>76</v>
      </c>
      <c r="D2703">
        <v>16</v>
      </c>
      <c r="E2703">
        <v>34941</v>
      </c>
      <c r="F2703" s="1">
        <v>44151</v>
      </c>
      <c r="G2703" t="s">
        <v>2936</v>
      </c>
      <c r="H2703" t="s">
        <v>104</v>
      </c>
      <c r="I2703">
        <v>13</v>
      </c>
      <c r="J2703">
        <v>19</v>
      </c>
      <c r="K2703" s="2">
        <v>1.744212962962963E-2</v>
      </c>
      <c r="L2703" s="2">
        <v>4.8611111111111112E-3</v>
      </c>
      <c r="M2703" t="s">
        <v>78</v>
      </c>
      <c r="N2703">
        <v>0</v>
      </c>
      <c r="O2703">
        <v>0</v>
      </c>
      <c r="P2703" t="s">
        <v>79</v>
      </c>
    </row>
    <row r="2704" spans="1:16" x14ac:dyDescent="0.3">
      <c r="A2704">
        <v>122169</v>
      </c>
      <c r="B2704" t="s">
        <v>389</v>
      </c>
      <c r="C2704" t="s">
        <v>76</v>
      </c>
      <c r="D2704">
        <v>16</v>
      </c>
      <c r="E2704">
        <v>34979</v>
      </c>
      <c r="F2704" s="1">
        <v>44159</v>
      </c>
      <c r="G2704" t="s">
        <v>2937</v>
      </c>
      <c r="H2704" t="s">
        <v>104</v>
      </c>
      <c r="I2704">
        <v>12</v>
      </c>
      <c r="J2704">
        <v>15</v>
      </c>
      <c r="K2704" s="2">
        <v>1.1724537037037037E-2</v>
      </c>
      <c r="L2704" s="2">
        <v>2.5694444444444445E-3</v>
      </c>
      <c r="M2704" t="s">
        <v>78</v>
      </c>
      <c r="N2704">
        <v>0</v>
      </c>
      <c r="O2704">
        <v>0</v>
      </c>
      <c r="P2704" t="s">
        <v>79</v>
      </c>
    </row>
    <row r="2705" spans="1:16" x14ac:dyDescent="0.3">
      <c r="A2705">
        <v>24918</v>
      </c>
      <c r="B2705" t="s">
        <v>390</v>
      </c>
      <c r="C2705" t="s">
        <v>76</v>
      </c>
      <c r="D2705">
        <v>20</v>
      </c>
      <c r="E2705">
        <v>29694</v>
      </c>
      <c r="F2705" s="1">
        <v>43835</v>
      </c>
      <c r="G2705" t="s">
        <v>63</v>
      </c>
      <c r="H2705" t="s">
        <v>99</v>
      </c>
      <c r="I2705">
        <v>1</v>
      </c>
      <c r="J2705">
        <v>27</v>
      </c>
      <c r="K2705" s="2">
        <v>1.4664351851851852E-2</v>
      </c>
      <c r="L2705" s="2">
        <v>0</v>
      </c>
      <c r="M2705" t="s">
        <v>78</v>
      </c>
      <c r="N2705">
        <v>0</v>
      </c>
      <c r="O2705">
        <v>0</v>
      </c>
      <c r="P2705" t="s">
        <v>79</v>
      </c>
    </row>
    <row r="2706" spans="1:16" x14ac:dyDescent="0.3">
      <c r="A2706">
        <v>24918</v>
      </c>
      <c r="B2706" t="s">
        <v>390</v>
      </c>
      <c r="C2706" t="s">
        <v>76</v>
      </c>
      <c r="D2706">
        <v>20</v>
      </c>
      <c r="E2706">
        <v>29812</v>
      </c>
      <c r="F2706" s="1">
        <v>43856</v>
      </c>
      <c r="G2706" t="s">
        <v>63</v>
      </c>
      <c r="H2706" t="s">
        <v>81</v>
      </c>
      <c r="I2706">
        <v>1</v>
      </c>
      <c r="J2706">
        <v>34</v>
      </c>
      <c r="K2706" s="2">
        <v>3.2256944444444442E-2</v>
      </c>
      <c r="L2706" s="2">
        <v>0</v>
      </c>
      <c r="M2706" t="s">
        <v>78</v>
      </c>
      <c r="N2706">
        <v>0</v>
      </c>
      <c r="O2706">
        <v>0</v>
      </c>
      <c r="P2706" t="s">
        <v>79</v>
      </c>
    </row>
    <row r="2707" spans="1:16" x14ac:dyDescent="0.3">
      <c r="A2707">
        <v>24918</v>
      </c>
      <c r="B2707" t="s">
        <v>390</v>
      </c>
      <c r="C2707" t="s">
        <v>76</v>
      </c>
      <c r="D2707">
        <v>20</v>
      </c>
      <c r="E2707">
        <v>29814</v>
      </c>
      <c r="F2707" s="1">
        <v>43870</v>
      </c>
      <c r="G2707" t="s">
        <v>63</v>
      </c>
      <c r="H2707" t="s">
        <v>81</v>
      </c>
      <c r="I2707">
        <v>1</v>
      </c>
      <c r="J2707">
        <v>29</v>
      </c>
      <c r="K2707" s="2">
        <v>3.2418981481481479E-2</v>
      </c>
      <c r="L2707" s="2">
        <v>0</v>
      </c>
      <c r="M2707" t="s">
        <v>78</v>
      </c>
      <c r="N2707">
        <v>0</v>
      </c>
      <c r="O2707">
        <v>0</v>
      </c>
      <c r="P2707" t="s">
        <v>79</v>
      </c>
    </row>
    <row r="2708" spans="1:16" x14ac:dyDescent="0.3">
      <c r="A2708">
        <v>24918</v>
      </c>
      <c r="B2708" t="s">
        <v>390</v>
      </c>
      <c r="C2708" t="s">
        <v>76</v>
      </c>
      <c r="D2708">
        <v>20</v>
      </c>
      <c r="E2708">
        <v>29816</v>
      </c>
      <c r="F2708" s="1">
        <v>43884</v>
      </c>
      <c r="G2708" t="s">
        <v>63</v>
      </c>
      <c r="H2708" t="s">
        <v>77</v>
      </c>
      <c r="I2708">
        <v>8</v>
      </c>
      <c r="J2708">
        <v>25</v>
      </c>
      <c r="K2708" s="2">
        <v>3.7349537037037035E-2</v>
      </c>
      <c r="L2708" s="2">
        <v>4.7222222222222223E-3</v>
      </c>
      <c r="M2708" t="s">
        <v>78</v>
      </c>
      <c r="N2708">
        <v>0</v>
      </c>
      <c r="O2708">
        <v>0</v>
      </c>
      <c r="P2708" t="s">
        <v>79</v>
      </c>
    </row>
    <row r="2709" spans="1:16" x14ac:dyDescent="0.3">
      <c r="A2709">
        <v>24918</v>
      </c>
      <c r="B2709" t="s">
        <v>390</v>
      </c>
      <c r="C2709" t="s">
        <v>76</v>
      </c>
      <c r="D2709">
        <v>20</v>
      </c>
      <c r="E2709">
        <v>30258</v>
      </c>
      <c r="F2709" s="1">
        <v>43898</v>
      </c>
      <c r="G2709" t="s">
        <v>2654</v>
      </c>
      <c r="H2709" t="s">
        <v>80</v>
      </c>
      <c r="I2709">
        <v>5</v>
      </c>
      <c r="J2709">
        <v>21</v>
      </c>
      <c r="K2709" s="2">
        <v>4.2708333333333334E-2</v>
      </c>
      <c r="L2709" s="2">
        <v>4.7800925925925927E-3</v>
      </c>
      <c r="M2709" t="s">
        <v>78</v>
      </c>
      <c r="N2709">
        <v>0</v>
      </c>
      <c r="O2709">
        <v>0</v>
      </c>
      <c r="P2709" t="s">
        <v>79</v>
      </c>
    </row>
    <row r="2710" spans="1:16" x14ac:dyDescent="0.3">
      <c r="A2710">
        <v>24918</v>
      </c>
      <c r="B2710" t="s">
        <v>390</v>
      </c>
      <c r="C2710" t="s">
        <v>76</v>
      </c>
      <c r="D2710">
        <v>20</v>
      </c>
      <c r="E2710">
        <v>29280</v>
      </c>
      <c r="F2710" s="1">
        <v>43903</v>
      </c>
      <c r="G2710" t="s">
        <v>2948</v>
      </c>
      <c r="H2710" t="s">
        <v>2949</v>
      </c>
      <c r="I2710">
        <v>12</v>
      </c>
      <c r="J2710">
        <v>18</v>
      </c>
      <c r="K2710" s="2">
        <v>5.1249999999999997E-2</v>
      </c>
      <c r="L2710" s="2">
        <v>1.1145833333333334E-2</v>
      </c>
      <c r="M2710" t="s">
        <v>78</v>
      </c>
      <c r="N2710">
        <v>0</v>
      </c>
      <c r="O2710">
        <v>0</v>
      </c>
      <c r="P2710" t="s">
        <v>79</v>
      </c>
    </row>
    <row r="2711" spans="1:16" x14ac:dyDescent="0.3">
      <c r="A2711">
        <v>24918</v>
      </c>
      <c r="B2711" t="s">
        <v>390</v>
      </c>
      <c r="C2711" t="s">
        <v>76</v>
      </c>
      <c r="D2711">
        <v>20</v>
      </c>
      <c r="E2711">
        <v>30224</v>
      </c>
      <c r="F2711" s="1">
        <v>43905</v>
      </c>
      <c r="G2711" t="s">
        <v>2660</v>
      </c>
      <c r="H2711" t="s">
        <v>80</v>
      </c>
      <c r="I2711">
        <v>4</v>
      </c>
      <c r="J2711">
        <v>14</v>
      </c>
      <c r="K2711" s="2">
        <v>4.5995370370370367E-2</v>
      </c>
      <c r="L2711" s="2">
        <v>6.7476851851851856E-3</v>
      </c>
      <c r="M2711" t="s">
        <v>78</v>
      </c>
      <c r="N2711">
        <v>0</v>
      </c>
      <c r="O2711">
        <v>0</v>
      </c>
      <c r="P2711" t="s">
        <v>79</v>
      </c>
    </row>
    <row r="2712" spans="1:16" x14ac:dyDescent="0.3">
      <c r="A2712">
        <v>24918</v>
      </c>
      <c r="B2712" t="s">
        <v>390</v>
      </c>
      <c r="C2712" t="s">
        <v>76</v>
      </c>
      <c r="D2712">
        <v>20</v>
      </c>
      <c r="E2712">
        <v>32449</v>
      </c>
      <c r="F2712" s="1">
        <v>43998</v>
      </c>
      <c r="G2712" t="s">
        <v>12</v>
      </c>
      <c r="H2712" t="s">
        <v>209</v>
      </c>
      <c r="I2712">
        <v>1</v>
      </c>
      <c r="J2712">
        <v>4</v>
      </c>
      <c r="K2712" s="2">
        <v>1.0289351851851852E-2</v>
      </c>
      <c r="L2712" s="2">
        <v>0</v>
      </c>
      <c r="M2712" t="s">
        <v>78</v>
      </c>
      <c r="N2712">
        <v>30</v>
      </c>
      <c r="O2712">
        <v>30</v>
      </c>
      <c r="P2712" t="s">
        <v>79</v>
      </c>
    </row>
    <row r="2713" spans="1:16" x14ac:dyDescent="0.3">
      <c r="A2713">
        <v>24918</v>
      </c>
      <c r="B2713" t="s">
        <v>390</v>
      </c>
      <c r="C2713" t="s">
        <v>76</v>
      </c>
      <c r="D2713">
        <v>20</v>
      </c>
      <c r="E2713">
        <v>32605</v>
      </c>
      <c r="F2713" s="1">
        <v>44037</v>
      </c>
      <c r="G2713" t="s">
        <v>2964</v>
      </c>
      <c r="H2713" t="s">
        <v>3125</v>
      </c>
      <c r="I2713">
        <v>3</v>
      </c>
      <c r="J2713">
        <v>24</v>
      </c>
      <c r="K2713" s="2">
        <v>5.8437500000000003E-2</v>
      </c>
      <c r="L2713" s="2">
        <v>5.092592592592593E-3</v>
      </c>
      <c r="M2713" t="s">
        <v>78</v>
      </c>
      <c r="N2713">
        <v>0</v>
      </c>
      <c r="O2713">
        <v>0</v>
      </c>
      <c r="P2713" t="s">
        <v>79</v>
      </c>
    </row>
    <row r="2714" spans="1:16" x14ac:dyDescent="0.3">
      <c r="A2714">
        <v>24918</v>
      </c>
      <c r="B2714" t="s">
        <v>390</v>
      </c>
      <c r="C2714" t="s">
        <v>76</v>
      </c>
      <c r="D2714">
        <v>20</v>
      </c>
      <c r="E2714">
        <v>33405</v>
      </c>
      <c r="F2714" s="1">
        <v>44045</v>
      </c>
      <c r="G2714" t="s">
        <v>102</v>
      </c>
      <c r="H2714" t="s">
        <v>84</v>
      </c>
      <c r="I2714">
        <v>5</v>
      </c>
      <c r="J2714">
        <v>53</v>
      </c>
      <c r="K2714" s="2">
        <v>2.6365740740740742E-2</v>
      </c>
      <c r="L2714" s="2">
        <v>2.6967592592592594E-3</v>
      </c>
      <c r="M2714" t="s">
        <v>78</v>
      </c>
      <c r="N2714">
        <v>32</v>
      </c>
      <c r="O2714">
        <v>40</v>
      </c>
      <c r="P2714" t="s">
        <v>79</v>
      </c>
    </row>
    <row r="2715" spans="1:16" x14ac:dyDescent="0.3">
      <c r="A2715">
        <v>24918</v>
      </c>
      <c r="B2715" t="s">
        <v>390</v>
      </c>
      <c r="C2715" t="s">
        <v>76</v>
      </c>
      <c r="D2715">
        <v>20</v>
      </c>
      <c r="E2715">
        <v>33085</v>
      </c>
      <c r="F2715" s="1">
        <v>44052</v>
      </c>
      <c r="G2715" t="s">
        <v>10</v>
      </c>
      <c r="H2715" t="s">
        <v>84</v>
      </c>
      <c r="I2715">
        <v>2</v>
      </c>
      <c r="J2715">
        <v>16</v>
      </c>
      <c r="K2715" s="2">
        <v>1.8877314814814816E-2</v>
      </c>
      <c r="L2715" s="2">
        <v>1.6203703703703703E-4</v>
      </c>
      <c r="M2715" t="s">
        <v>78</v>
      </c>
      <c r="N2715">
        <v>29</v>
      </c>
      <c r="O2715">
        <v>30</v>
      </c>
      <c r="P2715" t="s">
        <v>79</v>
      </c>
    </row>
    <row r="2716" spans="1:16" x14ac:dyDescent="0.3">
      <c r="A2716">
        <v>24918</v>
      </c>
      <c r="B2716" t="s">
        <v>390</v>
      </c>
      <c r="C2716" t="s">
        <v>76</v>
      </c>
      <c r="D2716">
        <v>20</v>
      </c>
      <c r="E2716">
        <v>32956</v>
      </c>
      <c r="F2716" s="1">
        <v>44065</v>
      </c>
      <c r="G2716" t="s">
        <v>2931</v>
      </c>
      <c r="H2716" t="s">
        <v>209</v>
      </c>
      <c r="J2716">
        <v>1</v>
      </c>
      <c r="K2716" s="2"/>
      <c r="L2716" s="2"/>
      <c r="M2716" t="s">
        <v>86</v>
      </c>
      <c r="N2716">
        <v>0</v>
      </c>
      <c r="O2716">
        <v>30</v>
      </c>
      <c r="P2716" t="s">
        <v>79</v>
      </c>
    </row>
    <row r="2717" spans="1:16" x14ac:dyDescent="0.3">
      <c r="A2717">
        <v>24918</v>
      </c>
      <c r="B2717" t="s">
        <v>390</v>
      </c>
      <c r="C2717" t="s">
        <v>76</v>
      </c>
      <c r="D2717">
        <v>20</v>
      </c>
      <c r="E2717">
        <v>33308</v>
      </c>
      <c r="F2717" s="1">
        <v>44066</v>
      </c>
      <c r="G2717" t="s">
        <v>2938</v>
      </c>
      <c r="H2717" t="s">
        <v>84</v>
      </c>
      <c r="I2717">
        <v>1</v>
      </c>
      <c r="J2717">
        <v>9</v>
      </c>
      <c r="K2717" s="2">
        <v>3.050925925925926E-2</v>
      </c>
      <c r="L2717" s="2">
        <v>0</v>
      </c>
      <c r="M2717" t="s">
        <v>78</v>
      </c>
      <c r="N2717">
        <v>30</v>
      </c>
      <c r="O2717">
        <v>30</v>
      </c>
      <c r="P2717" t="s">
        <v>79</v>
      </c>
    </row>
    <row r="2718" spans="1:16" x14ac:dyDescent="0.3">
      <c r="A2718">
        <v>24918</v>
      </c>
      <c r="B2718" t="s">
        <v>390</v>
      </c>
      <c r="C2718" t="s">
        <v>76</v>
      </c>
      <c r="D2718">
        <v>20</v>
      </c>
      <c r="E2718">
        <v>25634</v>
      </c>
      <c r="F2718" s="1">
        <v>44086</v>
      </c>
      <c r="G2718" t="s">
        <v>33</v>
      </c>
      <c r="H2718" t="s">
        <v>209</v>
      </c>
      <c r="I2718">
        <v>1</v>
      </c>
      <c r="J2718">
        <v>4</v>
      </c>
      <c r="K2718" s="2">
        <v>2.3206018518518518E-2</v>
      </c>
      <c r="L2718" s="2">
        <v>0</v>
      </c>
      <c r="M2718" t="s">
        <v>78</v>
      </c>
      <c r="N2718">
        <v>40</v>
      </c>
      <c r="O2718">
        <v>40</v>
      </c>
      <c r="P2718" t="s">
        <v>79</v>
      </c>
    </row>
    <row r="2719" spans="1:16" x14ac:dyDescent="0.3">
      <c r="A2719">
        <v>24918</v>
      </c>
      <c r="B2719" t="s">
        <v>390</v>
      </c>
      <c r="C2719" t="s">
        <v>76</v>
      </c>
      <c r="D2719">
        <v>20</v>
      </c>
      <c r="E2719">
        <v>33441</v>
      </c>
      <c r="F2719" s="1">
        <v>44087</v>
      </c>
      <c r="G2719" t="s">
        <v>38</v>
      </c>
      <c r="H2719" t="s">
        <v>209</v>
      </c>
      <c r="I2719">
        <v>1</v>
      </c>
      <c r="J2719">
        <v>2</v>
      </c>
      <c r="K2719" s="2">
        <v>2.8819444444444446E-2</v>
      </c>
      <c r="L2719" s="2">
        <v>0</v>
      </c>
      <c r="M2719" t="s">
        <v>78</v>
      </c>
      <c r="N2719">
        <v>40</v>
      </c>
      <c r="O2719">
        <v>40</v>
      </c>
      <c r="P2719" t="s">
        <v>79</v>
      </c>
    </row>
    <row r="2720" spans="1:16" x14ac:dyDescent="0.3">
      <c r="A2720">
        <v>24918</v>
      </c>
      <c r="B2720" t="s">
        <v>390</v>
      </c>
      <c r="C2720" t="s">
        <v>76</v>
      </c>
      <c r="D2720">
        <v>20</v>
      </c>
      <c r="E2720">
        <v>32787</v>
      </c>
      <c r="F2720" s="1">
        <v>44114</v>
      </c>
      <c r="G2720" t="s">
        <v>2957</v>
      </c>
      <c r="H2720" t="s">
        <v>391</v>
      </c>
      <c r="I2720">
        <v>21</v>
      </c>
      <c r="J2720">
        <v>40</v>
      </c>
      <c r="K2720" s="2">
        <v>1.1076388888888889E-2</v>
      </c>
      <c r="L2720" s="2">
        <v>1.25E-3</v>
      </c>
      <c r="M2720" t="s">
        <v>78</v>
      </c>
      <c r="N2720">
        <v>37</v>
      </c>
      <c r="O2720">
        <v>45</v>
      </c>
      <c r="P2720" t="s">
        <v>79</v>
      </c>
    </row>
    <row r="2721" spans="1:16" x14ac:dyDescent="0.3">
      <c r="A2721">
        <v>24918</v>
      </c>
      <c r="B2721" t="s">
        <v>390</v>
      </c>
      <c r="C2721" t="s">
        <v>76</v>
      </c>
      <c r="D2721">
        <v>20</v>
      </c>
      <c r="E2721">
        <v>32998</v>
      </c>
      <c r="F2721" s="1">
        <v>44093</v>
      </c>
      <c r="G2721" t="s">
        <v>2956</v>
      </c>
      <c r="H2721" t="s">
        <v>3026</v>
      </c>
      <c r="I2721">
        <v>9</v>
      </c>
      <c r="J2721">
        <v>56</v>
      </c>
      <c r="K2721" s="2">
        <v>5.3101851851851851E-2</v>
      </c>
      <c r="L2721" s="2">
        <v>6.0648148148148145E-3</v>
      </c>
      <c r="M2721" t="s">
        <v>78</v>
      </c>
      <c r="N2721">
        <v>36</v>
      </c>
      <c r="O2721">
        <v>45</v>
      </c>
      <c r="P2721" t="s">
        <v>79</v>
      </c>
    </row>
    <row r="2722" spans="1:16" x14ac:dyDescent="0.3">
      <c r="A2722">
        <v>24918</v>
      </c>
      <c r="B2722" t="s">
        <v>390</v>
      </c>
      <c r="C2722" t="s">
        <v>76</v>
      </c>
      <c r="D2722">
        <v>20</v>
      </c>
      <c r="E2722">
        <v>30605</v>
      </c>
      <c r="F2722" s="1">
        <v>44100</v>
      </c>
      <c r="G2722" t="s">
        <v>2933</v>
      </c>
      <c r="H2722" t="s">
        <v>84</v>
      </c>
      <c r="I2722">
        <v>2</v>
      </c>
      <c r="J2722">
        <v>25</v>
      </c>
      <c r="K2722" s="2">
        <v>2.105324074074074E-2</v>
      </c>
      <c r="L2722" s="2">
        <v>6.5972222222222224E-4</v>
      </c>
      <c r="M2722" t="s">
        <v>78</v>
      </c>
      <c r="N2722">
        <v>38</v>
      </c>
      <c r="O2722">
        <v>40</v>
      </c>
      <c r="P2722" t="s">
        <v>79</v>
      </c>
    </row>
    <row r="2723" spans="1:16" x14ac:dyDescent="0.3">
      <c r="A2723">
        <v>24918</v>
      </c>
      <c r="B2723" t="s">
        <v>390</v>
      </c>
      <c r="C2723" t="s">
        <v>76</v>
      </c>
      <c r="D2723">
        <v>20</v>
      </c>
      <c r="E2723">
        <v>32786</v>
      </c>
      <c r="F2723" s="1">
        <v>44114</v>
      </c>
      <c r="G2723" t="s">
        <v>56</v>
      </c>
      <c r="H2723" t="s">
        <v>392</v>
      </c>
      <c r="I2723">
        <v>13</v>
      </c>
      <c r="J2723">
        <v>26</v>
      </c>
      <c r="K2723" s="2">
        <v>1.0520833333333333E-2</v>
      </c>
      <c r="L2723" s="2">
        <v>7.8703703703703705E-4</v>
      </c>
      <c r="M2723" t="s">
        <v>78</v>
      </c>
      <c r="N2723">
        <f>40-5</f>
        <v>35</v>
      </c>
      <c r="O2723">
        <v>45</v>
      </c>
      <c r="P2723" t="s">
        <v>79</v>
      </c>
    </row>
    <row r="2724" spans="1:16" x14ac:dyDescent="0.3">
      <c r="A2724">
        <v>24918</v>
      </c>
      <c r="B2724" t="s">
        <v>390</v>
      </c>
      <c r="C2724" t="s">
        <v>76</v>
      </c>
      <c r="D2724">
        <v>20</v>
      </c>
      <c r="E2724">
        <v>31868</v>
      </c>
      <c r="F2724" s="1">
        <v>44108</v>
      </c>
      <c r="G2724" t="s">
        <v>49</v>
      </c>
      <c r="H2724" t="s">
        <v>209</v>
      </c>
      <c r="I2724">
        <v>5</v>
      </c>
      <c r="J2724">
        <v>8</v>
      </c>
      <c r="K2724" s="2">
        <v>1.0208333333333333E-2</v>
      </c>
      <c r="L2724" s="2">
        <v>9.0277777777777774E-4</v>
      </c>
      <c r="M2724" t="s">
        <v>78</v>
      </c>
      <c r="N2724">
        <v>34</v>
      </c>
      <c r="O2724">
        <v>40</v>
      </c>
      <c r="P2724" t="s">
        <v>79</v>
      </c>
    </row>
    <row r="2725" spans="1:16" x14ac:dyDescent="0.3">
      <c r="A2725">
        <v>24918</v>
      </c>
      <c r="B2725" t="s">
        <v>390</v>
      </c>
      <c r="C2725" t="s">
        <v>76</v>
      </c>
      <c r="D2725">
        <v>20</v>
      </c>
      <c r="E2725">
        <v>32997</v>
      </c>
      <c r="F2725" s="1">
        <v>44092</v>
      </c>
      <c r="G2725" t="s">
        <v>2955</v>
      </c>
      <c r="H2725" t="s">
        <v>3026</v>
      </c>
      <c r="I2725">
        <v>17</v>
      </c>
      <c r="J2725">
        <v>56</v>
      </c>
      <c r="K2725" s="2">
        <v>2.4664351851851851E-2</v>
      </c>
      <c r="L2725" s="2">
        <v>4.2708333333333331E-3</v>
      </c>
      <c r="M2725" t="s">
        <v>78</v>
      </c>
      <c r="N2725">
        <v>32</v>
      </c>
      <c r="O2725">
        <v>45</v>
      </c>
      <c r="P2725" t="s">
        <v>79</v>
      </c>
    </row>
    <row r="2726" spans="1:16" x14ac:dyDescent="0.3">
      <c r="A2726">
        <v>24918</v>
      </c>
      <c r="B2726" t="s">
        <v>390</v>
      </c>
      <c r="C2726" t="s">
        <v>76</v>
      </c>
      <c r="D2726">
        <v>20</v>
      </c>
      <c r="E2726">
        <v>32788</v>
      </c>
      <c r="F2726" s="1">
        <v>44114</v>
      </c>
      <c r="G2726" t="s">
        <v>55</v>
      </c>
      <c r="H2726" t="s">
        <v>112</v>
      </c>
      <c r="I2726">
        <v>20</v>
      </c>
      <c r="J2726">
        <v>26</v>
      </c>
      <c r="K2726" s="2">
        <v>1.074074074074074E-2</v>
      </c>
      <c r="L2726" s="2">
        <v>0</v>
      </c>
      <c r="M2726" t="s">
        <v>78</v>
      </c>
      <c r="N2726">
        <v>0</v>
      </c>
      <c r="O2726">
        <v>0</v>
      </c>
      <c r="P2726" t="s">
        <v>79</v>
      </c>
    </row>
    <row r="2727" spans="1:16" x14ac:dyDescent="0.3">
      <c r="A2727">
        <v>24918</v>
      </c>
      <c r="B2727" t="s">
        <v>390</v>
      </c>
      <c r="C2727" t="s">
        <v>76</v>
      </c>
      <c r="D2727">
        <v>20</v>
      </c>
      <c r="E2727">
        <v>30647</v>
      </c>
      <c r="F2727" s="1">
        <v>44121</v>
      </c>
      <c r="G2727" t="s">
        <v>2846</v>
      </c>
      <c r="H2727" t="s">
        <v>84</v>
      </c>
      <c r="I2727">
        <v>4</v>
      </c>
      <c r="J2727">
        <v>20</v>
      </c>
      <c r="K2727" s="2">
        <v>2.0682870370370369E-2</v>
      </c>
      <c r="L2727" s="2">
        <v>1.1458333333333333E-3</v>
      </c>
      <c r="M2727" t="s">
        <v>78</v>
      </c>
      <c r="N2727">
        <v>36</v>
      </c>
      <c r="O2727">
        <v>40</v>
      </c>
      <c r="P2727" t="s">
        <v>79</v>
      </c>
    </row>
    <row r="2728" spans="1:16" x14ac:dyDescent="0.3">
      <c r="A2728">
        <v>24918</v>
      </c>
      <c r="B2728" t="s">
        <v>390</v>
      </c>
      <c r="C2728" t="s">
        <v>76</v>
      </c>
      <c r="D2728">
        <v>20</v>
      </c>
      <c r="E2728">
        <v>30784</v>
      </c>
      <c r="F2728" s="1">
        <v>44121</v>
      </c>
      <c r="G2728" t="s">
        <v>59</v>
      </c>
      <c r="H2728" t="s">
        <v>84</v>
      </c>
      <c r="I2728">
        <v>4</v>
      </c>
      <c r="J2728">
        <v>22</v>
      </c>
      <c r="K2728" s="2">
        <v>2.7372685185185184E-2</v>
      </c>
      <c r="L2728" s="2">
        <v>2.9282407407407408E-3</v>
      </c>
      <c r="M2728" t="s">
        <v>78</v>
      </c>
      <c r="N2728">
        <v>31</v>
      </c>
      <c r="O2728">
        <v>40</v>
      </c>
      <c r="P2728" t="s">
        <v>79</v>
      </c>
    </row>
    <row r="2729" spans="1:16" x14ac:dyDescent="0.3">
      <c r="A2729">
        <v>83652</v>
      </c>
      <c r="B2729" t="s">
        <v>393</v>
      </c>
      <c r="C2729" t="s">
        <v>76</v>
      </c>
      <c r="D2729">
        <v>14</v>
      </c>
      <c r="E2729">
        <v>31540</v>
      </c>
      <c r="F2729" s="1">
        <v>43979</v>
      </c>
      <c r="G2729" t="s">
        <v>2929</v>
      </c>
      <c r="H2729" t="s">
        <v>100</v>
      </c>
      <c r="I2729">
        <v>6</v>
      </c>
      <c r="J2729">
        <v>21</v>
      </c>
      <c r="K2729" s="2">
        <v>2.1180555555555557E-2</v>
      </c>
      <c r="L2729" s="2">
        <v>5.0810185185185186E-3</v>
      </c>
      <c r="M2729" t="s">
        <v>78</v>
      </c>
      <c r="N2729">
        <v>0</v>
      </c>
      <c r="O2729">
        <v>0</v>
      </c>
      <c r="P2729" t="s">
        <v>79</v>
      </c>
    </row>
    <row r="2730" spans="1:16" x14ac:dyDescent="0.3">
      <c r="A2730">
        <v>83652</v>
      </c>
      <c r="B2730" t="s">
        <v>393</v>
      </c>
      <c r="C2730" t="s">
        <v>76</v>
      </c>
      <c r="D2730">
        <v>14</v>
      </c>
      <c r="E2730">
        <v>31542</v>
      </c>
      <c r="F2730" s="1">
        <v>43986</v>
      </c>
      <c r="G2730" t="s">
        <v>2930</v>
      </c>
      <c r="H2730" t="s">
        <v>100</v>
      </c>
      <c r="I2730">
        <v>14</v>
      </c>
      <c r="J2730">
        <v>21</v>
      </c>
      <c r="K2730" s="2">
        <v>1.849537037037037E-2</v>
      </c>
      <c r="L2730" s="2">
        <v>6.2500000000000003E-3</v>
      </c>
      <c r="M2730" t="s">
        <v>78</v>
      </c>
      <c r="N2730">
        <v>0</v>
      </c>
      <c r="O2730">
        <v>0</v>
      </c>
      <c r="P2730" t="s">
        <v>79</v>
      </c>
    </row>
    <row r="2731" spans="1:16" x14ac:dyDescent="0.3">
      <c r="A2731">
        <v>83652</v>
      </c>
      <c r="B2731" t="s">
        <v>393</v>
      </c>
      <c r="C2731" t="s">
        <v>76</v>
      </c>
      <c r="D2731">
        <v>14</v>
      </c>
      <c r="E2731">
        <v>32732</v>
      </c>
      <c r="F2731" s="1">
        <v>44066</v>
      </c>
      <c r="G2731" t="s">
        <v>2725</v>
      </c>
      <c r="H2731" t="s">
        <v>197</v>
      </c>
      <c r="I2731">
        <v>3</v>
      </c>
      <c r="J2731">
        <v>11</v>
      </c>
      <c r="K2731" s="2">
        <v>2.5659722222222223E-2</v>
      </c>
      <c r="L2731" s="2">
        <v>5.0462962962962961E-3</v>
      </c>
      <c r="M2731" t="s">
        <v>78</v>
      </c>
      <c r="N2731">
        <v>22</v>
      </c>
      <c r="O2731">
        <v>30</v>
      </c>
      <c r="P2731" t="s">
        <v>79</v>
      </c>
    </row>
    <row r="2732" spans="1:16" x14ac:dyDescent="0.3">
      <c r="A2732">
        <v>83652</v>
      </c>
      <c r="B2732" t="s">
        <v>393</v>
      </c>
      <c r="C2732" t="s">
        <v>76</v>
      </c>
      <c r="D2732">
        <v>14</v>
      </c>
      <c r="E2732">
        <v>33607</v>
      </c>
      <c r="F2732" s="1">
        <v>44070</v>
      </c>
      <c r="G2732" t="s">
        <v>2725</v>
      </c>
      <c r="H2732" t="s">
        <v>197</v>
      </c>
      <c r="I2732">
        <v>2</v>
      </c>
      <c r="J2732">
        <v>12</v>
      </c>
      <c r="K2732" s="2">
        <v>1.7337962962962961E-2</v>
      </c>
      <c r="L2732" s="2">
        <v>7.0601851851851847E-4</v>
      </c>
      <c r="M2732" t="s">
        <v>78</v>
      </c>
      <c r="N2732">
        <v>28</v>
      </c>
      <c r="O2732">
        <v>30</v>
      </c>
      <c r="P2732" t="s">
        <v>79</v>
      </c>
    </row>
    <row r="2733" spans="1:16" x14ac:dyDescent="0.3">
      <c r="A2733">
        <v>83652</v>
      </c>
      <c r="B2733" t="s">
        <v>393</v>
      </c>
      <c r="C2733" t="s">
        <v>76</v>
      </c>
      <c r="D2733">
        <v>14</v>
      </c>
      <c r="E2733">
        <v>33601</v>
      </c>
      <c r="F2733" s="1">
        <v>44079</v>
      </c>
      <c r="G2733" t="s">
        <v>2725</v>
      </c>
      <c r="H2733" t="s">
        <v>197</v>
      </c>
      <c r="I2733">
        <v>3</v>
      </c>
      <c r="J2733">
        <v>10</v>
      </c>
      <c r="K2733" s="2">
        <v>1.8414351851851852E-2</v>
      </c>
      <c r="L2733" s="2">
        <v>1.7592592592592592E-3</v>
      </c>
      <c r="M2733" t="s">
        <v>78</v>
      </c>
      <c r="N2733">
        <v>27</v>
      </c>
      <c r="O2733">
        <v>30</v>
      </c>
      <c r="P2733" t="s">
        <v>79</v>
      </c>
    </row>
    <row r="2734" spans="1:16" x14ac:dyDescent="0.3">
      <c r="A2734">
        <v>83652</v>
      </c>
      <c r="B2734" t="s">
        <v>393</v>
      </c>
      <c r="C2734" t="s">
        <v>76</v>
      </c>
      <c r="D2734">
        <v>14</v>
      </c>
      <c r="E2734">
        <v>33673</v>
      </c>
      <c r="F2734" s="1">
        <v>44083</v>
      </c>
      <c r="G2734" t="s">
        <v>2725</v>
      </c>
      <c r="H2734" t="s">
        <v>197</v>
      </c>
      <c r="I2734">
        <v>3</v>
      </c>
      <c r="J2734">
        <v>9</v>
      </c>
      <c r="K2734" s="2">
        <v>1.9398148148148147E-2</v>
      </c>
      <c r="L2734" s="2">
        <v>2.2453703703703702E-3</v>
      </c>
      <c r="M2734" t="s">
        <v>78</v>
      </c>
      <c r="N2734">
        <v>26</v>
      </c>
      <c r="O2734">
        <v>30</v>
      </c>
      <c r="P2734" t="s">
        <v>79</v>
      </c>
    </row>
    <row r="2735" spans="1:16" x14ac:dyDescent="0.3">
      <c r="A2735">
        <v>83652</v>
      </c>
      <c r="B2735" t="s">
        <v>393</v>
      </c>
      <c r="C2735" t="s">
        <v>76</v>
      </c>
      <c r="D2735">
        <v>14</v>
      </c>
      <c r="E2735">
        <v>25634</v>
      </c>
      <c r="F2735" s="1">
        <v>44086</v>
      </c>
      <c r="G2735" t="s">
        <v>33</v>
      </c>
      <c r="H2735" t="s">
        <v>197</v>
      </c>
      <c r="J2735">
        <v>15</v>
      </c>
      <c r="K2735" s="2"/>
      <c r="L2735" s="2"/>
      <c r="M2735" t="s">
        <v>86</v>
      </c>
      <c r="N2735">
        <v>0</v>
      </c>
      <c r="O2735">
        <v>40</v>
      </c>
      <c r="P2735" t="s">
        <v>79</v>
      </c>
    </row>
    <row r="2736" spans="1:16" x14ac:dyDescent="0.3">
      <c r="A2736">
        <v>83652</v>
      </c>
      <c r="B2736" t="s">
        <v>393</v>
      </c>
      <c r="C2736" t="s">
        <v>76</v>
      </c>
      <c r="D2736">
        <v>14</v>
      </c>
      <c r="E2736">
        <v>34111</v>
      </c>
      <c r="F2736" s="1">
        <v>44107</v>
      </c>
      <c r="G2736" t="s">
        <v>2934</v>
      </c>
      <c r="H2736" t="s">
        <v>197</v>
      </c>
      <c r="I2736">
        <v>3</v>
      </c>
      <c r="J2736">
        <v>13</v>
      </c>
      <c r="K2736" s="2">
        <v>2.4074074074074074E-2</v>
      </c>
      <c r="L2736" s="2">
        <v>2.3032407407407407E-3</v>
      </c>
      <c r="M2736" t="s">
        <v>78</v>
      </c>
      <c r="N2736">
        <v>26</v>
      </c>
      <c r="O2736">
        <v>30</v>
      </c>
      <c r="P2736" t="s">
        <v>79</v>
      </c>
    </row>
    <row r="2737" spans="1:16" x14ac:dyDescent="0.3">
      <c r="A2737">
        <v>83652</v>
      </c>
      <c r="B2737" t="s">
        <v>393</v>
      </c>
      <c r="C2737" t="s">
        <v>76</v>
      </c>
      <c r="D2737">
        <v>14</v>
      </c>
      <c r="E2737">
        <v>34820</v>
      </c>
      <c r="F2737" s="1">
        <v>44137</v>
      </c>
      <c r="G2737" t="s">
        <v>2942</v>
      </c>
      <c r="H2737" t="s">
        <v>104</v>
      </c>
      <c r="I2737">
        <v>8</v>
      </c>
      <c r="J2737">
        <v>20</v>
      </c>
      <c r="K2737" s="2">
        <v>1.0289351851851852E-2</v>
      </c>
      <c r="L2737" s="2">
        <v>1.7824074074074075E-3</v>
      </c>
      <c r="M2737" t="s">
        <v>78</v>
      </c>
      <c r="N2737">
        <v>0</v>
      </c>
      <c r="O2737">
        <v>0</v>
      </c>
      <c r="P2737" t="s">
        <v>79</v>
      </c>
    </row>
    <row r="2738" spans="1:16" x14ac:dyDescent="0.3">
      <c r="A2738">
        <v>83652</v>
      </c>
      <c r="B2738" t="s">
        <v>393</v>
      </c>
      <c r="C2738" t="s">
        <v>76</v>
      </c>
      <c r="D2738">
        <v>14</v>
      </c>
      <c r="E2738">
        <v>34866</v>
      </c>
      <c r="F2738" s="1">
        <v>44144</v>
      </c>
      <c r="G2738" t="s">
        <v>2935</v>
      </c>
      <c r="H2738" t="s">
        <v>104</v>
      </c>
      <c r="I2738">
        <v>11</v>
      </c>
      <c r="J2738">
        <v>18</v>
      </c>
      <c r="K2738" s="2">
        <v>1.6967592592592593E-2</v>
      </c>
      <c r="L2738" s="2">
        <v>4.6643518518518518E-3</v>
      </c>
      <c r="M2738" t="s">
        <v>78</v>
      </c>
      <c r="N2738">
        <v>0</v>
      </c>
      <c r="O2738">
        <v>0</v>
      </c>
      <c r="P2738" t="s">
        <v>79</v>
      </c>
    </row>
    <row r="2739" spans="1:16" x14ac:dyDescent="0.3">
      <c r="A2739">
        <v>83652</v>
      </c>
      <c r="B2739" t="s">
        <v>393</v>
      </c>
      <c r="C2739" t="s">
        <v>76</v>
      </c>
      <c r="D2739">
        <v>14</v>
      </c>
      <c r="E2739">
        <v>34941</v>
      </c>
      <c r="F2739" s="1">
        <v>44151</v>
      </c>
      <c r="G2739" t="s">
        <v>2936</v>
      </c>
      <c r="H2739" t="s">
        <v>104</v>
      </c>
      <c r="I2739">
        <v>8</v>
      </c>
      <c r="J2739">
        <v>19</v>
      </c>
      <c r="K2739" s="2">
        <v>1.5381944444444445E-2</v>
      </c>
      <c r="L2739" s="2">
        <v>2.8009259259259259E-3</v>
      </c>
      <c r="M2739" t="s">
        <v>78</v>
      </c>
      <c r="N2739">
        <v>0</v>
      </c>
      <c r="O2739">
        <v>0</v>
      </c>
      <c r="P2739" t="s">
        <v>79</v>
      </c>
    </row>
    <row r="2740" spans="1:16" x14ac:dyDescent="0.3">
      <c r="A2740">
        <v>83652</v>
      </c>
      <c r="B2740" t="s">
        <v>393</v>
      </c>
      <c r="C2740" t="s">
        <v>76</v>
      </c>
      <c r="D2740">
        <v>14</v>
      </c>
      <c r="E2740">
        <v>34979</v>
      </c>
      <c r="F2740" s="1">
        <v>44159</v>
      </c>
      <c r="G2740" t="s">
        <v>2937</v>
      </c>
      <c r="H2740" t="s">
        <v>104</v>
      </c>
      <c r="I2740">
        <v>8</v>
      </c>
      <c r="J2740">
        <v>15</v>
      </c>
      <c r="K2740" s="2">
        <v>1.0995370370370371E-2</v>
      </c>
      <c r="L2740" s="2">
        <v>1.8402777777777777E-3</v>
      </c>
      <c r="M2740" t="s">
        <v>78</v>
      </c>
      <c r="N2740">
        <v>0</v>
      </c>
      <c r="O2740">
        <v>0</v>
      </c>
      <c r="P2740" t="s">
        <v>79</v>
      </c>
    </row>
    <row r="2741" spans="1:16" x14ac:dyDescent="0.3">
      <c r="A2741">
        <v>119208</v>
      </c>
      <c r="B2741" t="s">
        <v>394</v>
      </c>
      <c r="C2741" t="s">
        <v>76</v>
      </c>
      <c r="D2741">
        <v>12</v>
      </c>
      <c r="E2741">
        <v>31491</v>
      </c>
      <c r="F2741" s="1">
        <v>43965</v>
      </c>
      <c r="G2741" t="s">
        <v>2927</v>
      </c>
      <c r="H2741" t="s">
        <v>2928</v>
      </c>
      <c r="I2741">
        <v>1</v>
      </c>
      <c r="J2741">
        <v>14</v>
      </c>
      <c r="K2741" s="2">
        <v>1.4907407407407407E-2</v>
      </c>
      <c r="L2741" s="2">
        <v>0</v>
      </c>
      <c r="M2741" t="s">
        <v>78</v>
      </c>
      <c r="N2741">
        <v>0</v>
      </c>
      <c r="O2741">
        <v>0</v>
      </c>
      <c r="P2741" t="s">
        <v>79</v>
      </c>
    </row>
    <row r="2742" spans="1:16" x14ac:dyDescent="0.3">
      <c r="A2742">
        <v>119208</v>
      </c>
      <c r="B2742" t="s">
        <v>394</v>
      </c>
      <c r="C2742" t="s">
        <v>76</v>
      </c>
      <c r="D2742">
        <v>12</v>
      </c>
      <c r="E2742">
        <v>31540</v>
      </c>
      <c r="F2742" s="1">
        <v>43979</v>
      </c>
      <c r="G2742" t="s">
        <v>2929</v>
      </c>
      <c r="H2742" t="s">
        <v>2928</v>
      </c>
      <c r="I2742">
        <v>1</v>
      </c>
      <c r="J2742">
        <v>11</v>
      </c>
      <c r="K2742" s="2">
        <v>1.1759259259259259E-2</v>
      </c>
      <c r="L2742" s="2">
        <v>0</v>
      </c>
      <c r="M2742" t="s">
        <v>78</v>
      </c>
      <c r="N2742">
        <v>0</v>
      </c>
      <c r="O2742">
        <v>0</v>
      </c>
      <c r="P2742" t="s">
        <v>79</v>
      </c>
    </row>
    <row r="2743" spans="1:16" x14ac:dyDescent="0.3">
      <c r="A2743">
        <v>119208</v>
      </c>
      <c r="B2743" t="s">
        <v>394</v>
      </c>
      <c r="C2743" t="s">
        <v>76</v>
      </c>
      <c r="D2743">
        <v>12</v>
      </c>
      <c r="E2743">
        <v>31542</v>
      </c>
      <c r="F2743" s="1">
        <v>43986</v>
      </c>
      <c r="G2743" t="s">
        <v>2930</v>
      </c>
      <c r="H2743" t="s">
        <v>2928</v>
      </c>
      <c r="I2743">
        <v>8</v>
      </c>
      <c r="J2743">
        <v>13</v>
      </c>
      <c r="K2743" s="2">
        <v>1.4050925925925927E-2</v>
      </c>
      <c r="L2743" s="2">
        <v>4.1666666666666666E-3</v>
      </c>
      <c r="M2743" t="s">
        <v>78</v>
      </c>
      <c r="N2743">
        <v>0</v>
      </c>
      <c r="O2743">
        <v>0</v>
      </c>
      <c r="P2743" t="s">
        <v>79</v>
      </c>
    </row>
    <row r="2744" spans="1:16" x14ac:dyDescent="0.3">
      <c r="A2744">
        <v>119208</v>
      </c>
      <c r="B2744" t="s">
        <v>394</v>
      </c>
      <c r="C2744" t="s">
        <v>76</v>
      </c>
      <c r="D2744">
        <v>12</v>
      </c>
      <c r="E2744">
        <v>32449</v>
      </c>
      <c r="F2744" s="1">
        <v>43998</v>
      </c>
      <c r="G2744" t="s">
        <v>12</v>
      </c>
      <c r="H2744" t="s">
        <v>114</v>
      </c>
      <c r="I2744">
        <v>1</v>
      </c>
      <c r="J2744">
        <v>3</v>
      </c>
      <c r="K2744" s="2">
        <v>9.7916666666666673E-3</v>
      </c>
      <c r="L2744" s="2">
        <v>0</v>
      </c>
      <c r="M2744" t="s">
        <v>78</v>
      </c>
      <c r="N2744">
        <v>30</v>
      </c>
      <c r="O2744">
        <v>30</v>
      </c>
      <c r="P2744" t="s">
        <v>79</v>
      </c>
    </row>
    <row r="2745" spans="1:16" x14ac:dyDescent="0.3">
      <c r="A2745">
        <v>119208</v>
      </c>
      <c r="B2745" t="s">
        <v>394</v>
      </c>
      <c r="C2745" t="s">
        <v>76</v>
      </c>
      <c r="D2745">
        <v>12</v>
      </c>
      <c r="E2745">
        <v>32732</v>
      </c>
      <c r="F2745" s="1">
        <v>44066</v>
      </c>
      <c r="G2745" t="s">
        <v>2725</v>
      </c>
      <c r="H2745" t="s">
        <v>114</v>
      </c>
      <c r="I2745">
        <v>9</v>
      </c>
      <c r="J2745">
        <v>13</v>
      </c>
      <c r="K2745" s="2">
        <v>2.269675925925926E-2</v>
      </c>
      <c r="L2745" s="2">
        <v>8.4375000000000006E-3</v>
      </c>
      <c r="M2745" t="s">
        <v>78</v>
      </c>
      <c r="N2745">
        <v>17</v>
      </c>
      <c r="O2745">
        <v>30</v>
      </c>
      <c r="P2745" t="s">
        <v>79</v>
      </c>
    </row>
    <row r="2746" spans="1:16" x14ac:dyDescent="0.3">
      <c r="A2746">
        <v>119208</v>
      </c>
      <c r="B2746" t="s">
        <v>394</v>
      </c>
      <c r="C2746" t="s">
        <v>76</v>
      </c>
      <c r="D2746">
        <v>12</v>
      </c>
      <c r="E2746">
        <v>33607</v>
      </c>
      <c r="F2746" s="1">
        <v>44070</v>
      </c>
      <c r="G2746" t="s">
        <v>2725</v>
      </c>
      <c r="H2746" t="s">
        <v>114</v>
      </c>
      <c r="I2746">
        <v>9</v>
      </c>
      <c r="J2746">
        <v>13</v>
      </c>
      <c r="K2746" s="2">
        <v>1.7372685185185185E-2</v>
      </c>
      <c r="L2746" s="2">
        <v>3.9814814814814817E-3</v>
      </c>
      <c r="M2746" t="s">
        <v>78</v>
      </c>
      <c r="N2746">
        <v>24</v>
      </c>
      <c r="O2746">
        <v>30</v>
      </c>
      <c r="P2746" t="s">
        <v>79</v>
      </c>
    </row>
    <row r="2747" spans="1:16" x14ac:dyDescent="0.3">
      <c r="A2747">
        <v>119208</v>
      </c>
      <c r="B2747" t="s">
        <v>394</v>
      </c>
      <c r="C2747" t="s">
        <v>76</v>
      </c>
      <c r="D2747">
        <v>12</v>
      </c>
      <c r="E2747">
        <v>27871</v>
      </c>
      <c r="F2747" s="1">
        <v>44078</v>
      </c>
      <c r="G2747" t="s">
        <v>36</v>
      </c>
      <c r="H2747" t="s">
        <v>114</v>
      </c>
      <c r="J2747">
        <v>5</v>
      </c>
      <c r="K2747" s="2"/>
      <c r="L2747" s="2"/>
      <c r="M2747" t="s">
        <v>82</v>
      </c>
      <c r="N2747">
        <v>0</v>
      </c>
      <c r="O2747">
        <v>40</v>
      </c>
      <c r="P2747" t="s">
        <v>79</v>
      </c>
    </row>
    <row r="2748" spans="1:16" x14ac:dyDescent="0.3">
      <c r="A2748">
        <v>119208</v>
      </c>
      <c r="B2748" t="s">
        <v>394</v>
      </c>
      <c r="C2748" t="s">
        <v>76</v>
      </c>
      <c r="D2748">
        <v>12</v>
      </c>
      <c r="E2748">
        <v>33601</v>
      </c>
      <c r="F2748" s="1">
        <v>44079</v>
      </c>
      <c r="G2748" t="s">
        <v>2725</v>
      </c>
      <c r="H2748" t="s">
        <v>114</v>
      </c>
      <c r="I2748">
        <v>4</v>
      </c>
      <c r="J2748">
        <v>9</v>
      </c>
      <c r="K2748" s="2">
        <v>1.6064814814814816E-2</v>
      </c>
      <c r="L2748" s="2">
        <v>1.6550925925925926E-3</v>
      </c>
      <c r="M2748" t="s">
        <v>78</v>
      </c>
      <c r="N2748">
        <v>27</v>
      </c>
      <c r="O2748">
        <v>30</v>
      </c>
      <c r="P2748" t="s">
        <v>79</v>
      </c>
    </row>
    <row r="2749" spans="1:16" x14ac:dyDescent="0.3">
      <c r="A2749">
        <v>119208</v>
      </c>
      <c r="B2749" t="s">
        <v>394</v>
      </c>
      <c r="C2749" t="s">
        <v>76</v>
      </c>
      <c r="D2749">
        <v>12</v>
      </c>
      <c r="E2749">
        <v>33673</v>
      </c>
      <c r="F2749" s="1">
        <v>44083</v>
      </c>
      <c r="G2749" t="s">
        <v>2725</v>
      </c>
      <c r="H2749" t="s">
        <v>114</v>
      </c>
      <c r="J2749">
        <v>9</v>
      </c>
      <c r="K2749" s="2"/>
      <c r="L2749" s="2"/>
      <c r="M2749" t="s">
        <v>86</v>
      </c>
      <c r="N2749">
        <v>0</v>
      </c>
      <c r="O2749">
        <v>30</v>
      </c>
      <c r="P2749" t="s">
        <v>79</v>
      </c>
    </row>
    <row r="2750" spans="1:16" x14ac:dyDescent="0.3">
      <c r="A2750">
        <v>119208</v>
      </c>
      <c r="B2750" t="s">
        <v>394</v>
      </c>
      <c r="C2750" t="s">
        <v>76</v>
      </c>
      <c r="D2750">
        <v>12</v>
      </c>
      <c r="E2750">
        <v>34111</v>
      </c>
      <c r="F2750" s="1">
        <v>44107</v>
      </c>
      <c r="G2750" t="s">
        <v>2934</v>
      </c>
      <c r="H2750" t="s">
        <v>114</v>
      </c>
      <c r="I2750">
        <v>11</v>
      </c>
      <c r="J2750">
        <v>15</v>
      </c>
      <c r="K2750" s="2">
        <v>2.9861111111111113E-2</v>
      </c>
      <c r="L2750" s="2">
        <v>1.2129629629629629E-2</v>
      </c>
      <c r="M2750" t="s">
        <v>78</v>
      </c>
      <c r="N2750">
        <v>12</v>
      </c>
      <c r="O2750">
        <v>30</v>
      </c>
      <c r="P2750" t="s">
        <v>79</v>
      </c>
    </row>
    <row r="2751" spans="1:16" x14ac:dyDescent="0.3">
      <c r="A2751">
        <v>119208</v>
      </c>
      <c r="B2751" t="s">
        <v>394</v>
      </c>
      <c r="C2751" t="s">
        <v>76</v>
      </c>
      <c r="D2751">
        <v>12</v>
      </c>
      <c r="E2751">
        <v>31868</v>
      </c>
      <c r="F2751" s="1">
        <v>44108</v>
      </c>
      <c r="G2751" t="s">
        <v>49</v>
      </c>
      <c r="H2751" t="s">
        <v>114</v>
      </c>
      <c r="I2751">
        <v>12</v>
      </c>
      <c r="J2751">
        <v>13</v>
      </c>
      <c r="K2751" s="2">
        <v>1.9212962962962963E-2</v>
      </c>
      <c r="L2751" s="2">
        <v>1.0439814814814815E-2</v>
      </c>
      <c r="M2751" t="s">
        <v>78</v>
      </c>
      <c r="N2751">
        <v>0</v>
      </c>
      <c r="O2751">
        <v>40</v>
      </c>
      <c r="P2751" t="s">
        <v>79</v>
      </c>
    </row>
    <row r="2752" spans="1:16" x14ac:dyDescent="0.3">
      <c r="A2752">
        <v>119208</v>
      </c>
      <c r="B2752" t="s">
        <v>394</v>
      </c>
      <c r="C2752" t="s">
        <v>76</v>
      </c>
      <c r="D2752">
        <v>12</v>
      </c>
      <c r="E2752">
        <v>30784</v>
      </c>
      <c r="F2752" s="1">
        <v>44121</v>
      </c>
      <c r="G2752" t="s">
        <v>59</v>
      </c>
      <c r="H2752" t="s">
        <v>114</v>
      </c>
      <c r="I2752">
        <v>12</v>
      </c>
      <c r="J2752">
        <v>17</v>
      </c>
      <c r="K2752" s="2">
        <v>2.8888888888888888E-2</v>
      </c>
      <c r="L2752" s="2">
        <v>1.4884259259259259E-2</v>
      </c>
      <c r="M2752" t="s">
        <v>78</v>
      </c>
      <c r="N2752">
        <v>18</v>
      </c>
      <c r="O2752">
        <v>40</v>
      </c>
      <c r="P2752" t="s">
        <v>79</v>
      </c>
    </row>
    <row r="2753" spans="1:16" x14ac:dyDescent="0.3">
      <c r="A2753">
        <v>119208</v>
      </c>
      <c r="B2753" t="s">
        <v>394</v>
      </c>
      <c r="C2753" t="s">
        <v>76</v>
      </c>
      <c r="D2753">
        <v>12</v>
      </c>
      <c r="E2753">
        <v>34463</v>
      </c>
      <c r="F2753" s="1">
        <v>44129</v>
      </c>
      <c r="G2753" t="s">
        <v>3128</v>
      </c>
      <c r="H2753" t="s">
        <v>114</v>
      </c>
      <c r="I2753">
        <v>1</v>
      </c>
      <c r="J2753">
        <v>3</v>
      </c>
      <c r="K2753" s="2">
        <v>1.4710648148148148E-2</v>
      </c>
      <c r="L2753" s="2">
        <v>0</v>
      </c>
      <c r="M2753" t="s">
        <v>78</v>
      </c>
      <c r="N2753">
        <v>0</v>
      </c>
      <c r="O2753">
        <v>0</v>
      </c>
      <c r="P2753" t="s">
        <v>79</v>
      </c>
    </row>
    <row r="2754" spans="1:16" x14ac:dyDescent="0.3">
      <c r="A2754">
        <v>119208</v>
      </c>
      <c r="B2754" t="s">
        <v>394</v>
      </c>
      <c r="C2754" t="s">
        <v>76</v>
      </c>
      <c r="D2754">
        <v>12</v>
      </c>
      <c r="E2754">
        <v>34820</v>
      </c>
      <c r="F2754" s="1">
        <v>44137</v>
      </c>
      <c r="G2754" t="s">
        <v>2942</v>
      </c>
      <c r="H2754" t="s">
        <v>90</v>
      </c>
      <c r="I2754">
        <v>7</v>
      </c>
      <c r="J2754">
        <v>15</v>
      </c>
      <c r="K2754" s="2">
        <v>1.3587962962962963E-2</v>
      </c>
      <c r="L2754" s="2">
        <v>5.7754629629629631E-3</v>
      </c>
      <c r="M2754" t="s">
        <v>78</v>
      </c>
      <c r="N2754">
        <v>0</v>
      </c>
      <c r="O2754">
        <v>0</v>
      </c>
      <c r="P2754" t="s">
        <v>79</v>
      </c>
    </row>
    <row r="2755" spans="1:16" x14ac:dyDescent="0.3">
      <c r="A2755">
        <v>119208</v>
      </c>
      <c r="B2755" t="s">
        <v>394</v>
      </c>
      <c r="C2755" t="s">
        <v>76</v>
      </c>
      <c r="D2755">
        <v>12</v>
      </c>
      <c r="E2755">
        <v>34866</v>
      </c>
      <c r="F2755" s="1">
        <v>44144</v>
      </c>
      <c r="G2755" t="s">
        <v>2935</v>
      </c>
      <c r="H2755" t="s">
        <v>90</v>
      </c>
      <c r="I2755">
        <v>3</v>
      </c>
      <c r="J2755">
        <v>13</v>
      </c>
      <c r="K2755" s="2">
        <v>1.8969907407407408E-2</v>
      </c>
      <c r="L2755" s="2">
        <v>2.0370370370370369E-3</v>
      </c>
      <c r="M2755" t="s">
        <v>78</v>
      </c>
      <c r="N2755">
        <v>0</v>
      </c>
      <c r="O2755">
        <v>0</v>
      </c>
      <c r="P2755" t="s">
        <v>79</v>
      </c>
    </row>
    <row r="2756" spans="1:16" x14ac:dyDescent="0.3">
      <c r="A2756">
        <v>119208</v>
      </c>
      <c r="B2756" t="s">
        <v>394</v>
      </c>
      <c r="C2756" t="s">
        <v>76</v>
      </c>
      <c r="D2756">
        <v>12</v>
      </c>
      <c r="E2756">
        <v>34941</v>
      </c>
      <c r="F2756" s="1">
        <v>44151</v>
      </c>
      <c r="G2756" t="s">
        <v>2936</v>
      </c>
      <c r="H2756" t="s">
        <v>90</v>
      </c>
      <c r="I2756">
        <v>1</v>
      </c>
      <c r="J2756">
        <v>15</v>
      </c>
      <c r="K2756" s="2">
        <v>1.136574074074074E-2</v>
      </c>
      <c r="L2756" s="2">
        <v>0</v>
      </c>
      <c r="M2756" t="s">
        <v>78</v>
      </c>
      <c r="N2756">
        <v>0</v>
      </c>
      <c r="O2756">
        <v>0</v>
      </c>
      <c r="P2756" t="s">
        <v>79</v>
      </c>
    </row>
    <row r="2757" spans="1:16" x14ac:dyDescent="0.3">
      <c r="A2757">
        <v>119208</v>
      </c>
      <c r="B2757" t="s">
        <v>394</v>
      </c>
      <c r="C2757" t="s">
        <v>76</v>
      </c>
      <c r="D2757">
        <v>12</v>
      </c>
      <c r="E2757">
        <v>34979</v>
      </c>
      <c r="F2757" s="1">
        <v>44159</v>
      </c>
      <c r="G2757" t="s">
        <v>2937</v>
      </c>
      <c r="H2757" t="s">
        <v>90</v>
      </c>
      <c r="I2757">
        <v>1</v>
      </c>
      <c r="J2757">
        <v>12</v>
      </c>
      <c r="K2757" s="2">
        <v>1.1585648148148149E-2</v>
      </c>
      <c r="L2757" s="2">
        <v>0</v>
      </c>
      <c r="M2757" t="s">
        <v>78</v>
      </c>
      <c r="N2757">
        <v>0</v>
      </c>
      <c r="O2757">
        <v>0</v>
      </c>
      <c r="P2757" t="s">
        <v>79</v>
      </c>
    </row>
    <row r="2758" spans="1:16" x14ac:dyDescent="0.3">
      <c r="A2758">
        <v>172667</v>
      </c>
      <c r="B2758" t="s">
        <v>395</v>
      </c>
      <c r="C2758" t="s">
        <v>89</v>
      </c>
      <c r="D2758">
        <v>45</v>
      </c>
      <c r="E2758">
        <v>34820</v>
      </c>
      <c r="F2758" s="1">
        <v>44137</v>
      </c>
      <c r="G2758" t="s">
        <v>2942</v>
      </c>
      <c r="H2758" t="s">
        <v>100</v>
      </c>
      <c r="I2758">
        <v>17</v>
      </c>
      <c r="J2758">
        <v>18</v>
      </c>
      <c r="K2758" s="2">
        <v>1.4328703703703703E-2</v>
      </c>
      <c r="L2758" s="2">
        <v>5.6018518518518518E-3</v>
      </c>
      <c r="M2758" t="s">
        <v>78</v>
      </c>
      <c r="N2758">
        <v>0</v>
      </c>
      <c r="O2758">
        <v>0</v>
      </c>
      <c r="P2758" t="s">
        <v>79</v>
      </c>
    </row>
    <row r="2759" spans="1:16" x14ac:dyDescent="0.3">
      <c r="A2759">
        <v>172667</v>
      </c>
      <c r="B2759" t="s">
        <v>395</v>
      </c>
      <c r="C2759" t="s">
        <v>76</v>
      </c>
      <c r="D2759">
        <v>45</v>
      </c>
      <c r="E2759">
        <v>34866</v>
      </c>
      <c r="F2759" s="1">
        <v>44144</v>
      </c>
      <c r="G2759" t="s">
        <v>2935</v>
      </c>
      <c r="H2759" t="s">
        <v>100</v>
      </c>
      <c r="I2759">
        <v>16</v>
      </c>
      <c r="J2759">
        <v>18</v>
      </c>
      <c r="K2759" s="2">
        <v>2.1261574074074075E-2</v>
      </c>
      <c r="L2759" s="2">
        <v>6.5856481481481478E-3</v>
      </c>
      <c r="M2759" t="s">
        <v>78</v>
      </c>
      <c r="N2759">
        <v>0</v>
      </c>
      <c r="O2759">
        <v>0</v>
      </c>
      <c r="P2759" t="s">
        <v>79</v>
      </c>
    </row>
    <row r="2760" spans="1:16" x14ac:dyDescent="0.3">
      <c r="A2760">
        <v>172667</v>
      </c>
      <c r="B2760" t="s">
        <v>395</v>
      </c>
      <c r="C2760" t="s">
        <v>76</v>
      </c>
      <c r="D2760">
        <v>45</v>
      </c>
      <c r="E2760">
        <v>34941</v>
      </c>
      <c r="F2760" s="1">
        <v>44151</v>
      </c>
      <c r="G2760" t="s">
        <v>2936</v>
      </c>
      <c r="H2760" t="s">
        <v>100</v>
      </c>
      <c r="I2760">
        <v>17</v>
      </c>
      <c r="J2760">
        <v>19</v>
      </c>
      <c r="K2760" s="2">
        <v>2.0162037037037037E-2</v>
      </c>
      <c r="L2760" s="2">
        <v>6.8865740740740745E-3</v>
      </c>
      <c r="M2760" t="s">
        <v>78</v>
      </c>
      <c r="N2760">
        <v>0</v>
      </c>
      <c r="O2760">
        <v>0</v>
      </c>
      <c r="P2760" t="s">
        <v>79</v>
      </c>
    </row>
    <row r="2761" spans="1:16" x14ac:dyDescent="0.3">
      <c r="A2761">
        <v>172667</v>
      </c>
      <c r="B2761" t="s">
        <v>395</v>
      </c>
      <c r="C2761" t="s">
        <v>76</v>
      </c>
      <c r="D2761">
        <v>45</v>
      </c>
      <c r="E2761">
        <v>34979</v>
      </c>
      <c r="F2761" s="1">
        <v>44159</v>
      </c>
      <c r="G2761" t="s">
        <v>2937</v>
      </c>
      <c r="H2761" t="s">
        <v>100</v>
      </c>
      <c r="I2761">
        <v>12</v>
      </c>
      <c r="J2761">
        <v>16</v>
      </c>
      <c r="K2761" s="2">
        <v>1.5648148148148147E-2</v>
      </c>
      <c r="L2761" s="2">
        <v>4.6412037037037038E-3</v>
      </c>
      <c r="M2761" t="s">
        <v>78</v>
      </c>
      <c r="N2761">
        <v>0</v>
      </c>
      <c r="O2761">
        <v>0</v>
      </c>
      <c r="P2761" t="s">
        <v>79</v>
      </c>
    </row>
    <row r="2762" spans="1:16" x14ac:dyDescent="0.3">
      <c r="A2762">
        <v>14924</v>
      </c>
      <c r="B2762" t="s">
        <v>396</v>
      </c>
      <c r="C2762" t="s">
        <v>76</v>
      </c>
      <c r="D2762">
        <v>21</v>
      </c>
      <c r="E2762">
        <v>30051</v>
      </c>
      <c r="F2762" s="1">
        <v>43877</v>
      </c>
      <c r="G2762" t="s">
        <v>3129</v>
      </c>
      <c r="H2762" t="s">
        <v>121</v>
      </c>
      <c r="I2762">
        <v>23</v>
      </c>
      <c r="J2762">
        <v>45</v>
      </c>
      <c r="K2762" s="2">
        <v>4.2048611111111113E-2</v>
      </c>
      <c r="L2762" s="2">
        <v>1.1122685185185185E-2</v>
      </c>
      <c r="M2762" t="s">
        <v>78</v>
      </c>
      <c r="N2762">
        <v>0</v>
      </c>
      <c r="O2762">
        <v>0</v>
      </c>
      <c r="P2762" t="s">
        <v>79</v>
      </c>
    </row>
    <row r="2763" spans="1:16" x14ac:dyDescent="0.3">
      <c r="A2763">
        <v>43408</v>
      </c>
      <c r="B2763" t="s">
        <v>397</v>
      </c>
      <c r="C2763" t="s">
        <v>76</v>
      </c>
      <c r="D2763">
        <v>16</v>
      </c>
      <c r="E2763">
        <v>30224</v>
      </c>
      <c r="F2763" s="1">
        <v>43905</v>
      </c>
      <c r="G2763" t="s">
        <v>2660</v>
      </c>
      <c r="H2763" t="s">
        <v>81</v>
      </c>
      <c r="I2763">
        <v>6</v>
      </c>
      <c r="J2763">
        <v>37</v>
      </c>
      <c r="K2763" s="2">
        <v>3.1238425925925926E-2</v>
      </c>
      <c r="L2763" s="2">
        <v>4.8032407407407407E-3</v>
      </c>
      <c r="M2763" t="s">
        <v>78</v>
      </c>
      <c r="N2763">
        <v>0</v>
      </c>
      <c r="O2763">
        <v>0</v>
      </c>
      <c r="P2763" t="s">
        <v>79</v>
      </c>
    </row>
    <row r="2764" spans="1:16" x14ac:dyDescent="0.3">
      <c r="A2764">
        <v>43408</v>
      </c>
      <c r="B2764" t="s">
        <v>397</v>
      </c>
      <c r="C2764" t="s">
        <v>76</v>
      </c>
      <c r="D2764">
        <v>16</v>
      </c>
      <c r="E2764">
        <v>31540</v>
      </c>
      <c r="F2764" s="1">
        <v>43979</v>
      </c>
      <c r="G2764" t="s">
        <v>2929</v>
      </c>
      <c r="H2764" t="s">
        <v>100</v>
      </c>
      <c r="I2764">
        <v>1</v>
      </c>
      <c r="J2764">
        <v>21</v>
      </c>
      <c r="K2764" s="2">
        <v>1.6099537037037037E-2</v>
      </c>
      <c r="L2764" s="2">
        <v>0</v>
      </c>
      <c r="M2764" t="s">
        <v>78</v>
      </c>
      <c r="N2764">
        <v>0</v>
      </c>
      <c r="O2764">
        <v>0</v>
      </c>
      <c r="P2764" t="s">
        <v>79</v>
      </c>
    </row>
    <row r="2765" spans="1:16" x14ac:dyDescent="0.3">
      <c r="A2765">
        <v>43408</v>
      </c>
      <c r="B2765" t="s">
        <v>397</v>
      </c>
      <c r="C2765" t="s">
        <v>76</v>
      </c>
      <c r="D2765">
        <v>16</v>
      </c>
      <c r="E2765">
        <v>31542</v>
      </c>
      <c r="F2765" s="1">
        <v>43986</v>
      </c>
      <c r="G2765" t="s">
        <v>2930</v>
      </c>
      <c r="H2765" t="s">
        <v>100</v>
      </c>
      <c r="I2765">
        <v>1</v>
      </c>
      <c r="J2765">
        <v>21</v>
      </c>
      <c r="K2765" s="2">
        <v>1.224537037037037E-2</v>
      </c>
      <c r="L2765" s="2">
        <v>0</v>
      </c>
      <c r="M2765" t="s">
        <v>78</v>
      </c>
      <c r="N2765">
        <v>0</v>
      </c>
      <c r="O2765">
        <v>0</v>
      </c>
      <c r="P2765" t="s">
        <v>79</v>
      </c>
    </row>
    <row r="2766" spans="1:16" x14ac:dyDescent="0.3">
      <c r="A2766">
        <v>43408</v>
      </c>
      <c r="B2766" t="s">
        <v>397</v>
      </c>
      <c r="C2766" t="s">
        <v>76</v>
      </c>
      <c r="D2766">
        <v>16</v>
      </c>
      <c r="E2766">
        <v>32449</v>
      </c>
      <c r="F2766" s="1">
        <v>43998</v>
      </c>
      <c r="G2766" t="s">
        <v>12</v>
      </c>
      <c r="H2766" t="s">
        <v>153</v>
      </c>
      <c r="I2766">
        <v>2</v>
      </c>
      <c r="J2766">
        <v>5</v>
      </c>
      <c r="K2766" s="2">
        <v>8.4259259259259253E-3</v>
      </c>
      <c r="L2766" s="2">
        <v>9.2592592592592588E-5</v>
      </c>
      <c r="M2766" t="s">
        <v>78</v>
      </c>
      <c r="N2766">
        <v>29</v>
      </c>
      <c r="O2766">
        <v>30</v>
      </c>
      <c r="P2766" t="s">
        <v>79</v>
      </c>
    </row>
    <row r="2767" spans="1:16" x14ac:dyDescent="0.3">
      <c r="A2767">
        <v>43408</v>
      </c>
      <c r="B2767" t="s">
        <v>397</v>
      </c>
      <c r="C2767" t="s">
        <v>76</v>
      </c>
      <c r="D2767">
        <v>16</v>
      </c>
      <c r="E2767">
        <v>32622</v>
      </c>
      <c r="F2767" s="1">
        <v>44019</v>
      </c>
      <c r="G2767" t="s">
        <v>3054</v>
      </c>
      <c r="H2767" t="s">
        <v>3130</v>
      </c>
      <c r="I2767">
        <v>18</v>
      </c>
      <c r="J2767">
        <v>50</v>
      </c>
      <c r="K2767" s="2">
        <v>3.7939814814814815E-2</v>
      </c>
      <c r="L2767" s="2">
        <v>6.7824074074074071E-3</v>
      </c>
      <c r="M2767" t="s">
        <v>78</v>
      </c>
      <c r="N2767">
        <v>0</v>
      </c>
      <c r="O2767">
        <v>0</v>
      </c>
      <c r="P2767" t="s">
        <v>79</v>
      </c>
    </row>
    <row r="2768" spans="1:16" x14ac:dyDescent="0.3">
      <c r="A2768">
        <v>43408</v>
      </c>
      <c r="B2768" t="s">
        <v>397</v>
      </c>
      <c r="C2768" t="s">
        <v>76</v>
      </c>
      <c r="D2768">
        <v>16</v>
      </c>
      <c r="E2768">
        <v>33405</v>
      </c>
      <c r="F2768" s="1">
        <v>44045</v>
      </c>
      <c r="G2768" t="s">
        <v>102</v>
      </c>
      <c r="H2768" t="s">
        <v>153</v>
      </c>
      <c r="I2768">
        <v>11</v>
      </c>
      <c r="J2768">
        <v>24</v>
      </c>
      <c r="K2768" s="2">
        <v>2.1759259259259259E-2</v>
      </c>
      <c r="L2768" s="2">
        <v>5.4166666666666669E-3</v>
      </c>
      <c r="M2768" t="s">
        <v>78</v>
      </c>
      <c r="N2768">
        <v>24</v>
      </c>
      <c r="O2768">
        <v>40</v>
      </c>
      <c r="P2768" t="s">
        <v>79</v>
      </c>
    </row>
    <row r="2769" spans="1:16" x14ac:dyDescent="0.3">
      <c r="A2769">
        <v>43408</v>
      </c>
      <c r="B2769" t="s">
        <v>397</v>
      </c>
      <c r="C2769" t="s">
        <v>76</v>
      </c>
      <c r="D2769">
        <v>16</v>
      </c>
      <c r="E2769">
        <v>33038</v>
      </c>
      <c r="F2769" s="1">
        <v>44047</v>
      </c>
      <c r="G2769" t="s">
        <v>3054</v>
      </c>
      <c r="H2769" t="s">
        <v>3131</v>
      </c>
      <c r="I2769">
        <v>6</v>
      </c>
      <c r="J2769">
        <v>30</v>
      </c>
      <c r="K2769" s="2">
        <v>2.7847222222222221E-2</v>
      </c>
      <c r="L2769" s="2">
        <v>1.724537037037037E-3</v>
      </c>
      <c r="M2769" t="s">
        <v>78</v>
      </c>
      <c r="N2769">
        <v>0</v>
      </c>
      <c r="O2769">
        <v>0</v>
      </c>
      <c r="P2769" t="s">
        <v>79</v>
      </c>
    </row>
    <row r="2770" spans="1:16" x14ac:dyDescent="0.3">
      <c r="A2770">
        <v>43408</v>
      </c>
      <c r="B2770" t="s">
        <v>397</v>
      </c>
      <c r="C2770" t="s">
        <v>76</v>
      </c>
      <c r="D2770">
        <v>16</v>
      </c>
      <c r="E2770">
        <v>33308</v>
      </c>
      <c r="F2770" s="1">
        <v>44066</v>
      </c>
      <c r="G2770" t="s">
        <v>2938</v>
      </c>
      <c r="H2770" t="s">
        <v>153</v>
      </c>
      <c r="I2770">
        <v>2</v>
      </c>
      <c r="J2770">
        <v>5</v>
      </c>
      <c r="K2770" s="2">
        <v>2.7280092592592592E-2</v>
      </c>
      <c r="L2770" s="2">
        <v>8.1018518518518516E-5</v>
      </c>
      <c r="M2770" t="s">
        <v>78</v>
      </c>
      <c r="N2770">
        <v>29</v>
      </c>
      <c r="O2770">
        <v>30</v>
      </c>
      <c r="P2770" t="s">
        <v>79</v>
      </c>
    </row>
    <row r="2771" spans="1:16" x14ac:dyDescent="0.3">
      <c r="A2771">
        <v>43408</v>
      </c>
      <c r="B2771" t="s">
        <v>397</v>
      </c>
      <c r="C2771" t="s">
        <v>76</v>
      </c>
      <c r="D2771">
        <v>16</v>
      </c>
      <c r="E2771">
        <v>31365</v>
      </c>
      <c r="F2771" s="1">
        <v>44072</v>
      </c>
      <c r="G2771" t="s">
        <v>2939</v>
      </c>
      <c r="H2771" t="s">
        <v>153</v>
      </c>
      <c r="I2771">
        <v>15</v>
      </c>
      <c r="J2771">
        <v>24</v>
      </c>
      <c r="K2771" s="2">
        <v>3.3993055555555554E-2</v>
      </c>
      <c r="L2771" s="2">
        <v>9.3981481481481485E-3</v>
      </c>
      <c r="M2771" t="s">
        <v>78</v>
      </c>
      <c r="N2771">
        <v>26</v>
      </c>
      <c r="O2771">
        <v>40</v>
      </c>
      <c r="P2771" t="s">
        <v>79</v>
      </c>
    </row>
    <row r="2772" spans="1:16" x14ac:dyDescent="0.3">
      <c r="A2772">
        <v>43408</v>
      </c>
      <c r="B2772" t="s">
        <v>397</v>
      </c>
      <c r="C2772" t="s">
        <v>76</v>
      </c>
      <c r="D2772">
        <v>16</v>
      </c>
      <c r="E2772">
        <v>33479</v>
      </c>
      <c r="F2772" s="1">
        <v>44072</v>
      </c>
      <c r="G2772" t="s">
        <v>3132</v>
      </c>
      <c r="H2772" t="s">
        <v>153</v>
      </c>
      <c r="I2772">
        <v>3</v>
      </c>
      <c r="J2772">
        <v>5</v>
      </c>
      <c r="K2772" s="2">
        <v>9.5949074074074079E-3</v>
      </c>
      <c r="L2772" s="2">
        <v>1.3657407407407407E-3</v>
      </c>
      <c r="M2772" t="s">
        <v>78</v>
      </c>
      <c r="N2772">
        <v>32</v>
      </c>
      <c r="O2772">
        <v>40</v>
      </c>
      <c r="P2772" t="s">
        <v>79</v>
      </c>
    </row>
    <row r="2773" spans="1:16" x14ac:dyDescent="0.3">
      <c r="A2773">
        <v>43408</v>
      </c>
      <c r="B2773" t="s">
        <v>397</v>
      </c>
      <c r="C2773" t="s">
        <v>76</v>
      </c>
      <c r="D2773">
        <v>16</v>
      </c>
      <c r="E2773">
        <v>33441</v>
      </c>
      <c r="F2773" s="1">
        <v>44087</v>
      </c>
      <c r="G2773" t="s">
        <v>38</v>
      </c>
      <c r="H2773" t="s">
        <v>153</v>
      </c>
      <c r="I2773">
        <v>7</v>
      </c>
      <c r="J2773">
        <v>14</v>
      </c>
      <c r="K2773" s="2">
        <v>2.6076388888888889E-2</v>
      </c>
      <c r="L2773" s="2">
        <v>3.9467592592592592E-3</v>
      </c>
      <c r="M2773" t="s">
        <v>78</v>
      </c>
      <c r="N2773">
        <v>34</v>
      </c>
      <c r="O2773">
        <v>40</v>
      </c>
      <c r="P2773" t="s">
        <v>79</v>
      </c>
    </row>
    <row r="2774" spans="1:16" x14ac:dyDescent="0.3">
      <c r="A2774">
        <v>43408</v>
      </c>
      <c r="B2774" t="s">
        <v>397</v>
      </c>
      <c r="C2774" t="s">
        <v>76</v>
      </c>
      <c r="D2774">
        <v>16</v>
      </c>
      <c r="E2774">
        <v>33564</v>
      </c>
      <c r="F2774" s="1">
        <v>44080</v>
      </c>
      <c r="G2774" t="s">
        <v>3011</v>
      </c>
      <c r="H2774" t="s">
        <v>153</v>
      </c>
      <c r="I2774">
        <v>7</v>
      </c>
      <c r="J2774">
        <v>14</v>
      </c>
      <c r="K2774" s="2">
        <v>1.9131944444444444E-2</v>
      </c>
      <c r="L2774" s="2">
        <v>5.138888888888889E-3</v>
      </c>
      <c r="M2774" t="s">
        <v>78</v>
      </c>
      <c r="N2774">
        <v>25</v>
      </c>
      <c r="O2774">
        <v>40</v>
      </c>
      <c r="P2774" t="s">
        <v>79</v>
      </c>
    </row>
    <row r="2775" spans="1:16" x14ac:dyDescent="0.3">
      <c r="A2775">
        <v>43408</v>
      </c>
      <c r="B2775" t="s">
        <v>397</v>
      </c>
      <c r="C2775" t="s">
        <v>76</v>
      </c>
      <c r="D2775">
        <v>16</v>
      </c>
      <c r="E2775">
        <v>31868</v>
      </c>
      <c r="F2775" s="1">
        <v>44108</v>
      </c>
      <c r="G2775" t="s">
        <v>49</v>
      </c>
      <c r="H2775" t="s">
        <v>153</v>
      </c>
      <c r="I2775">
        <v>6</v>
      </c>
      <c r="J2775">
        <v>25</v>
      </c>
      <c r="K2775" s="2">
        <v>9.4560185185185181E-3</v>
      </c>
      <c r="L2775" s="2">
        <v>1.2847222222222223E-3</v>
      </c>
      <c r="M2775" t="s">
        <v>78</v>
      </c>
      <c r="N2775">
        <v>32</v>
      </c>
      <c r="O2775">
        <v>40</v>
      </c>
      <c r="P2775" t="s">
        <v>79</v>
      </c>
    </row>
    <row r="2776" spans="1:16" x14ac:dyDescent="0.3">
      <c r="A2776">
        <v>43408</v>
      </c>
      <c r="B2776" t="s">
        <v>397</v>
      </c>
      <c r="C2776" t="s">
        <v>76</v>
      </c>
      <c r="D2776">
        <v>16</v>
      </c>
      <c r="E2776">
        <v>32937</v>
      </c>
      <c r="F2776" s="1">
        <v>44093</v>
      </c>
      <c r="G2776" t="s">
        <v>42</v>
      </c>
      <c r="H2776" t="s">
        <v>154</v>
      </c>
      <c r="I2776">
        <v>34</v>
      </c>
      <c r="J2776">
        <v>124</v>
      </c>
      <c r="K2776" s="2">
        <v>3.1400462962962963E-2</v>
      </c>
      <c r="L2776" s="2">
        <v>7.5462962962962966E-3</v>
      </c>
      <c r="M2776" t="s">
        <v>78</v>
      </c>
      <c r="N2776">
        <v>29</v>
      </c>
      <c r="O2776">
        <v>40</v>
      </c>
      <c r="P2776" t="s">
        <v>79</v>
      </c>
    </row>
    <row r="2777" spans="1:16" x14ac:dyDescent="0.3">
      <c r="A2777">
        <v>43408</v>
      </c>
      <c r="B2777" t="s">
        <v>397</v>
      </c>
      <c r="C2777" t="s">
        <v>76</v>
      </c>
      <c r="D2777">
        <v>16</v>
      </c>
      <c r="E2777">
        <v>34116</v>
      </c>
      <c r="F2777" s="1">
        <v>44120</v>
      </c>
      <c r="G2777" t="s">
        <v>40</v>
      </c>
      <c r="H2777" t="s">
        <v>154</v>
      </c>
      <c r="I2777">
        <v>35</v>
      </c>
      <c r="J2777">
        <v>124</v>
      </c>
      <c r="K2777" s="2">
        <v>1.0173611111111111E-2</v>
      </c>
      <c r="L2777" s="2">
        <v>1.8402777777777777E-3</v>
      </c>
      <c r="M2777" t="s">
        <v>78</v>
      </c>
      <c r="N2777">
        <v>29</v>
      </c>
      <c r="O2777">
        <v>40</v>
      </c>
      <c r="P2777" t="s">
        <v>79</v>
      </c>
    </row>
    <row r="2778" spans="1:16" x14ac:dyDescent="0.3">
      <c r="A2778">
        <v>43408</v>
      </c>
      <c r="B2778" t="s">
        <v>397</v>
      </c>
      <c r="C2778" t="s">
        <v>76</v>
      </c>
      <c r="D2778">
        <v>16</v>
      </c>
      <c r="E2778">
        <v>30605</v>
      </c>
      <c r="F2778" s="1">
        <v>44100</v>
      </c>
      <c r="G2778" t="s">
        <v>2933</v>
      </c>
      <c r="H2778" t="s">
        <v>153</v>
      </c>
      <c r="J2778">
        <v>13</v>
      </c>
      <c r="K2778" s="2"/>
      <c r="L2778" s="2"/>
      <c r="M2778" t="s">
        <v>172</v>
      </c>
      <c r="N2778">
        <v>0</v>
      </c>
      <c r="O2778">
        <v>40</v>
      </c>
      <c r="P2778" t="s">
        <v>79</v>
      </c>
    </row>
    <row r="2779" spans="1:16" x14ac:dyDescent="0.3">
      <c r="A2779">
        <v>43408</v>
      </c>
      <c r="B2779" t="s">
        <v>397</v>
      </c>
      <c r="C2779" t="s">
        <v>76</v>
      </c>
      <c r="D2779">
        <v>16</v>
      </c>
      <c r="E2779">
        <v>34331</v>
      </c>
      <c r="F2779" s="1">
        <v>44105</v>
      </c>
      <c r="G2779" t="s">
        <v>57</v>
      </c>
      <c r="H2779" t="s">
        <v>81</v>
      </c>
      <c r="I2779">
        <v>1</v>
      </c>
      <c r="J2779">
        <v>29</v>
      </c>
      <c r="K2779" s="2">
        <v>2.7916666666666666E-2</v>
      </c>
      <c r="L2779" s="2">
        <v>0</v>
      </c>
      <c r="M2779" t="s">
        <v>78</v>
      </c>
      <c r="N2779">
        <v>0</v>
      </c>
      <c r="O2779">
        <v>0</v>
      </c>
      <c r="P2779" t="s">
        <v>79</v>
      </c>
    </row>
    <row r="2780" spans="1:16" x14ac:dyDescent="0.3">
      <c r="A2780">
        <v>43408</v>
      </c>
      <c r="B2780" t="s">
        <v>397</v>
      </c>
      <c r="C2780" t="s">
        <v>76</v>
      </c>
      <c r="D2780">
        <v>16</v>
      </c>
      <c r="E2780">
        <v>25634</v>
      </c>
      <c r="F2780" s="1">
        <v>44086</v>
      </c>
      <c r="G2780" t="s">
        <v>33</v>
      </c>
      <c r="H2780" t="s">
        <v>153</v>
      </c>
      <c r="I2780">
        <v>4</v>
      </c>
      <c r="J2780">
        <v>18</v>
      </c>
      <c r="K2780" s="2">
        <v>2.2511574074074073E-2</v>
      </c>
      <c r="L2780" s="2">
        <v>4.386574074074074E-3</v>
      </c>
      <c r="M2780" t="s">
        <v>78</v>
      </c>
      <c r="N2780">
        <v>27</v>
      </c>
      <c r="O2780">
        <v>40</v>
      </c>
      <c r="P2780" t="s">
        <v>79</v>
      </c>
    </row>
    <row r="2781" spans="1:16" x14ac:dyDescent="0.3">
      <c r="A2781">
        <v>43408</v>
      </c>
      <c r="B2781" t="s">
        <v>397</v>
      </c>
      <c r="C2781" t="s">
        <v>76</v>
      </c>
      <c r="D2781">
        <v>16</v>
      </c>
      <c r="E2781">
        <v>27871</v>
      </c>
      <c r="F2781" s="1">
        <v>44078</v>
      </c>
      <c r="G2781" t="s">
        <v>36</v>
      </c>
      <c r="H2781" t="s">
        <v>153</v>
      </c>
      <c r="J2781">
        <v>9</v>
      </c>
      <c r="K2781" s="2"/>
      <c r="L2781" s="2"/>
      <c r="M2781" t="s">
        <v>86</v>
      </c>
      <c r="N2781">
        <v>0</v>
      </c>
      <c r="O2781">
        <v>40</v>
      </c>
      <c r="P2781" t="s">
        <v>79</v>
      </c>
    </row>
    <row r="2782" spans="1:16" x14ac:dyDescent="0.3">
      <c r="A2782">
        <v>43408</v>
      </c>
      <c r="B2782" t="s">
        <v>397</v>
      </c>
      <c r="C2782" t="s">
        <v>76</v>
      </c>
      <c r="D2782">
        <v>16</v>
      </c>
      <c r="E2782">
        <v>34117</v>
      </c>
      <c r="F2782" s="1">
        <v>44121</v>
      </c>
      <c r="G2782" t="s">
        <v>2940</v>
      </c>
      <c r="H2782" t="s">
        <v>154</v>
      </c>
      <c r="I2782">
        <v>76</v>
      </c>
      <c r="J2782">
        <v>110</v>
      </c>
      <c r="K2782" s="2">
        <v>2.1238425925925924E-2</v>
      </c>
      <c r="L2782" s="2">
        <v>7.6504629629629631E-3</v>
      </c>
      <c r="M2782" t="s">
        <v>78</v>
      </c>
      <c r="N2782">
        <v>17</v>
      </c>
      <c r="O2782">
        <v>40</v>
      </c>
      <c r="P2782" t="s">
        <v>79</v>
      </c>
    </row>
    <row r="2783" spans="1:16" x14ac:dyDescent="0.3">
      <c r="A2783">
        <v>115181</v>
      </c>
      <c r="B2783" t="s">
        <v>398</v>
      </c>
      <c r="C2783" t="s">
        <v>76</v>
      </c>
      <c r="D2783">
        <v>14</v>
      </c>
      <c r="E2783">
        <v>29592</v>
      </c>
      <c r="F2783" s="1">
        <v>43841</v>
      </c>
      <c r="G2783" t="s">
        <v>2958</v>
      </c>
      <c r="H2783" t="s">
        <v>119</v>
      </c>
      <c r="I2783">
        <v>40</v>
      </c>
      <c r="J2783">
        <v>48</v>
      </c>
      <c r="K2783" s="2">
        <v>1.7835648148148149E-2</v>
      </c>
      <c r="L2783" s="2">
        <v>7.905092592592592E-3</v>
      </c>
      <c r="M2783" t="s">
        <v>78</v>
      </c>
      <c r="N2783">
        <v>0</v>
      </c>
      <c r="O2783">
        <v>0</v>
      </c>
      <c r="P2783" t="s">
        <v>79</v>
      </c>
    </row>
    <row r="2784" spans="1:16" x14ac:dyDescent="0.3">
      <c r="A2784">
        <v>115181</v>
      </c>
      <c r="B2784" t="s">
        <v>398</v>
      </c>
      <c r="C2784" t="s">
        <v>76</v>
      </c>
      <c r="D2784">
        <v>14</v>
      </c>
      <c r="E2784">
        <v>29557</v>
      </c>
      <c r="F2784" s="1">
        <v>43862</v>
      </c>
      <c r="G2784" t="s">
        <v>2963</v>
      </c>
      <c r="H2784" t="s">
        <v>119</v>
      </c>
      <c r="I2784">
        <v>29</v>
      </c>
      <c r="J2784">
        <v>46</v>
      </c>
      <c r="K2784" s="2">
        <v>1.4699074074074074E-2</v>
      </c>
      <c r="L2784" s="2">
        <v>5.0694444444444441E-3</v>
      </c>
      <c r="M2784" t="s">
        <v>78</v>
      </c>
      <c r="N2784">
        <v>0</v>
      </c>
      <c r="O2784">
        <v>0</v>
      </c>
      <c r="P2784" t="s">
        <v>79</v>
      </c>
    </row>
    <row r="2785" spans="1:16" x14ac:dyDescent="0.3">
      <c r="A2785">
        <v>115181</v>
      </c>
      <c r="B2785" t="s">
        <v>398</v>
      </c>
      <c r="C2785" t="s">
        <v>76</v>
      </c>
      <c r="D2785">
        <v>14</v>
      </c>
      <c r="E2785">
        <v>31491</v>
      </c>
      <c r="F2785" s="1">
        <v>43965</v>
      </c>
      <c r="G2785" t="s">
        <v>2927</v>
      </c>
      <c r="H2785" t="s">
        <v>100</v>
      </c>
      <c r="I2785">
        <v>5</v>
      </c>
      <c r="J2785">
        <v>13</v>
      </c>
      <c r="K2785" s="2">
        <v>1.7326388888888888E-2</v>
      </c>
      <c r="L2785" s="2">
        <v>2.7893518518518519E-3</v>
      </c>
      <c r="M2785" t="s">
        <v>78</v>
      </c>
      <c r="N2785">
        <v>0</v>
      </c>
      <c r="O2785">
        <v>0</v>
      </c>
      <c r="P2785" t="s">
        <v>79</v>
      </c>
    </row>
    <row r="2786" spans="1:16" x14ac:dyDescent="0.3">
      <c r="A2786">
        <v>115181</v>
      </c>
      <c r="B2786" t="s">
        <v>398</v>
      </c>
      <c r="C2786" t="s">
        <v>76</v>
      </c>
      <c r="D2786">
        <v>14</v>
      </c>
      <c r="E2786">
        <v>31540</v>
      </c>
      <c r="F2786" s="1">
        <v>43979</v>
      </c>
      <c r="G2786" t="s">
        <v>2929</v>
      </c>
      <c r="H2786" t="s">
        <v>100</v>
      </c>
      <c r="I2786">
        <v>5</v>
      </c>
      <c r="J2786">
        <v>21</v>
      </c>
      <c r="K2786" s="2">
        <v>2.0381944444444446E-2</v>
      </c>
      <c r="L2786" s="2">
        <v>4.2824074074074075E-3</v>
      </c>
      <c r="M2786" t="s">
        <v>78</v>
      </c>
      <c r="N2786">
        <v>0</v>
      </c>
      <c r="O2786">
        <v>0</v>
      </c>
      <c r="P2786" t="s">
        <v>79</v>
      </c>
    </row>
    <row r="2787" spans="1:16" x14ac:dyDescent="0.3">
      <c r="A2787">
        <v>115181</v>
      </c>
      <c r="B2787" t="s">
        <v>398</v>
      </c>
      <c r="C2787" t="s">
        <v>76</v>
      </c>
      <c r="D2787">
        <v>14</v>
      </c>
      <c r="E2787">
        <v>31542</v>
      </c>
      <c r="F2787" s="1">
        <v>43986</v>
      </c>
      <c r="G2787" t="s">
        <v>2930</v>
      </c>
      <c r="H2787" t="s">
        <v>100</v>
      </c>
      <c r="I2787">
        <v>5</v>
      </c>
      <c r="J2787">
        <v>21</v>
      </c>
      <c r="K2787" s="2">
        <v>1.4953703703703703E-2</v>
      </c>
      <c r="L2787" s="2">
        <v>2.7083333333333334E-3</v>
      </c>
      <c r="M2787" t="s">
        <v>78</v>
      </c>
      <c r="N2787">
        <v>0</v>
      </c>
      <c r="O2787">
        <v>0</v>
      </c>
      <c r="P2787" t="s">
        <v>79</v>
      </c>
    </row>
    <row r="2788" spans="1:16" x14ac:dyDescent="0.3">
      <c r="A2788">
        <v>115181</v>
      </c>
      <c r="B2788" t="s">
        <v>398</v>
      </c>
      <c r="C2788" t="s">
        <v>76</v>
      </c>
      <c r="D2788">
        <v>14</v>
      </c>
      <c r="E2788">
        <v>32449</v>
      </c>
      <c r="F2788" s="1">
        <v>43998</v>
      </c>
      <c r="G2788" t="s">
        <v>12</v>
      </c>
      <c r="H2788" t="s">
        <v>197</v>
      </c>
      <c r="I2788">
        <v>5</v>
      </c>
      <c r="J2788">
        <v>7</v>
      </c>
      <c r="K2788" s="2">
        <v>1.1909722222222223E-2</v>
      </c>
      <c r="L2788" s="2">
        <v>2.4421296296296296E-3</v>
      </c>
      <c r="M2788" t="s">
        <v>78</v>
      </c>
      <c r="N2788">
        <v>15</v>
      </c>
      <c r="O2788">
        <v>30</v>
      </c>
      <c r="P2788" t="s">
        <v>79</v>
      </c>
    </row>
    <row r="2789" spans="1:16" x14ac:dyDescent="0.3">
      <c r="A2789">
        <v>115181</v>
      </c>
      <c r="B2789" t="s">
        <v>398</v>
      </c>
      <c r="C2789" t="s">
        <v>76</v>
      </c>
      <c r="D2789">
        <v>14</v>
      </c>
      <c r="E2789">
        <v>32732</v>
      </c>
      <c r="F2789" s="1">
        <v>44066</v>
      </c>
      <c r="G2789" t="s">
        <v>2725</v>
      </c>
      <c r="H2789" t="s">
        <v>197</v>
      </c>
      <c r="I2789">
        <v>1</v>
      </c>
      <c r="J2789">
        <v>11</v>
      </c>
      <c r="K2789" s="2">
        <v>2.0613425925925927E-2</v>
      </c>
      <c r="L2789" s="2">
        <v>0</v>
      </c>
      <c r="M2789" t="s">
        <v>78</v>
      </c>
      <c r="N2789">
        <v>30</v>
      </c>
      <c r="O2789">
        <v>30</v>
      </c>
      <c r="P2789" t="s">
        <v>79</v>
      </c>
    </row>
    <row r="2790" spans="1:16" x14ac:dyDescent="0.3">
      <c r="A2790">
        <v>115181</v>
      </c>
      <c r="B2790" t="s">
        <v>398</v>
      </c>
      <c r="C2790" t="s">
        <v>76</v>
      </c>
      <c r="D2790">
        <v>14</v>
      </c>
      <c r="E2790">
        <v>33607</v>
      </c>
      <c r="F2790" s="1">
        <v>44070</v>
      </c>
      <c r="G2790" t="s">
        <v>2725</v>
      </c>
      <c r="H2790" t="s">
        <v>197</v>
      </c>
      <c r="I2790">
        <v>3</v>
      </c>
      <c r="J2790">
        <v>12</v>
      </c>
      <c r="K2790" s="2">
        <v>1.7719907407407406E-2</v>
      </c>
      <c r="L2790" s="2">
        <v>1.0879629629629629E-3</v>
      </c>
      <c r="M2790" t="s">
        <v>78</v>
      </c>
      <c r="N2790">
        <v>28</v>
      </c>
      <c r="O2790">
        <v>30</v>
      </c>
      <c r="P2790" t="s">
        <v>79</v>
      </c>
    </row>
    <row r="2791" spans="1:16" x14ac:dyDescent="0.3">
      <c r="A2791">
        <v>115181</v>
      </c>
      <c r="B2791" t="s">
        <v>398</v>
      </c>
      <c r="C2791" t="s">
        <v>76</v>
      </c>
      <c r="D2791">
        <v>14</v>
      </c>
      <c r="E2791">
        <v>33601</v>
      </c>
      <c r="F2791" s="1">
        <v>44079</v>
      </c>
      <c r="G2791" t="s">
        <v>2725</v>
      </c>
      <c r="H2791" t="s">
        <v>197</v>
      </c>
      <c r="I2791">
        <v>2</v>
      </c>
      <c r="J2791">
        <v>10</v>
      </c>
      <c r="K2791" s="2">
        <v>1.7175925925925924E-2</v>
      </c>
      <c r="L2791" s="2">
        <v>5.2083333333333333E-4</v>
      </c>
      <c r="M2791" t="s">
        <v>78</v>
      </c>
      <c r="N2791">
        <v>29</v>
      </c>
      <c r="O2791">
        <v>30</v>
      </c>
      <c r="P2791" t="s">
        <v>79</v>
      </c>
    </row>
    <row r="2792" spans="1:16" x14ac:dyDescent="0.3">
      <c r="A2792">
        <v>115181</v>
      </c>
      <c r="B2792" t="s">
        <v>398</v>
      </c>
      <c r="C2792" t="s">
        <v>76</v>
      </c>
      <c r="D2792">
        <v>14</v>
      </c>
      <c r="E2792">
        <v>33673</v>
      </c>
      <c r="F2792" s="1">
        <v>44083</v>
      </c>
      <c r="G2792" t="s">
        <v>2725</v>
      </c>
      <c r="H2792" t="s">
        <v>197</v>
      </c>
      <c r="I2792">
        <v>1</v>
      </c>
      <c r="J2792">
        <v>9</v>
      </c>
      <c r="K2792" s="2">
        <v>1.7152777777777777E-2</v>
      </c>
      <c r="L2792" s="2">
        <v>0</v>
      </c>
      <c r="M2792" t="s">
        <v>78</v>
      </c>
      <c r="N2792">
        <v>30</v>
      </c>
      <c r="O2792">
        <v>30</v>
      </c>
      <c r="P2792" t="s">
        <v>79</v>
      </c>
    </row>
    <row r="2793" spans="1:16" x14ac:dyDescent="0.3">
      <c r="A2793">
        <v>115181</v>
      </c>
      <c r="B2793" t="s">
        <v>398</v>
      </c>
      <c r="C2793" t="s">
        <v>76</v>
      </c>
      <c r="D2793">
        <v>14</v>
      </c>
      <c r="E2793">
        <v>34331</v>
      </c>
      <c r="F2793" s="1">
        <v>44105</v>
      </c>
      <c r="G2793" t="s">
        <v>57</v>
      </c>
      <c r="H2793" t="s">
        <v>99</v>
      </c>
      <c r="I2793">
        <v>2</v>
      </c>
      <c r="J2793">
        <v>41</v>
      </c>
      <c r="K2793" s="2">
        <v>1.7048611111111112E-2</v>
      </c>
      <c r="L2793" s="2">
        <v>2.8935185185185184E-4</v>
      </c>
      <c r="M2793" t="s">
        <v>78</v>
      </c>
      <c r="N2793">
        <v>0</v>
      </c>
      <c r="O2793">
        <v>0</v>
      </c>
      <c r="P2793" t="s">
        <v>79</v>
      </c>
    </row>
    <row r="2794" spans="1:16" x14ac:dyDescent="0.3">
      <c r="A2794">
        <v>115181</v>
      </c>
      <c r="B2794" t="s">
        <v>398</v>
      </c>
      <c r="C2794" t="s">
        <v>76</v>
      </c>
      <c r="D2794">
        <v>14</v>
      </c>
      <c r="E2794">
        <v>34111</v>
      </c>
      <c r="F2794" s="1">
        <v>44107</v>
      </c>
      <c r="G2794" t="s">
        <v>2934</v>
      </c>
      <c r="H2794" t="s">
        <v>197</v>
      </c>
      <c r="I2794">
        <v>1</v>
      </c>
      <c r="J2794">
        <v>13</v>
      </c>
      <c r="K2794" s="2">
        <v>2.1770833333333333E-2</v>
      </c>
      <c r="L2794" s="2">
        <v>0</v>
      </c>
      <c r="M2794" t="s">
        <v>78</v>
      </c>
      <c r="N2794">
        <v>30</v>
      </c>
      <c r="O2794">
        <v>30</v>
      </c>
      <c r="P2794" t="s">
        <v>79</v>
      </c>
    </row>
    <row r="2795" spans="1:16" x14ac:dyDescent="0.3">
      <c r="A2795">
        <v>115181</v>
      </c>
      <c r="B2795" t="s">
        <v>398</v>
      </c>
      <c r="C2795" t="s">
        <v>76</v>
      </c>
      <c r="D2795">
        <v>14</v>
      </c>
      <c r="E2795">
        <v>34570</v>
      </c>
      <c r="F2795" s="1">
        <v>44133</v>
      </c>
      <c r="G2795" t="s">
        <v>2941</v>
      </c>
      <c r="H2795" t="s">
        <v>99</v>
      </c>
      <c r="I2795">
        <v>4</v>
      </c>
      <c r="J2795">
        <v>35</v>
      </c>
      <c r="K2795" s="2">
        <v>1.8865740740740742E-2</v>
      </c>
      <c r="L2795" s="2">
        <v>1.3773148148148147E-3</v>
      </c>
      <c r="M2795" t="s">
        <v>78</v>
      </c>
      <c r="N2795">
        <v>0</v>
      </c>
      <c r="O2795">
        <v>0</v>
      </c>
      <c r="P2795" t="s">
        <v>79</v>
      </c>
    </row>
    <row r="2796" spans="1:16" x14ac:dyDescent="0.3">
      <c r="A2796">
        <v>115181</v>
      </c>
      <c r="B2796" t="s">
        <v>398</v>
      </c>
      <c r="C2796" t="s">
        <v>76</v>
      </c>
      <c r="D2796">
        <v>14</v>
      </c>
      <c r="E2796">
        <v>34820</v>
      </c>
      <c r="F2796" s="1">
        <v>44137</v>
      </c>
      <c r="G2796" t="s">
        <v>2942</v>
      </c>
      <c r="H2796" t="s">
        <v>104</v>
      </c>
      <c r="I2796">
        <v>7</v>
      </c>
      <c r="J2796">
        <v>20</v>
      </c>
      <c r="K2796" s="2">
        <v>1.0104166666666666E-2</v>
      </c>
      <c r="L2796" s="2">
        <v>1.5972222222222223E-3</v>
      </c>
      <c r="M2796" t="s">
        <v>78</v>
      </c>
      <c r="N2796">
        <v>0</v>
      </c>
      <c r="O2796">
        <v>0</v>
      </c>
      <c r="P2796" t="s">
        <v>79</v>
      </c>
    </row>
    <row r="2797" spans="1:16" x14ac:dyDescent="0.3">
      <c r="A2797">
        <v>115181</v>
      </c>
      <c r="B2797" t="s">
        <v>398</v>
      </c>
      <c r="C2797" t="s">
        <v>76</v>
      </c>
      <c r="D2797">
        <v>14</v>
      </c>
      <c r="E2797">
        <v>34866</v>
      </c>
      <c r="F2797" s="1">
        <v>44144</v>
      </c>
      <c r="G2797" t="s">
        <v>2935</v>
      </c>
      <c r="H2797" t="s">
        <v>104</v>
      </c>
      <c r="I2797">
        <v>7</v>
      </c>
      <c r="J2797">
        <v>18</v>
      </c>
      <c r="K2797" s="2">
        <v>1.5289351851851853E-2</v>
      </c>
      <c r="L2797" s="2">
        <v>2.9861111111111113E-3</v>
      </c>
      <c r="M2797" t="s">
        <v>78</v>
      </c>
      <c r="N2797">
        <v>0</v>
      </c>
      <c r="O2797">
        <v>0</v>
      </c>
      <c r="P2797" t="s">
        <v>79</v>
      </c>
    </row>
    <row r="2798" spans="1:16" x14ac:dyDescent="0.3">
      <c r="A2798">
        <v>115181</v>
      </c>
      <c r="B2798" t="s">
        <v>398</v>
      </c>
      <c r="C2798" t="s">
        <v>76</v>
      </c>
      <c r="D2798">
        <v>14</v>
      </c>
      <c r="E2798">
        <v>34941</v>
      </c>
      <c r="F2798" s="1">
        <v>44151</v>
      </c>
      <c r="G2798" t="s">
        <v>2936</v>
      </c>
      <c r="H2798" t="s">
        <v>104</v>
      </c>
      <c r="I2798">
        <v>5</v>
      </c>
      <c r="J2798">
        <v>19</v>
      </c>
      <c r="K2798" s="2">
        <v>1.4618055555555556E-2</v>
      </c>
      <c r="L2798" s="2">
        <v>2.0370370370370369E-3</v>
      </c>
      <c r="M2798" t="s">
        <v>78</v>
      </c>
      <c r="N2798">
        <v>0</v>
      </c>
      <c r="O2798">
        <v>0</v>
      </c>
      <c r="P2798" t="s">
        <v>79</v>
      </c>
    </row>
    <row r="2799" spans="1:16" x14ac:dyDescent="0.3">
      <c r="A2799">
        <v>115181</v>
      </c>
      <c r="B2799" t="s">
        <v>398</v>
      </c>
      <c r="C2799" t="s">
        <v>76</v>
      </c>
      <c r="D2799">
        <v>14</v>
      </c>
      <c r="E2799">
        <v>34979</v>
      </c>
      <c r="F2799" s="1">
        <v>44159</v>
      </c>
      <c r="G2799" t="s">
        <v>2937</v>
      </c>
      <c r="H2799" t="s">
        <v>104</v>
      </c>
      <c r="I2799">
        <v>6</v>
      </c>
      <c r="J2799">
        <v>15</v>
      </c>
      <c r="K2799" s="2">
        <v>1.0578703703703703E-2</v>
      </c>
      <c r="L2799" s="2">
        <v>1.4236111111111112E-3</v>
      </c>
      <c r="M2799" t="s">
        <v>78</v>
      </c>
      <c r="N2799">
        <v>0</v>
      </c>
      <c r="O2799">
        <v>0</v>
      </c>
      <c r="P2799" t="s">
        <v>79</v>
      </c>
    </row>
    <row r="2800" spans="1:16" x14ac:dyDescent="0.3">
      <c r="A2800">
        <v>153287</v>
      </c>
      <c r="B2800" t="s">
        <v>399</v>
      </c>
      <c r="C2800" t="s">
        <v>76</v>
      </c>
      <c r="D2800">
        <v>45</v>
      </c>
      <c r="E2800">
        <v>29694</v>
      </c>
      <c r="F2800" s="1">
        <v>43835</v>
      </c>
      <c r="G2800" t="s">
        <v>63</v>
      </c>
      <c r="H2800" t="s">
        <v>3101</v>
      </c>
      <c r="I2800">
        <v>4</v>
      </c>
      <c r="J2800">
        <v>7</v>
      </c>
      <c r="K2800" s="2">
        <v>3.712962962962963E-2</v>
      </c>
      <c r="L2800" s="2">
        <v>9.5370370370370366E-3</v>
      </c>
      <c r="M2800" t="s">
        <v>78</v>
      </c>
      <c r="N2800">
        <v>0</v>
      </c>
      <c r="O2800">
        <v>0</v>
      </c>
      <c r="P2800" t="s">
        <v>79</v>
      </c>
    </row>
    <row r="2801" spans="1:16" x14ac:dyDescent="0.3">
      <c r="A2801">
        <v>153287</v>
      </c>
      <c r="B2801" t="s">
        <v>399</v>
      </c>
      <c r="C2801" t="s">
        <v>76</v>
      </c>
      <c r="D2801">
        <v>45</v>
      </c>
      <c r="E2801">
        <v>29696</v>
      </c>
      <c r="F2801" s="1">
        <v>43849</v>
      </c>
      <c r="G2801" t="s">
        <v>63</v>
      </c>
      <c r="H2801" t="s">
        <v>81</v>
      </c>
      <c r="I2801">
        <v>29</v>
      </c>
      <c r="J2801">
        <v>36</v>
      </c>
      <c r="K2801" s="2">
        <v>5.3993055555555558E-2</v>
      </c>
      <c r="L2801" s="2">
        <v>2.3055555555555555E-2</v>
      </c>
      <c r="M2801" t="s">
        <v>78</v>
      </c>
      <c r="N2801">
        <v>0</v>
      </c>
      <c r="O2801">
        <v>0</v>
      </c>
      <c r="P2801" t="s">
        <v>79</v>
      </c>
    </row>
    <row r="2802" spans="1:16" x14ac:dyDescent="0.3">
      <c r="A2802">
        <v>153287</v>
      </c>
      <c r="B2802" t="s">
        <v>399</v>
      </c>
      <c r="C2802" t="s">
        <v>76</v>
      </c>
      <c r="D2802">
        <v>45</v>
      </c>
      <c r="E2802">
        <v>29557</v>
      </c>
      <c r="F2802" s="1">
        <v>43862</v>
      </c>
      <c r="G2802" t="s">
        <v>2963</v>
      </c>
      <c r="H2802" t="s">
        <v>119</v>
      </c>
      <c r="J2802">
        <v>46</v>
      </c>
      <c r="K2802" s="2"/>
      <c r="L2802" s="2"/>
      <c r="M2802" t="s">
        <v>82</v>
      </c>
      <c r="N2802">
        <v>0</v>
      </c>
      <c r="O2802">
        <v>0</v>
      </c>
      <c r="P2802" t="s">
        <v>79</v>
      </c>
    </row>
    <row r="2803" spans="1:16" x14ac:dyDescent="0.3">
      <c r="A2803">
        <v>153287</v>
      </c>
      <c r="B2803" t="s">
        <v>399</v>
      </c>
      <c r="C2803" t="s">
        <v>76</v>
      </c>
      <c r="D2803">
        <v>45</v>
      </c>
      <c r="E2803">
        <v>29813</v>
      </c>
      <c r="F2803" s="1">
        <v>43863</v>
      </c>
      <c r="G2803" t="s">
        <v>63</v>
      </c>
      <c r="H2803" t="s">
        <v>99</v>
      </c>
      <c r="I2803">
        <v>9</v>
      </c>
      <c r="J2803">
        <v>43</v>
      </c>
      <c r="K2803" s="2">
        <v>2.2372685185185186E-2</v>
      </c>
      <c r="L2803" s="2">
        <v>5.6249999999999998E-3</v>
      </c>
      <c r="M2803" t="s">
        <v>78</v>
      </c>
      <c r="N2803">
        <v>0</v>
      </c>
      <c r="O2803">
        <v>0</v>
      </c>
      <c r="P2803" t="s">
        <v>79</v>
      </c>
    </row>
    <row r="2804" spans="1:16" x14ac:dyDescent="0.3">
      <c r="A2804">
        <v>153287</v>
      </c>
      <c r="B2804" t="s">
        <v>399</v>
      </c>
      <c r="C2804" t="s">
        <v>76</v>
      </c>
      <c r="D2804">
        <v>45</v>
      </c>
      <c r="E2804">
        <v>29815</v>
      </c>
      <c r="F2804" s="1">
        <v>43877</v>
      </c>
      <c r="G2804" t="s">
        <v>63</v>
      </c>
      <c r="H2804" t="s">
        <v>81</v>
      </c>
      <c r="I2804">
        <v>20</v>
      </c>
      <c r="J2804">
        <v>21</v>
      </c>
      <c r="K2804" s="2">
        <v>5.3541666666666668E-2</v>
      </c>
      <c r="L2804" s="2">
        <v>2.3368055555555555E-2</v>
      </c>
      <c r="M2804" t="s">
        <v>78</v>
      </c>
      <c r="N2804">
        <v>0</v>
      </c>
      <c r="O2804">
        <v>0</v>
      </c>
      <c r="P2804" t="s">
        <v>79</v>
      </c>
    </row>
    <row r="2805" spans="1:16" x14ac:dyDescent="0.3">
      <c r="A2805">
        <v>153287</v>
      </c>
      <c r="B2805" t="s">
        <v>399</v>
      </c>
      <c r="C2805" t="s">
        <v>76</v>
      </c>
      <c r="D2805">
        <v>45</v>
      </c>
      <c r="E2805">
        <v>29816</v>
      </c>
      <c r="F2805" s="1">
        <v>43884</v>
      </c>
      <c r="G2805" t="s">
        <v>63</v>
      </c>
      <c r="H2805" t="s">
        <v>81</v>
      </c>
      <c r="I2805">
        <v>34</v>
      </c>
      <c r="J2805">
        <v>36</v>
      </c>
      <c r="K2805" s="2">
        <v>5.2175925925925924E-2</v>
      </c>
      <c r="L2805" s="2">
        <v>2.4108796296296295E-2</v>
      </c>
      <c r="M2805" t="s">
        <v>78</v>
      </c>
      <c r="N2805">
        <v>0</v>
      </c>
      <c r="O2805">
        <v>0</v>
      </c>
      <c r="P2805" t="s">
        <v>79</v>
      </c>
    </row>
    <row r="2806" spans="1:16" x14ac:dyDescent="0.3">
      <c r="A2806">
        <v>153287</v>
      </c>
      <c r="B2806" t="s">
        <v>399</v>
      </c>
      <c r="C2806" t="s">
        <v>76</v>
      </c>
      <c r="D2806">
        <v>45</v>
      </c>
      <c r="E2806">
        <v>29280</v>
      </c>
      <c r="F2806" s="1">
        <v>43903</v>
      </c>
      <c r="G2806" t="s">
        <v>2948</v>
      </c>
      <c r="H2806" t="s">
        <v>3014</v>
      </c>
      <c r="I2806">
        <v>9</v>
      </c>
      <c r="J2806">
        <v>28</v>
      </c>
      <c r="K2806" s="2">
        <v>3.8622685185185184E-2</v>
      </c>
      <c r="L2806" s="2">
        <v>9.5486111111111119E-3</v>
      </c>
      <c r="M2806" t="s">
        <v>78</v>
      </c>
      <c r="N2806">
        <v>0</v>
      </c>
      <c r="O2806">
        <v>0</v>
      </c>
      <c r="P2806" t="s">
        <v>79</v>
      </c>
    </row>
    <row r="2807" spans="1:16" x14ac:dyDescent="0.3">
      <c r="A2807">
        <v>153287</v>
      </c>
      <c r="B2807" t="s">
        <v>399</v>
      </c>
      <c r="C2807" t="s">
        <v>76</v>
      </c>
      <c r="D2807">
        <v>45</v>
      </c>
      <c r="E2807">
        <v>30224</v>
      </c>
      <c r="F2807" s="1">
        <v>43905</v>
      </c>
      <c r="G2807" t="s">
        <v>2660</v>
      </c>
      <c r="H2807" t="s">
        <v>81</v>
      </c>
      <c r="J2807">
        <v>37</v>
      </c>
      <c r="K2807" s="2"/>
      <c r="L2807" s="2"/>
      <c r="M2807" t="s">
        <v>82</v>
      </c>
      <c r="N2807">
        <v>0</v>
      </c>
      <c r="O2807">
        <v>0</v>
      </c>
      <c r="P2807" t="s">
        <v>79</v>
      </c>
    </row>
    <row r="2808" spans="1:16" x14ac:dyDescent="0.3">
      <c r="A2808">
        <v>153287</v>
      </c>
      <c r="B2808" t="s">
        <v>399</v>
      </c>
      <c r="C2808" t="s">
        <v>76</v>
      </c>
      <c r="D2808">
        <v>45</v>
      </c>
      <c r="E2808">
        <v>30189</v>
      </c>
      <c r="F2808" s="1">
        <v>43912</v>
      </c>
      <c r="G2808" t="s">
        <v>2649</v>
      </c>
      <c r="H2808" t="s">
        <v>81</v>
      </c>
      <c r="I2808">
        <v>39</v>
      </c>
      <c r="J2808">
        <v>47</v>
      </c>
      <c r="K2808" s="2">
        <v>6.1805555555555558E-2</v>
      </c>
      <c r="L2808" s="2">
        <v>3.4351851851851849E-2</v>
      </c>
      <c r="M2808" t="s">
        <v>78</v>
      </c>
      <c r="N2808">
        <v>0</v>
      </c>
      <c r="O2808">
        <v>0</v>
      </c>
      <c r="P2808" t="s">
        <v>79</v>
      </c>
    </row>
    <row r="2809" spans="1:16" x14ac:dyDescent="0.3">
      <c r="A2809">
        <v>153287</v>
      </c>
      <c r="B2809" t="s">
        <v>399</v>
      </c>
      <c r="C2809" t="s">
        <v>76</v>
      </c>
      <c r="D2809">
        <v>45</v>
      </c>
      <c r="E2809">
        <v>32449</v>
      </c>
      <c r="F2809" s="1">
        <v>43998</v>
      </c>
      <c r="G2809" t="s">
        <v>12</v>
      </c>
      <c r="H2809" t="s">
        <v>126</v>
      </c>
      <c r="I2809">
        <v>10</v>
      </c>
      <c r="J2809">
        <v>11</v>
      </c>
      <c r="K2809" s="2">
        <v>1.5474537037037037E-2</v>
      </c>
      <c r="L2809" s="2">
        <v>4.5254629629629629E-3</v>
      </c>
      <c r="M2809" t="s">
        <v>78</v>
      </c>
      <c r="N2809">
        <v>3</v>
      </c>
      <c r="O2809">
        <v>30</v>
      </c>
      <c r="P2809" t="s">
        <v>79</v>
      </c>
    </row>
    <row r="2810" spans="1:16" x14ac:dyDescent="0.3">
      <c r="A2810">
        <v>153287</v>
      </c>
      <c r="B2810" t="s">
        <v>399</v>
      </c>
      <c r="C2810" t="s">
        <v>76</v>
      </c>
      <c r="D2810">
        <v>45</v>
      </c>
      <c r="E2810">
        <v>33405</v>
      </c>
      <c r="F2810" s="1">
        <v>44045</v>
      </c>
      <c r="G2810" t="s">
        <v>102</v>
      </c>
      <c r="H2810" t="s">
        <v>126</v>
      </c>
      <c r="I2810">
        <v>39</v>
      </c>
      <c r="J2810">
        <v>45</v>
      </c>
      <c r="K2810" s="2">
        <v>3.923611111111111E-2</v>
      </c>
      <c r="L2810" s="2">
        <v>2.2372685185185186E-2</v>
      </c>
      <c r="M2810" t="s">
        <v>78</v>
      </c>
      <c r="N2810">
        <v>0</v>
      </c>
      <c r="O2810">
        <v>40</v>
      </c>
      <c r="P2810" t="s">
        <v>79</v>
      </c>
    </row>
    <row r="2811" spans="1:16" x14ac:dyDescent="0.3">
      <c r="A2811">
        <v>153287</v>
      </c>
      <c r="B2811" t="s">
        <v>399</v>
      </c>
      <c r="C2811" t="s">
        <v>76</v>
      </c>
      <c r="D2811">
        <v>45</v>
      </c>
      <c r="E2811">
        <v>33085</v>
      </c>
      <c r="F2811" s="1">
        <v>44052</v>
      </c>
      <c r="G2811" t="s">
        <v>10</v>
      </c>
      <c r="H2811" t="s">
        <v>126</v>
      </c>
      <c r="I2811">
        <v>10</v>
      </c>
      <c r="J2811">
        <v>10</v>
      </c>
      <c r="K2811" s="2">
        <v>3.6608796296296299E-2</v>
      </c>
      <c r="L2811" s="2">
        <v>1.832175925925926E-2</v>
      </c>
      <c r="M2811" t="s">
        <v>78</v>
      </c>
      <c r="N2811">
        <v>0</v>
      </c>
      <c r="O2811">
        <v>30</v>
      </c>
      <c r="P2811" t="s">
        <v>79</v>
      </c>
    </row>
    <row r="2812" spans="1:16" x14ac:dyDescent="0.3">
      <c r="A2812">
        <v>153287</v>
      </c>
      <c r="B2812" t="s">
        <v>399</v>
      </c>
      <c r="C2812" t="s">
        <v>76</v>
      </c>
      <c r="D2812">
        <v>45</v>
      </c>
      <c r="E2812">
        <v>25634</v>
      </c>
      <c r="F2812" s="1">
        <v>44086</v>
      </c>
      <c r="G2812" t="s">
        <v>33</v>
      </c>
      <c r="H2812" t="s">
        <v>126</v>
      </c>
      <c r="I2812">
        <v>37</v>
      </c>
      <c r="J2812">
        <v>39</v>
      </c>
      <c r="K2812" s="2">
        <v>5.1388888888888887E-2</v>
      </c>
      <c r="L2812" s="2">
        <v>2.9178240740740741E-2</v>
      </c>
      <c r="M2812" t="s">
        <v>78</v>
      </c>
      <c r="N2812">
        <v>0</v>
      </c>
      <c r="O2812">
        <v>40</v>
      </c>
      <c r="P2812" t="s">
        <v>79</v>
      </c>
    </row>
    <row r="2813" spans="1:16" x14ac:dyDescent="0.3">
      <c r="A2813">
        <v>153287</v>
      </c>
      <c r="B2813" t="s">
        <v>399</v>
      </c>
      <c r="C2813" t="s">
        <v>76</v>
      </c>
      <c r="D2813">
        <v>45</v>
      </c>
      <c r="E2813">
        <v>33441</v>
      </c>
      <c r="F2813" s="1">
        <v>44087</v>
      </c>
      <c r="G2813" t="s">
        <v>38</v>
      </c>
      <c r="H2813" t="s">
        <v>126</v>
      </c>
      <c r="I2813">
        <v>24</v>
      </c>
      <c r="J2813">
        <v>29</v>
      </c>
      <c r="K2813" s="2">
        <v>4.8518518518518516E-2</v>
      </c>
      <c r="L2813" s="2">
        <v>2.5925925925925925E-2</v>
      </c>
      <c r="M2813" t="s">
        <v>78</v>
      </c>
      <c r="N2813">
        <v>2</v>
      </c>
      <c r="O2813">
        <v>40</v>
      </c>
      <c r="P2813" t="s">
        <v>79</v>
      </c>
    </row>
    <row r="2814" spans="1:16" x14ac:dyDescent="0.3">
      <c r="A2814">
        <v>153287</v>
      </c>
      <c r="B2814" t="s">
        <v>399</v>
      </c>
      <c r="C2814" t="s">
        <v>76</v>
      </c>
      <c r="D2814">
        <v>45</v>
      </c>
      <c r="E2814">
        <v>30605</v>
      </c>
      <c r="F2814" s="1">
        <v>44100</v>
      </c>
      <c r="G2814" t="s">
        <v>2933</v>
      </c>
      <c r="H2814" t="s">
        <v>126</v>
      </c>
      <c r="I2814">
        <v>34</v>
      </c>
      <c r="J2814">
        <v>38</v>
      </c>
      <c r="K2814" s="2">
        <v>4.614583333333333E-2</v>
      </c>
      <c r="L2814" s="2">
        <v>2.7314814814814816E-2</v>
      </c>
      <c r="M2814" t="s">
        <v>78</v>
      </c>
      <c r="N2814">
        <v>0</v>
      </c>
      <c r="O2814">
        <v>40</v>
      </c>
      <c r="P2814" t="s">
        <v>79</v>
      </c>
    </row>
    <row r="2815" spans="1:16" x14ac:dyDescent="0.3">
      <c r="A2815">
        <v>153287</v>
      </c>
      <c r="B2815" t="s">
        <v>399</v>
      </c>
      <c r="C2815" t="s">
        <v>76</v>
      </c>
      <c r="D2815">
        <v>45</v>
      </c>
      <c r="E2815">
        <v>34331</v>
      </c>
      <c r="F2815" s="1">
        <v>44105</v>
      </c>
      <c r="G2815" t="s">
        <v>57</v>
      </c>
      <c r="H2815" t="s">
        <v>99</v>
      </c>
      <c r="I2815">
        <v>28</v>
      </c>
      <c r="J2815">
        <v>41</v>
      </c>
      <c r="K2815" s="2">
        <v>2.5810185185185186E-2</v>
      </c>
      <c r="L2815" s="2">
        <v>9.0509259259259258E-3</v>
      </c>
      <c r="M2815" t="s">
        <v>78</v>
      </c>
      <c r="N2815">
        <v>0</v>
      </c>
      <c r="O2815">
        <v>0</v>
      </c>
      <c r="P2815" t="s">
        <v>79</v>
      </c>
    </row>
    <row r="2816" spans="1:16" x14ac:dyDescent="0.3">
      <c r="A2816">
        <v>153287</v>
      </c>
      <c r="B2816" t="s">
        <v>399</v>
      </c>
      <c r="C2816" t="s">
        <v>76</v>
      </c>
      <c r="D2816">
        <v>45</v>
      </c>
      <c r="E2816">
        <v>31868</v>
      </c>
      <c r="F2816" s="1">
        <v>44108</v>
      </c>
      <c r="G2816" t="s">
        <v>49</v>
      </c>
      <c r="H2816" t="s">
        <v>126</v>
      </c>
      <c r="I2816">
        <v>27</v>
      </c>
      <c r="J2816">
        <v>30</v>
      </c>
      <c r="K2816" s="2">
        <v>1.4814814814814815E-2</v>
      </c>
      <c r="L2816" s="2">
        <v>4.9652777777777777E-3</v>
      </c>
      <c r="M2816" t="s">
        <v>78</v>
      </c>
      <c r="N2816">
        <v>11</v>
      </c>
      <c r="O2816">
        <v>40</v>
      </c>
      <c r="P2816" t="s">
        <v>79</v>
      </c>
    </row>
    <row r="2817" spans="1:16" x14ac:dyDescent="0.3">
      <c r="A2817">
        <v>153287</v>
      </c>
      <c r="B2817" t="s">
        <v>399</v>
      </c>
      <c r="C2817" t="s">
        <v>76</v>
      </c>
      <c r="D2817">
        <v>45</v>
      </c>
      <c r="E2817">
        <v>34420</v>
      </c>
      <c r="F2817" s="1">
        <v>44112</v>
      </c>
      <c r="G2817" t="s">
        <v>51</v>
      </c>
      <c r="H2817" t="s">
        <v>99</v>
      </c>
      <c r="I2817">
        <v>24</v>
      </c>
      <c r="J2817">
        <v>42</v>
      </c>
      <c r="K2817" s="2">
        <v>2.4965277777777777E-2</v>
      </c>
      <c r="L2817" s="2">
        <v>4.2708333333333331E-3</v>
      </c>
      <c r="M2817" t="s">
        <v>78</v>
      </c>
      <c r="N2817">
        <v>0</v>
      </c>
      <c r="O2817">
        <v>0</v>
      </c>
      <c r="P2817" t="s">
        <v>79</v>
      </c>
    </row>
    <row r="2818" spans="1:16" x14ac:dyDescent="0.3">
      <c r="A2818">
        <v>153287</v>
      </c>
      <c r="B2818" t="s">
        <v>399</v>
      </c>
      <c r="C2818" t="s">
        <v>76</v>
      </c>
      <c r="D2818">
        <v>45</v>
      </c>
      <c r="E2818">
        <v>30647</v>
      </c>
      <c r="F2818" s="1">
        <v>44121</v>
      </c>
      <c r="G2818" t="s">
        <v>2846</v>
      </c>
      <c r="H2818" t="s">
        <v>126</v>
      </c>
      <c r="I2818">
        <v>28</v>
      </c>
      <c r="J2818">
        <v>29</v>
      </c>
      <c r="K2818" s="2">
        <v>3.7824074074074072E-2</v>
      </c>
      <c r="L2818" s="2">
        <v>2.0902777777777777E-2</v>
      </c>
      <c r="M2818" t="s">
        <v>78</v>
      </c>
      <c r="N2818">
        <v>0</v>
      </c>
      <c r="O2818">
        <v>40</v>
      </c>
      <c r="P2818" t="s">
        <v>79</v>
      </c>
    </row>
    <row r="2819" spans="1:16" x14ac:dyDescent="0.3">
      <c r="A2819">
        <v>153287</v>
      </c>
      <c r="B2819" t="s">
        <v>399</v>
      </c>
      <c r="C2819" t="s">
        <v>76</v>
      </c>
      <c r="D2819">
        <v>45</v>
      </c>
      <c r="E2819">
        <v>30784</v>
      </c>
      <c r="F2819" s="1">
        <v>44121</v>
      </c>
      <c r="G2819" t="s">
        <v>59</v>
      </c>
      <c r="H2819" t="s">
        <v>126</v>
      </c>
      <c r="I2819">
        <v>35</v>
      </c>
      <c r="J2819">
        <v>40</v>
      </c>
      <c r="K2819" s="2">
        <v>4.9317129629629627E-2</v>
      </c>
      <c r="L2819" s="2">
        <v>2.6701388888888889E-2</v>
      </c>
      <c r="M2819" t="s">
        <v>78</v>
      </c>
      <c r="N2819">
        <v>0</v>
      </c>
      <c r="O2819">
        <v>40</v>
      </c>
      <c r="P2819" t="s">
        <v>79</v>
      </c>
    </row>
    <row r="2820" spans="1:16" x14ac:dyDescent="0.3">
      <c r="A2820">
        <v>153287</v>
      </c>
      <c r="B2820" t="s">
        <v>399</v>
      </c>
      <c r="C2820" t="s">
        <v>76</v>
      </c>
      <c r="D2820">
        <v>45</v>
      </c>
      <c r="E2820">
        <v>34502</v>
      </c>
      <c r="F2820" s="1">
        <v>44126</v>
      </c>
      <c r="G2820" t="s">
        <v>58</v>
      </c>
      <c r="H2820" t="s">
        <v>99</v>
      </c>
      <c r="I2820">
        <v>16</v>
      </c>
      <c r="J2820">
        <v>36</v>
      </c>
      <c r="K2820" s="2">
        <v>2.5659722222222223E-2</v>
      </c>
      <c r="L2820" s="2">
        <v>6.7245370370370367E-3</v>
      </c>
      <c r="M2820" t="s">
        <v>78</v>
      </c>
      <c r="N2820">
        <v>0</v>
      </c>
      <c r="O2820">
        <v>0</v>
      </c>
      <c r="P2820" t="s">
        <v>79</v>
      </c>
    </row>
    <row r="2821" spans="1:16" x14ac:dyDescent="0.3">
      <c r="A2821">
        <v>153287</v>
      </c>
      <c r="B2821" t="s">
        <v>399</v>
      </c>
      <c r="C2821" t="s">
        <v>76</v>
      </c>
      <c r="D2821">
        <v>45</v>
      </c>
      <c r="E2821">
        <v>34820</v>
      </c>
      <c r="F2821" s="1">
        <v>44137</v>
      </c>
      <c r="G2821" t="s">
        <v>2942</v>
      </c>
      <c r="H2821" t="s">
        <v>104</v>
      </c>
      <c r="I2821">
        <v>18</v>
      </c>
      <c r="J2821">
        <v>20</v>
      </c>
      <c r="K2821" s="2">
        <v>1.2511574074074074E-2</v>
      </c>
      <c r="L2821" s="2">
        <v>4.0046296296296297E-3</v>
      </c>
      <c r="M2821" t="s">
        <v>78</v>
      </c>
      <c r="N2821">
        <v>0</v>
      </c>
      <c r="O2821">
        <v>0</v>
      </c>
      <c r="P2821" t="s">
        <v>79</v>
      </c>
    </row>
    <row r="2822" spans="1:16" x14ac:dyDescent="0.3">
      <c r="A2822">
        <v>153287</v>
      </c>
      <c r="B2822" t="s">
        <v>399</v>
      </c>
      <c r="C2822" t="s">
        <v>76</v>
      </c>
      <c r="D2822">
        <v>45</v>
      </c>
      <c r="E2822">
        <v>34941</v>
      </c>
      <c r="F2822" s="1">
        <v>44151</v>
      </c>
      <c r="G2822" t="s">
        <v>2936</v>
      </c>
      <c r="H2822" t="s">
        <v>104</v>
      </c>
      <c r="J2822">
        <v>19</v>
      </c>
      <c r="K2822" s="2"/>
      <c r="L2822" s="2"/>
      <c r="M2822" t="s">
        <v>82</v>
      </c>
      <c r="N2822">
        <v>0</v>
      </c>
      <c r="O2822">
        <v>0</v>
      </c>
      <c r="P2822" t="s">
        <v>79</v>
      </c>
    </row>
    <row r="2823" spans="1:16" x14ac:dyDescent="0.3">
      <c r="A2823">
        <v>153287</v>
      </c>
      <c r="B2823" t="s">
        <v>399</v>
      </c>
      <c r="C2823" t="s">
        <v>76</v>
      </c>
      <c r="D2823">
        <v>45</v>
      </c>
      <c r="E2823">
        <v>34979</v>
      </c>
      <c r="F2823" s="1">
        <v>44159</v>
      </c>
      <c r="G2823" t="s">
        <v>2937</v>
      </c>
      <c r="H2823" t="s">
        <v>104</v>
      </c>
      <c r="I2823">
        <v>14</v>
      </c>
      <c r="J2823">
        <v>15</v>
      </c>
      <c r="K2823" s="2">
        <v>1.2766203703703703E-2</v>
      </c>
      <c r="L2823" s="2">
        <v>3.6111111111111109E-3</v>
      </c>
      <c r="M2823" t="s">
        <v>78</v>
      </c>
      <c r="N2823">
        <v>0</v>
      </c>
      <c r="O2823">
        <v>0</v>
      </c>
      <c r="P2823" t="s">
        <v>79</v>
      </c>
    </row>
    <row r="2824" spans="1:16" x14ac:dyDescent="0.3">
      <c r="A2824">
        <v>25119</v>
      </c>
      <c r="B2824" t="s">
        <v>400</v>
      </c>
      <c r="C2824" t="s">
        <v>76</v>
      </c>
      <c r="D2824">
        <v>55</v>
      </c>
      <c r="E2824">
        <v>29694</v>
      </c>
      <c r="F2824" s="1">
        <v>43835</v>
      </c>
      <c r="G2824" t="s">
        <v>63</v>
      </c>
      <c r="H2824" t="s">
        <v>99</v>
      </c>
      <c r="I2824">
        <v>2</v>
      </c>
      <c r="J2824">
        <v>27</v>
      </c>
      <c r="K2824" s="2">
        <v>1.8807870370370371E-2</v>
      </c>
      <c r="L2824" s="2">
        <v>4.1435185185185186E-3</v>
      </c>
      <c r="M2824" t="s">
        <v>78</v>
      </c>
      <c r="N2824">
        <v>0</v>
      </c>
      <c r="O2824">
        <v>0</v>
      </c>
      <c r="P2824" t="s">
        <v>79</v>
      </c>
    </row>
    <row r="2825" spans="1:16" x14ac:dyDescent="0.3">
      <c r="A2825">
        <v>25119</v>
      </c>
      <c r="B2825" t="s">
        <v>400</v>
      </c>
      <c r="C2825" t="s">
        <v>76</v>
      </c>
      <c r="D2825">
        <v>55</v>
      </c>
      <c r="E2825">
        <v>29592</v>
      </c>
      <c r="F2825" s="1">
        <v>43841</v>
      </c>
      <c r="G2825" t="s">
        <v>2958</v>
      </c>
      <c r="H2825" t="s">
        <v>119</v>
      </c>
      <c r="I2825">
        <v>39</v>
      </c>
      <c r="J2825">
        <v>48</v>
      </c>
      <c r="K2825" s="2">
        <v>1.7534722222222222E-2</v>
      </c>
      <c r="L2825" s="2">
        <v>7.6041666666666671E-3</v>
      </c>
      <c r="M2825" t="s">
        <v>78</v>
      </c>
      <c r="N2825">
        <v>0</v>
      </c>
      <c r="O2825">
        <v>0</v>
      </c>
      <c r="P2825" t="s">
        <v>79</v>
      </c>
    </row>
    <row r="2826" spans="1:16" x14ac:dyDescent="0.3">
      <c r="A2826">
        <v>25119</v>
      </c>
      <c r="B2826" t="s">
        <v>400</v>
      </c>
      <c r="C2826" t="s">
        <v>76</v>
      </c>
      <c r="D2826">
        <v>55</v>
      </c>
      <c r="E2826">
        <v>29601</v>
      </c>
      <c r="F2826" s="1">
        <v>43845</v>
      </c>
      <c r="G2826" t="s">
        <v>2986</v>
      </c>
      <c r="H2826" t="s">
        <v>177</v>
      </c>
      <c r="I2826">
        <v>2</v>
      </c>
      <c r="J2826">
        <v>8</v>
      </c>
      <c r="K2826" s="2">
        <v>2.5023148148148149E-2</v>
      </c>
      <c r="L2826" s="2">
        <v>1.7361111111111112E-4</v>
      </c>
      <c r="M2826" t="s">
        <v>78</v>
      </c>
      <c r="N2826">
        <v>0</v>
      </c>
      <c r="O2826">
        <v>0</v>
      </c>
      <c r="P2826" t="s">
        <v>79</v>
      </c>
    </row>
    <row r="2827" spans="1:16" x14ac:dyDescent="0.3">
      <c r="A2827">
        <v>25119</v>
      </c>
      <c r="B2827" t="s">
        <v>400</v>
      </c>
      <c r="C2827" t="s">
        <v>76</v>
      </c>
      <c r="D2827">
        <v>55</v>
      </c>
      <c r="E2827">
        <v>29696</v>
      </c>
      <c r="F2827" s="1">
        <v>43849</v>
      </c>
      <c r="G2827" t="s">
        <v>63</v>
      </c>
      <c r="H2827" t="s">
        <v>99</v>
      </c>
      <c r="I2827">
        <v>1</v>
      </c>
      <c r="J2827">
        <v>51</v>
      </c>
      <c r="K2827" s="2">
        <v>1.8032407407407407E-2</v>
      </c>
      <c r="L2827" s="2">
        <v>0</v>
      </c>
      <c r="M2827" t="s">
        <v>78</v>
      </c>
      <c r="N2827">
        <v>0</v>
      </c>
      <c r="O2827">
        <v>0</v>
      </c>
      <c r="P2827" t="s">
        <v>79</v>
      </c>
    </row>
    <row r="2828" spans="1:16" x14ac:dyDescent="0.3">
      <c r="A2828">
        <v>25119</v>
      </c>
      <c r="B2828" t="s">
        <v>400</v>
      </c>
      <c r="C2828" t="s">
        <v>76</v>
      </c>
      <c r="D2828">
        <v>55</v>
      </c>
      <c r="E2828">
        <v>29812</v>
      </c>
      <c r="F2828" s="1">
        <v>43856</v>
      </c>
      <c r="G2828" t="s">
        <v>63</v>
      </c>
      <c r="H2828" t="s">
        <v>81</v>
      </c>
      <c r="I2828">
        <v>6</v>
      </c>
      <c r="J2828">
        <v>34</v>
      </c>
      <c r="K2828" s="2">
        <v>3.7812499999999999E-2</v>
      </c>
      <c r="L2828" s="2">
        <v>5.5555555555555558E-3</v>
      </c>
      <c r="M2828" t="s">
        <v>78</v>
      </c>
      <c r="N2828">
        <v>0</v>
      </c>
      <c r="O2828">
        <v>0</v>
      </c>
      <c r="P2828" t="s">
        <v>79</v>
      </c>
    </row>
    <row r="2829" spans="1:16" x14ac:dyDescent="0.3">
      <c r="A2829">
        <v>25119</v>
      </c>
      <c r="B2829" t="s">
        <v>400</v>
      </c>
      <c r="C2829" t="s">
        <v>76</v>
      </c>
      <c r="D2829">
        <v>55</v>
      </c>
      <c r="E2829">
        <v>29602</v>
      </c>
      <c r="F2829" s="1">
        <v>43858</v>
      </c>
      <c r="G2829" t="s">
        <v>2943</v>
      </c>
      <c r="H2829" t="s">
        <v>177</v>
      </c>
      <c r="I2829">
        <v>2</v>
      </c>
      <c r="J2829">
        <v>12</v>
      </c>
      <c r="K2829" s="2">
        <v>2.0405092592592593E-2</v>
      </c>
      <c r="L2829" s="2">
        <v>2.5231481481481481E-3</v>
      </c>
      <c r="M2829" t="s">
        <v>78</v>
      </c>
      <c r="N2829">
        <v>0</v>
      </c>
      <c r="O2829">
        <v>0</v>
      </c>
      <c r="P2829" t="s">
        <v>79</v>
      </c>
    </row>
    <row r="2830" spans="1:16" x14ac:dyDescent="0.3">
      <c r="A2830">
        <v>25119</v>
      </c>
      <c r="B2830" t="s">
        <v>400</v>
      </c>
      <c r="C2830" t="s">
        <v>76</v>
      </c>
      <c r="D2830">
        <v>55</v>
      </c>
      <c r="E2830">
        <v>29557</v>
      </c>
      <c r="F2830" s="1">
        <v>43862</v>
      </c>
      <c r="G2830" t="s">
        <v>2963</v>
      </c>
      <c r="H2830" t="s">
        <v>119</v>
      </c>
      <c r="I2830">
        <v>24</v>
      </c>
      <c r="J2830">
        <v>46</v>
      </c>
      <c r="K2830" s="2">
        <v>1.3888888888888888E-2</v>
      </c>
      <c r="L2830" s="2">
        <v>4.2592592592592595E-3</v>
      </c>
      <c r="M2830" t="s">
        <v>78</v>
      </c>
      <c r="N2830">
        <v>0</v>
      </c>
      <c r="O2830">
        <v>0</v>
      </c>
      <c r="P2830" t="s">
        <v>79</v>
      </c>
    </row>
    <row r="2831" spans="1:16" x14ac:dyDescent="0.3">
      <c r="A2831">
        <v>25119</v>
      </c>
      <c r="B2831" t="s">
        <v>400</v>
      </c>
      <c r="C2831" t="s">
        <v>76</v>
      </c>
      <c r="D2831">
        <v>55</v>
      </c>
      <c r="E2831">
        <v>29813</v>
      </c>
      <c r="F2831" s="1">
        <v>43863</v>
      </c>
      <c r="G2831" t="s">
        <v>63</v>
      </c>
      <c r="H2831" t="s">
        <v>81</v>
      </c>
      <c r="I2831">
        <v>9</v>
      </c>
      <c r="J2831">
        <v>33</v>
      </c>
      <c r="K2831" s="2">
        <v>3.4027777777777775E-2</v>
      </c>
      <c r="L2831" s="2">
        <v>6.4004629629629628E-3</v>
      </c>
      <c r="M2831" t="s">
        <v>78</v>
      </c>
      <c r="N2831">
        <v>0</v>
      </c>
      <c r="O2831">
        <v>0</v>
      </c>
      <c r="P2831" t="s">
        <v>79</v>
      </c>
    </row>
    <row r="2832" spans="1:16" x14ac:dyDescent="0.3">
      <c r="A2832">
        <v>25119</v>
      </c>
      <c r="B2832" t="s">
        <v>400</v>
      </c>
      <c r="C2832" t="s">
        <v>76</v>
      </c>
      <c r="D2832">
        <v>55</v>
      </c>
      <c r="E2832">
        <v>29814</v>
      </c>
      <c r="F2832" s="1">
        <v>43870</v>
      </c>
      <c r="G2832" t="s">
        <v>63</v>
      </c>
      <c r="H2832" t="s">
        <v>81</v>
      </c>
      <c r="I2832">
        <v>4</v>
      </c>
      <c r="J2832">
        <v>29</v>
      </c>
      <c r="K2832" s="2">
        <v>3.5127314814814813E-2</v>
      </c>
      <c r="L2832" s="2">
        <v>2.7083333333333334E-3</v>
      </c>
      <c r="M2832" t="s">
        <v>78</v>
      </c>
      <c r="N2832">
        <v>0</v>
      </c>
      <c r="O2832">
        <v>0</v>
      </c>
      <c r="P2832" t="s">
        <v>79</v>
      </c>
    </row>
    <row r="2833" spans="1:16" x14ac:dyDescent="0.3">
      <c r="A2833">
        <v>25119</v>
      </c>
      <c r="B2833" t="s">
        <v>400</v>
      </c>
      <c r="C2833" t="s">
        <v>76</v>
      </c>
      <c r="D2833">
        <v>55</v>
      </c>
      <c r="E2833">
        <v>29603</v>
      </c>
      <c r="F2833" s="1">
        <v>43873</v>
      </c>
      <c r="G2833" t="s">
        <v>2643</v>
      </c>
      <c r="H2833" t="s">
        <v>177</v>
      </c>
      <c r="I2833">
        <v>1</v>
      </c>
      <c r="J2833">
        <v>11</v>
      </c>
      <c r="K2833" s="2">
        <v>2.1076388888888888E-2</v>
      </c>
      <c r="L2833" s="2">
        <v>0</v>
      </c>
      <c r="M2833" t="s">
        <v>78</v>
      </c>
      <c r="N2833">
        <v>0</v>
      </c>
      <c r="O2833">
        <v>0</v>
      </c>
      <c r="P2833" t="s">
        <v>79</v>
      </c>
    </row>
    <row r="2834" spans="1:16" x14ac:dyDescent="0.3">
      <c r="A2834">
        <v>25119</v>
      </c>
      <c r="B2834" t="s">
        <v>400</v>
      </c>
      <c r="C2834" t="s">
        <v>76</v>
      </c>
      <c r="D2834">
        <v>55</v>
      </c>
      <c r="E2834">
        <v>29815</v>
      </c>
      <c r="F2834" s="1">
        <v>43877</v>
      </c>
      <c r="G2834" t="s">
        <v>63</v>
      </c>
      <c r="H2834" t="s">
        <v>81</v>
      </c>
      <c r="I2834">
        <v>2</v>
      </c>
      <c r="J2834">
        <v>21</v>
      </c>
      <c r="K2834" s="2">
        <v>3.2615740740740744E-2</v>
      </c>
      <c r="L2834" s="2">
        <v>2.4421296296296296E-3</v>
      </c>
      <c r="M2834" t="s">
        <v>78</v>
      </c>
      <c r="N2834">
        <v>0</v>
      </c>
      <c r="O2834">
        <v>0</v>
      </c>
      <c r="P2834" t="s">
        <v>79</v>
      </c>
    </row>
    <row r="2835" spans="1:16" x14ac:dyDescent="0.3">
      <c r="A2835">
        <v>25119</v>
      </c>
      <c r="B2835" t="s">
        <v>400</v>
      </c>
      <c r="C2835" t="s">
        <v>76</v>
      </c>
      <c r="D2835">
        <v>55</v>
      </c>
      <c r="E2835">
        <v>29816</v>
      </c>
      <c r="F2835" s="1">
        <v>43884</v>
      </c>
      <c r="G2835" t="s">
        <v>63</v>
      </c>
      <c r="H2835" t="s">
        <v>81</v>
      </c>
      <c r="I2835">
        <v>8</v>
      </c>
      <c r="J2835">
        <v>36</v>
      </c>
      <c r="K2835" s="2">
        <v>3.3599537037037039E-2</v>
      </c>
      <c r="L2835" s="2">
        <v>5.5324074074074078E-3</v>
      </c>
      <c r="M2835" t="s">
        <v>78</v>
      </c>
      <c r="N2835">
        <v>0</v>
      </c>
      <c r="O2835">
        <v>0</v>
      </c>
      <c r="P2835" t="s">
        <v>79</v>
      </c>
    </row>
    <row r="2836" spans="1:16" x14ac:dyDescent="0.3">
      <c r="A2836">
        <v>25119</v>
      </c>
      <c r="B2836" t="s">
        <v>400</v>
      </c>
      <c r="C2836" t="s">
        <v>76</v>
      </c>
      <c r="D2836">
        <v>55</v>
      </c>
      <c r="E2836">
        <v>26735</v>
      </c>
      <c r="F2836" s="1">
        <v>43889</v>
      </c>
      <c r="G2836" t="s">
        <v>2645</v>
      </c>
      <c r="H2836" t="s">
        <v>120</v>
      </c>
      <c r="I2836">
        <v>15</v>
      </c>
      <c r="J2836">
        <v>26</v>
      </c>
      <c r="K2836" s="2">
        <v>3.484953703703704E-2</v>
      </c>
      <c r="L2836" s="2">
        <v>8.8425925925925929E-3</v>
      </c>
      <c r="M2836" t="s">
        <v>78</v>
      </c>
      <c r="N2836">
        <v>27</v>
      </c>
      <c r="O2836">
        <v>40</v>
      </c>
      <c r="P2836" t="s">
        <v>79</v>
      </c>
    </row>
    <row r="2837" spans="1:16" x14ac:dyDescent="0.3">
      <c r="A2837">
        <v>25119</v>
      </c>
      <c r="B2837" t="s">
        <v>400</v>
      </c>
      <c r="C2837" t="s">
        <v>76</v>
      </c>
      <c r="D2837">
        <v>55</v>
      </c>
      <c r="E2837">
        <v>26736</v>
      </c>
      <c r="F2837" s="1">
        <v>43889</v>
      </c>
      <c r="G2837" t="s">
        <v>2646</v>
      </c>
      <c r="H2837" t="s">
        <v>120</v>
      </c>
      <c r="I2837">
        <v>16</v>
      </c>
      <c r="J2837">
        <v>51</v>
      </c>
      <c r="K2837" s="2">
        <v>2.011574074074074E-2</v>
      </c>
      <c r="L2837" s="2">
        <v>4.9768518518518521E-3</v>
      </c>
      <c r="M2837" t="s">
        <v>78</v>
      </c>
      <c r="N2837">
        <v>25</v>
      </c>
      <c r="O2837">
        <v>40</v>
      </c>
      <c r="P2837" t="s">
        <v>79</v>
      </c>
    </row>
    <row r="2838" spans="1:16" x14ac:dyDescent="0.3">
      <c r="A2838">
        <v>25119</v>
      </c>
      <c r="B2838" t="s">
        <v>400</v>
      </c>
      <c r="C2838" t="s">
        <v>76</v>
      </c>
      <c r="D2838">
        <v>55</v>
      </c>
      <c r="E2838">
        <v>26737</v>
      </c>
      <c r="F2838" s="1">
        <v>43890</v>
      </c>
      <c r="G2838" t="s">
        <v>2647</v>
      </c>
      <c r="H2838" t="s">
        <v>120</v>
      </c>
      <c r="I2838">
        <v>23</v>
      </c>
      <c r="J2838">
        <v>45</v>
      </c>
      <c r="K2838" s="2">
        <v>3.5046296296296298E-2</v>
      </c>
      <c r="L2838" s="2">
        <v>9.7222222222222224E-3</v>
      </c>
      <c r="M2838" t="s">
        <v>78</v>
      </c>
      <c r="N2838">
        <v>26</v>
      </c>
      <c r="O2838">
        <v>40</v>
      </c>
      <c r="P2838" t="s">
        <v>79</v>
      </c>
    </row>
    <row r="2839" spans="1:16" x14ac:dyDescent="0.3">
      <c r="A2839">
        <v>25119</v>
      </c>
      <c r="B2839" t="s">
        <v>400</v>
      </c>
      <c r="C2839" t="s">
        <v>76</v>
      </c>
      <c r="D2839">
        <v>55</v>
      </c>
      <c r="E2839">
        <v>30191</v>
      </c>
      <c r="F2839" s="1">
        <v>43897</v>
      </c>
      <c r="G2839" t="s">
        <v>2946</v>
      </c>
      <c r="H2839" t="s">
        <v>119</v>
      </c>
      <c r="I2839">
        <v>13</v>
      </c>
      <c r="J2839">
        <v>34</v>
      </c>
      <c r="K2839" s="2">
        <v>1.3298611111111112E-2</v>
      </c>
      <c r="L2839" s="2">
        <v>4.1898148148148146E-3</v>
      </c>
      <c r="M2839" t="s">
        <v>78</v>
      </c>
      <c r="N2839">
        <v>0</v>
      </c>
      <c r="O2839">
        <v>0</v>
      </c>
      <c r="P2839" t="s">
        <v>79</v>
      </c>
    </row>
    <row r="2840" spans="1:16" x14ac:dyDescent="0.3">
      <c r="A2840">
        <v>25119</v>
      </c>
      <c r="B2840" t="s">
        <v>400</v>
      </c>
      <c r="C2840" t="s">
        <v>76</v>
      </c>
      <c r="D2840">
        <v>55</v>
      </c>
      <c r="E2840">
        <v>30258</v>
      </c>
      <c r="F2840" s="1">
        <v>43898</v>
      </c>
      <c r="G2840" t="s">
        <v>2654</v>
      </c>
      <c r="H2840" t="s">
        <v>81</v>
      </c>
      <c r="I2840">
        <v>4</v>
      </c>
      <c r="J2840">
        <v>26</v>
      </c>
      <c r="K2840" s="2">
        <v>3.9606481481481479E-2</v>
      </c>
      <c r="L2840" s="2">
        <v>1.9444444444444444E-3</v>
      </c>
      <c r="M2840" t="s">
        <v>78</v>
      </c>
      <c r="N2840">
        <v>0</v>
      </c>
      <c r="O2840">
        <v>0</v>
      </c>
      <c r="P2840" t="s">
        <v>79</v>
      </c>
    </row>
    <row r="2841" spans="1:16" x14ac:dyDescent="0.3">
      <c r="A2841">
        <v>25119</v>
      </c>
      <c r="B2841" t="s">
        <v>400</v>
      </c>
      <c r="C2841" t="s">
        <v>76</v>
      </c>
      <c r="D2841">
        <v>55</v>
      </c>
      <c r="E2841">
        <v>29605</v>
      </c>
      <c r="F2841" s="1">
        <v>43901</v>
      </c>
      <c r="G2841" t="s">
        <v>2947</v>
      </c>
      <c r="H2841" t="s">
        <v>177</v>
      </c>
      <c r="I2841">
        <v>4</v>
      </c>
      <c r="J2841">
        <v>19</v>
      </c>
      <c r="K2841" s="2">
        <v>1.9953703703703703E-2</v>
      </c>
      <c r="L2841" s="2">
        <v>1.2037037037037038E-3</v>
      </c>
      <c r="M2841" t="s">
        <v>78</v>
      </c>
      <c r="N2841">
        <v>0</v>
      </c>
      <c r="O2841">
        <v>0</v>
      </c>
      <c r="P2841" t="s">
        <v>79</v>
      </c>
    </row>
    <row r="2842" spans="1:16" x14ac:dyDescent="0.3">
      <c r="A2842">
        <v>25119</v>
      </c>
      <c r="B2842" t="s">
        <v>400</v>
      </c>
      <c r="C2842" t="s">
        <v>76</v>
      </c>
      <c r="D2842">
        <v>55</v>
      </c>
      <c r="E2842">
        <v>29280</v>
      </c>
      <c r="F2842" s="1">
        <v>43903</v>
      </c>
      <c r="G2842" t="s">
        <v>2948</v>
      </c>
      <c r="H2842" t="s">
        <v>2971</v>
      </c>
      <c r="I2842">
        <v>10</v>
      </c>
      <c r="J2842">
        <v>20</v>
      </c>
      <c r="K2842" s="2">
        <v>4.4421296296296299E-2</v>
      </c>
      <c r="L2842" s="2">
        <v>9.5023148148148141E-3</v>
      </c>
      <c r="M2842" t="s">
        <v>78</v>
      </c>
      <c r="N2842">
        <v>0</v>
      </c>
      <c r="O2842">
        <v>0</v>
      </c>
      <c r="P2842" t="s">
        <v>79</v>
      </c>
    </row>
    <row r="2843" spans="1:16" x14ac:dyDescent="0.3">
      <c r="A2843">
        <v>25119</v>
      </c>
      <c r="B2843" t="s">
        <v>400</v>
      </c>
      <c r="C2843" t="s">
        <v>76</v>
      </c>
      <c r="D2843">
        <v>55</v>
      </c>
      <c r="E2843">
        <v>30224</v>
      </c>
      <c r="F2843" s="1">
        <v>43905</v>
      </c>
      <c r="G2843" t="s">
        <v>2660</v>
      </c>
      <c r="H2843" t="s">
        <v>81</v>
      </c>
      <c r="I2843">
        <v>9</v>
      </c>
      <c r="J2843">
        <v>37</v>
      </c>
      <c r="K2843" s="2">
        <v>3.2106481481481479E-2</v>
      </c>
      <c r="L2843" s="2">
        <v>5.6712962962962967E-3</v>
      </c>
      <c r="M2843" t="s">
        <v>78</v>
      </c>
      <c r="N2843">
        <v>0</v>
      </c>
      <c r="O2843">
        <v>0</v>
      </c>
      <c r="P2843" t="s">
        <v>79</v>
      </c>
    </row>
    <row r="2844" spans="1:16" x14ac:dyDescent="0.3">
      <c r="A2844">
        <v>25119</v>
      </c>
      <c r="B2844" t="s">
        <v>400</v>
      </c>
      <c r="C2844" t="s">
        <v>76</v>
      </c>
      <c r="D2844">
        <v>55</v>
      </c>
      <c r="E2844">
        <v>30189</v>
      </c>
      <c r="F2844" s="1">
        <v>43912</v>
      </c>
      <c r="G2844" t="s">
        <v>2649</v>
      </c>
      <c r="H2844" t="s">
        <v>81</v>
      </c>
      <c r="I2844">
        <v>14</v>
      </c>
      <c r="J2844">
        <v>47</v>
      </c>
      <c r="K2844" s="2">
        <v>3.8576388888888889E-2</v>
      </c>
      <c r="L2844" s="2">
        <v>1.1122685185185185E-2</v>
      </c>
      <c r="M2844" t="s">
        <v>78</v>
      </c>
      <c r="N2844">
        <v>0</v>
      </c>
      <c r="O2844">
        <v>0</v>
      </c>
      <c r="P2844" t="s">
        <v>79</v>
      </c>
    </row>
    <row r="2845" spans="1:16" x14ac:dyDescent="0.3">
      <c r="A2845">
        <v>25119</v>
      </c>
      <c r="B2845" t="s">
        <v>400</v>
      </c>
      <c r="C2845" t="s">
        <v>76</v>
      </c>
      <c r="D2845">
        <v>55</v>
      </c>
      <c r="E2845">
        <v>31070</v>
      </c>
      <c r="F2845" s="1">
        <v>43956</v>
      </c>
      <c r="G2845" t="s">
        <v>2972</v>
      </c>
      <c r="H2845" t="s">
        <v>163</v>
      </c>
      <c r="I2845">
        <v>21</v>
      </c>
      <c r="J2845">
        <v>27</v>
      </c>
      <c r="K2845" s="2">
        <v>3.5266203703703702E-2</v>
      </c>
      <c r="L2845" s="2">
        <v>1.6736111111111111E-2</v>
      </c>
      <c r="M2845" t="s">
        <v>78</v>
      </c>
      <c r="N2845">
        <v>0</v>
      </c>
      <c r="O2845">
        <v>0</v>
      </c>
      <c r="P2845" t="s">
        <v>79</v>
      </c>
    </row>
    <row r="2846" spans="1:16" x14ac:dyDescent="0.3">
      <c r="A2846">
        <v>25119</v>
      </c>
      <c r="B2846" t="s">
        <v>400</v>
      </c>
      <c r="C2846" t="s">
        <v>76</v>
      </c>
      <c r="D2846">
        <v>55</v>
      </c>
      <c r="E2846">
        <v>33405</v>
      </c>
      <c r="F2846" s="1">
        <v>44045</v>
      </c>
      <c r="G2846" t="s">
        <v>102</v>
      </c>
      <c r="H2846" t="s">
        <v>120</v>
      </c>
      <c r="I2846">
        <v>5</v>
      </c>
      <c r="J2846">
        <v>21</v>
      </c>
      <c r="K2846" s="2">
        <v>2.2731481481481481E-2</v>
      </c>
      <c r="L2846" s="2">
        <v>4.4560185185185189E-3</v>
      </c>
      <c r="M2846" t="s">
        <v>78</v>
      </c>
      <c r="N2846">
        <v>27</v>
      </c>
      <c r="O2846">
        <v>40</v>
      </c>
      <c r="P2846" t="s">
        <v>79</v>
      </c>
    </row>
    <row r="2847" spans="1:16" x14ac:dyDescent="0.3">
      <c r="A2847">
        <v>25119</v>
      </c>
      <c r="B2847" t="s">
        <v>400</v>
      </c>
      <c r="C2847" t="s">
        <v>76</v>
      </c>
      <c r="D2847">
        <v>55</v>
      </c>
      <c r="E2847">
        <v>33015</v>
      </c>
      <c r="F2847" s="1">
        <v>44052</v>
      </c>
      <c r="G2847" t="s">
        <v>2976</v>
      </c>
      <c r="H2847" t="s">
        <v>2977</v>
      </c>
      <c r="I2847">
        <v>3</v>
      </c>
      <c r="J2847">
        <v>18</v>
      </c>
      <c r="K2847" s="2">
        <v>3.4166666666666665E-2</v>
      </c>
      <c r="L2847" s="2">
        <v>2.6967592592592594E-3</v>
      </c>
      <c r="M2847" t="s">
        <v>78</v>
      </c>
      <c r="N2847">
        <v>0</v>
      </c>
      <c r="O2847">
        <v>0</v>
      </c>
      <c r="P2847" t="s">
        <v>79</v>
      </c>
    </row>
    <row r="2848" spans="1:16" x14ac:dyDescent="0.3">
      <c r="A2848">
        <v>25119</v>
      </c>
      <c r="B2848" t="s">
        <v>400</v>
      </c>
      <c r="C2848" t="s">
        <v>76</v>
      </c>
      <c r="D2848">
        <v>55</v>
      </c>
      <c r="E2848">
        <v>33085</v>
      </c>
      <c r="F2848" s="1">
        <v>44052</v>
      </c>
      <c r="G2848" t="s">
        <v>10</v>
      </c>
      <c r="H2848" t="s">
        <v>120</v>
      </c>
      <c r="I2848">
        <v>3</v>
      </c>
      <c r="J2848">
        <v>6</v>
      </c>
      <c r="K2848" s="2">
        <v>2.4895833333333332E-2</v>
      </c>
      <c r="L2848" s="2">
        <v>5.0462962962962961E-3</v>
      </c>
      <c r="M2848" t="s">
        <v>78</v>
      </c>
      <c r="N2848">
        <v>15</v>
      </c>
      <c r="O2848">
        <v>30</v>
      </c>
      <c r="P2848" t="s">
        <v>79</v>
      </c>
    </row>
    <row r="2849" spans="1:16" x14ac:dyDescent="0.3">
      <c r="A2849">
        <v>25119</v>
      </c>
      <c r="B2849" t="s">
        <v>400</v>
      </c>
      <c r="C2849" t="s">
        <v>76</v>
      </c>
      <c r="D2849">
        <v>55</v>
      </c>
      <c r="E2849">
        <v>32956</v>
      </c>
      <c r="F2849" s="1">
        <v>44065</v>
      </c>
      <c r="G2849" t="s">
        <v>2931</v>
      </c>
      <c r="H2849" t="s">
        <v>120</v>
      </c>
      <c r="J2849">
        <v>13</v>
      </c>
      <c r="K2849" s="2"/>
      <c r="L2849" s="2"/>
      <c r="M2849" t="s">
        <v>86</v>
      </c>
      <c r="N2849">
        <v>0</v>
      </c>
      <c r="O2849">
        <v>40</v>
      </c>
      <c r="P2849" t="s">
        <v>79</v>
      </c>
    </row>
    <row r="2850" spans="1:16" x14ac:dyDescent="0.3">
      <c r="A2850">
        <v>25119</v>
      </c>
      <c r="B2850" t="s">
        <v>400</v>
      </c>
      <c r="C2850" t="s">
        <v>76</v>
      </c>
      <c r="D2850">
        <v>55</v>
      </c>
      <c r="E2850">
        <v>33308</v>
      </c>
      <c r="F2850" s="1">
        <v>44066</v>
      </c>
      <c r="G2850" t="s">
        <v>2938</v>
      </c>
      <c r="H2850" t="s">
        <v>120</v>
      </c>
      <c r="J2850">
        <v>4</v>
      </c>
      <c r="K2850" s="2"/>
      <c r="L2850" s="2"/>
      <c r="M2850" t="s">
        <v>86</v>
      </c>
      <c r="N2850">
        <v>0</v>
      </c>
      <c r="O2850">
        <v>30</v>
      </c>
      <c r="P2850" t="s">
        <v>79</v>
      </c>
    </row>
    <row r="2851" spans="1:16" x14ac:dyDescent="0.3">
      <c r="A2851">
        <v>25119</v>
      </c>
      <c r="B2851" t="s">
        <v>400</v>
      </c>
      <c r="C2851" t="s">
        <v>76</v>
      </c>
      <c r="D2851">
        <v>55</v>
      </c>
      <c r="E2851">
        <v>27871</v>
      </c>
      <c r="F2851" s="1">
        <v>44078</v>
      </c>
      <c r="G2851" t="s">
        <v>36</v>
      </c>
      <c r="H2851" t="s">
        <v>120</v>
      </c>
      <c r="I2851">
        <v>5</v>
      </c>
      <c r="J2851">
        <v>9</v>
      </c>
      <c r="K2851" s="2">
        <v>3.6898148148148145E-2</v>
      </c>
      <c r="L2851" s="2">
        <v>1.2141203703703704E-2</v>
      </c>
      <c r="M2851" t="s">
        <v>78</v>
      </c>
      <c r="N2851">
        <v>22</v>
      </c>
      <c r="O2851">
        <v>40</v>
      </c>
      <c r="P2851" t="s">
        <v>79</v>
      </c>
    </row>
    <row r="2852" spans="1:16" x14ac:dyDescent="0.3">
      <c r="A2852">
        <v>25119</v>
      </c>
      <c r="B2852" t="s">
        <v>400</v>
      </c>
      <c r="C2852" t="s">
        <v>76</v>
      </c>
      <c r="D2852">
        <v>55</v>
      </c>
      <c r="E2852">
        <v>25634</v>
      </c>
      <c r="F2852" s="1">
        <v>44086</v>
      </c>
      <c r="G2852" t="s">
        <v>33</v>
      </c>
      <c r="H2852" t="s">
        <v>120</v>
      </c>
      <c r="I2852">
        <v>4</v>
      </c>
      <c r="J2852">
        <v>14</v>
      </c>
      <c r="K2852" s="2">
        <v>2.255787037037037E-2</v>
      </c>
      <c r="L2852" s="2">
        <v>5.3819444444444444E-3</v>
      </c>
      <c r="M2852" t="s">
        <v>78</v>
      </c>
      <c r="N2852">
        <v>24</v>
      </c>
      <c r="O2852">
        <v>40</v>
      </c>
      <c r="P2852" t="s">
        <v>79</v>
      </c>
    </row>
    <row r="2853" spans="1:16" x14ac:dyDescent="0.3">
      <c r="A2853">
        <v>25119</v>
      </c>
      <c r="B2853" t="s">
        <v>400</v>
      </c>
      <c r="C2853" t="s">
        <v>76</v>
      </c>
      <c r="D2853">
        <v>55</v>
      </c>
      <c r="E2853">
        <v>33441</v>
      </c>
      <c r="F2853" s="1">
        <v>44087</v>
      </c>
      <c r="G2853" t="s">
        <v>38</v>
      </c>
      <c r="H2853" t="s">
        <v>120</v>
      </c>
      <c r="I2853">
        <v>5</v>
      </c>
      <c r="J2853">
        <v>13</v>
      </c>
      <c r="K2853" s="2">
        <v>2.8078703703703703E-2</v>
      </c>
      <c r="L2853" s="2">
        <v>6.9791666666666665E-3</v>
      </c>
      <c r="M2853" t="s">
        <v>78</v>
      </c>
      <c r="N2853">
        <v>29</v>
      </c>
      <c r="O2853">
        <v>40</v>
      </c>
      <c r="P2853" t="s">
        <v>79</v>
      </c>
    </row>
    <row r="2854" spans="1:16" x14ac:dyDescent="0.3">
      <c r="A2854">
        <v>25119</v>
      </c>
      <c r="B2854" t="s">
        <v>400</v>
      </c>
      <c r="C2854" t="s">
        <v>76</v>
      </c>
      <c r="D2854">
        <v>55</v>
      </c>
      <c r="E2854">
        <v>30605</v>
      </c>
      <c r="F2854" s="1">
        <v>44100</v>
      </c>
      <c r="G2854" t="s">
        <v>2933</v>
      </c>
      <c r="H2854" t="s">
        <v>120</v>
      </c>
      <c r="I2854">
        <v>8</v>
      </c>
      <c r="J2854">
        <v>16</v>
      </c>
      <c r="K2854" s="2">
        <v>2.4467592592592593E-2</v>
      </c>
      <c r="L2854" s="2">
        <v>8.9930555555555562E-3</v>
      </c>
      <c r="M2854" t="s">
        <v>78</v>
      </c>
      <c r="N2854">
        <v>14</v>
      </c>
      <c r="O2854">
        <v>40</v>
      </c>
      <c r="P2854" t="s">
        <v>79</v>
      </c>
    </row>
    <row r="2855" spans="1:16" x14ac:dyDescent="0.3">
      <c r="A2855">
        <v>25119</v>
      </c>
      <c r="B2855" t="s">
        <v>400</v>
      </c>
      <c r="C2855" t="s">
        <v>76</v>
      </c>
      <c r="D2855">
        <v>55</v>
      </c>
      <c r="E2855">
        <v>34331</v>
      </c>
      <c r="F2855" s="1">
        <v>44105</v>
      </c>
      <c r="G2855" t="s">
        <v>57</v>
      </c>
      <c r="H2855" t="s">
        <v>99</v>
      </c>
      <c r="I2855">
        <v>5</v>
      </c>
      <c r="J2855">
        <v>41</v>
      </c>
      <c r="K2855" s="2">
        <v>1.7187500000000001E-2</v>
      </c>
      <c r="L2855" s="2">
        <v>4.2824074074074075E-4</v>
      </c>
      <c r="M2855" t="s">
        <v>78</v>
      </c>
      <c r="N2855">
        <v>0</v>
      </c>
      <c r="O2855">
        <v>0</v>
      </c>
      <c r="P2855" t="s">
        <v>79</v>
      </c>
    </row>
    <row r="2856" spans="1:16" x14ac:dyDescent="0.3">
      <c r="A2856">
        <v>25119</v>
      </c>
      <c r="B2856" t="s">
        <v>400</v>
      </c>
      <c r="C2856" t="s">
        <v>76</v>
      </c>
      <c r="D2856">
        <v>55</v>
      </c>
      <c r="E2856">
        <v>31868</v>
      </c>
      <c r="F2856" s="1">
        <v>44108</v>
      </c>
      <c r="G2856" t="s">
        <v>49</v>
      </c>
      <c r="H2856" t="s">
        <v>120</v>
      </c>
      <c r="I2856">
        <v>6</v>
      </c>
      <c r="J2856">
        <v>11</v>
      </c>
      <c r="K2856" s="2">
        <v>1.0532407407407407E-2</v>
      </c>
      <c r="L2856" s="2">
        <v>1.6550925925925926E-3</v>
      </c>
      <c r="M2856" t="s">
        <v>78</v>
      </c>
      <c r="N2856">
        <v>30</v>
      </c>
      <c r="O2856">
        <v>40</v>
      </c>
      <c r="P2856" t="s">
        <v>79</v>
      </c>
    </row>
    <row r="2857" spans="1:16" x14ac:dyDescent="0.3">
      <c r="A2857">
        <v>25119</v>
      </c>
      <c r="B2857" t="s">
        <v>400</v>
      </c>
      <c r="C2857" t="s">
        <v>76</v>
      </c>
      <c r="D2857">
        <v>55</v>
      </c>
      <c r="E2857">
        <v>34420</v>
      </c>
      <c r="F2857" s="1">
        <v>44112</v>
      </c>
      <c r="G2857" t="s">
        <v>51</v>
      </c>
      <c r="H2857" t="s">
        <v>99</v>
      </c>
      <c r="I2857">
        <v>1</v>
      </c>
      <c r="J2857">
        <v>42</v>
      </c>
      <c r="K2857" s="2">
        <v>2.0694444444444446E-2</v>
      </c>
      <c r="L2857" s="2">
        <v>0</v>
      </c>
      <c r="M2857" t="s">
        <v>78</v>
      </c>
      <c r="N2857">
        <v>0</v>
      </c>
      <c r="O2857">
        <v>0</v>
      </c>
      <c r="P2857" t="s">
        <v>79</v>
      </c>
    </row>
    <row r="2858" spans="1:16" x14ac:dyDescent="0.3">
      <c r="A2858">
        <v>25119</v>
      </c>
      <c r="B2858" t="s">
        <v>400</v>
      </c>
      <c r="C2858" t="s">
        <v>76</v>
      </c>
      <c r="D2858">
        <v>55</v>
      </c>
      <c r="E2858">
        <v>30647</v>
      </c>
      <c r="F2858" s="1">
        <v>44121</v>
      </c>
      <c r="G2858" t="s">
        <v>2846</v>
      </c>
      <c r="H2858" t="s">
        <v>120</v>
      </c>
      <c r="I2858">
        <v>6</v>
      </c>
      <c r="J2858">
        <v>22</v>
      </c>
      <c r="K2858" s="2">
        <v>1.8356481481481481E-2</v>
      </c>
      <c r="L2858" s="2">
        <v>2.8703703703703703E-3</v>
      </c>
      <c r="M2858" t="s">
        <v>78</v>
      </c>
      <c r="N2858">
        <v>31</v>
      </c>
      <c r="O2858">
        <v>40</v>
      </c>
      <c r="P2858" t="s">
        <v>79</v>
      </c>
    </row>
    <row r="2859" spans="1:16" x14ac:dyDescent="0.3">
      <c r="A2859">
        <v>25119</v>
      </c>
      <c r="B2859" t="s">
        <v>400</v>
      </c>
      <c r="C2859" t="s">
        <v>76</v>
      </c>
      <c r="D2859">
        <v>55</v>
      </c>
      <c r="E2859">
        <v>30784</v>
      </c>
      <c r="F2859" s="1">
        <v>44121</v>
      </c>
      <c r="G2859" t="s">
        <v>59</v>
      </c>
      <c r="H2859" t="s">
        <v>120</v>
      </c>
      <c r="I2859">
        <v>6</v>
      </c>
      <c r="J2859">
        <v>26</v>
      </c>
      <c r="K2859" s="2">
        <v>2.9328703703703704E-2</v>
      </c>
      <c r="L2859" s="2">
        <v>7.5347222222222222E-3</v>
      </c>
      <c r="M2859" t="s">
        <v>78</v>
      </c>
      <c r="N2859">
        <v>18</v>
      </c>
      <c r="O2859">
        <v>40</v>
      </c>
      <c r="P2859" t="s">
        <v>79</v>
      </c>
    </row>
    <row r="2860" spans="1:16" x14ac:dyDescent="0.3">
      <c r="A2860">
        <v>25119</v>
      </c>
      <c r="B2860" t="s">
        <v>400</v>
      </c>
      <c r="C2860" t="s">
        <v>76</v>
      </c>
      <c r="D2860">
        <v>55</v>
      </c>
      <c r="E2860">
        <v>34502</v>
      </c>
      <c r="F2860" s="1">
        <v>44126</v>
      </c>
      <c r="G2860" t="s">
        <v>58</v>
      </c>
      <c r="H2860" t="s">
        <v>81</v>
      </c>
      <c r="I2860">
        <v>22</v>
      </c>
      <c r="J2860">
        <v>26</v>
      </c>
      <c r="K2860" s="2">
        <v>5.4884259259259258E-2</v>
      </c>
      <c r="L2860" s="2">
        <v>1.545138888888889E-2</v>
      </c>
      <c r="M2860" t="s">
        <v>78</v>
      </c>
      <c r="N2860">
        <v>0</v>
      </c>
      <c r="O2860">
        <v>0</v>
      </c>
      <c r="P2860" t="s">
        <v>79</v>
      </c>
    </row>
    <row r="2861" spans="1:16" x14ac:dyDescent="0.3">
      <c r="A2861">
        <v>25119</v>
      </c>
      <c r="B2861" t="s">
        <v>400</v>
      </c>
      <c r="C2861" t="s">
        <v>76</v>
      </c>
      <c r="D2861">
        <v>55</v>
      </c>
      <c r="E2861">
        <v>34570</v>
      </c>
      <c r="F2861" s="1">
        <v>44133</v>
      </c>
      <c r="G2861" t="s">
        <v>2941</v>
      </c>
      <c r="H2861" t="s">
        <v>81</v>
      </c>
      <c r="I2861">
        <v>19</v>
      </c>
      <c r="J2861">
        <v>30</v>
      </c>
      <c r="K2861" s="2">
        <v>3.2743055555555553E-2</v>
      </c>
      <c r="L2861" s="2">
        <v>3.2870370370370371E-3</v>
      </c>
      <c r="M2861" t="s">
        <v>78</v>
      </c>
      <c r="N2861">
        <v>0</v>
      </c>
      <c r="O2861">
        <v>0</v>
      </c>
      <c r="P2861" t="s">
        <v>79</v>
      </c>
    </row>
    <row r="2862" spans="1:16" x14ac:dyDescent="0.3">
      <c r="A2862">
        <v>132012</v>
      </c>
      <c r="B2862" t="s">
        <v>3133</v>
      </c>
      <c r="C2862" t="s">
        <v>3045</v>
      </c>
      <c r="D2862">
        <v>50</v>
      </c>
      <c r="E2862">
        <v>29696</v>
      </c>
      <c r="F2862" s="1">
        <v>43849</v>
      </c>
      <c r="G2862" t="s">
        <v>63</v>
      </c>
      <c r="H2862" t="s">
        <v>99</v>
      </c>
      <c r="I2862">
        <v>33</v>
      </c>
      <c r="J2862">
        <v>51</v>
      </c>
      <c r="K2862" s="2">
        <v>3.4583333333333334E-2</v>
      </c>
      <c r="L2862" s="2">
        <v>1.6550925925925927E-2</v>
      </c>
      <c r="M2862" t="s">
        <v>78</v>
      </c>
      <c r="N2862">
        <v>0</v>
      </c>
      <c r="O2862">
        <v>0</v>
      </c>
      <c r="P2862" t="s">
        <v>79</v>
      </c>
    </row>
    <row r="2863" spans="1:16" x14ac:dyDescent="0.3">
      <c r="A2863">
        <v>132012</v>
      </c>
      <c r="B2863" t="s">
        <v>3133</v>
      </c>
      <c r="C2863" t="s">
        <v>76</v>
      </c>
      <c r="D2863">
        <v>50</v>
      </c>
      <c r="E2863">
        <v>29815</v>
      </c>
      <c r="F2863" s="1">
        <v>43877</v>
      </c>
      <c r="G2863" t="s">
        <v>63</v>
      </c>
      <c r="H2863" t="s">
        <v>99</v>
      </c>
      <c r="I2863">
        <v>7</v>
      </c>
      <c r="J2863">
        <v>35</v>
      </c>
      <c r="K2863" s="2">
        <v>2.8657407407407406E-2</v>
      </c>
      <c r="L2863" s="2">
        <v>8.4606481481481477E-3</v>
      </c>
      <c r="M2863" t="s">
        <v>78</v>
      </c>
      <c r="N2863">
        <v>0</v>
      </c>
      <c r="O2863">
        <v>0</v>
      </c>
      <c r="P2863" t="s">
        <v>79</v>
      </c>
    </row>
    <row r="2864" spans="1:16" x14ac:dyDescent="0.3">
      <c r="A2864">
        <v>132012</v>
      </c>
      <c r="B2864" t="s">
        <v>3133</v>
      </c>
      <c r="C2864" t="s">
        <v>76</v>
      </c>
      <c r="D2864">
        <v>50</v>
      </c>
      <c r="E2864">
        <v>29816</v>
      </c>
      <c r="F2864" s="1">
        <v>43884</v>
      </c>
      <c r="G2864" t="s">
        <v>63</v>
      </c>
      <c r="H2864" t="s">
        <v>99</v>
      </c>
      <c r="I2864">
        <v>13</v>
      </c>
      <c r="J2864">
        <v>38</v>
      </c>
      <c r="K2864" s="2">
        <v>2.3645833333333335E-2</v>
      </c>
      <c r="L2864" s="2">
        <v>6.2037037037037035E-3</v>
      </c>
      <c r="M2864" t="s">
        <v>78</v>
      </c>
      <c r="N2864">
        <v>0</v>
      </c>
      <c r="O2864">
        <v>0</v>
      </c>
      <c r="P2864" t="s">
        <v>79</v>
      </c>
    </row>
    <row r="2865" spans="1:16" x14ac:dyDescent="0.3">
      <c r="A2865">
        <v>17922</v>
      </c>
      <c r="B2865" t="s">
        <v>401</v>
      </c>
      <c r="C2865" t="s">
        <v>76</v>
      </c>
      <c r="D2865">
        <v>65</v>
      </c>
      <c r="E2865">
        <v>29812</v>
      </c>
      <c r="F2865" s="1">
        <v>43856</v>
      </c>
      <c r="G2865" t="s">
        <v>63</v>
      </c>
      <c r="H2865" t="s">
        <v>92</v>
      </c>
      <c r="I2865">
        <v>12</v>
      </c>
      <c r="J2865">
        <v>63</v>
      </c>
      <c r="K2865" s="2">
        <v>2.3125E-2</v>
      </c>
      <c r="L2865" s="2">
        <v>2.9166666666666668E-3</v>
      </c>
      <c r="M2865" t="s">
        <v>78</v>
      </c>
      <c r="N2865">
        <v>0</v>
      </c>
      <c r="O2865">
        <v>0</v>
      </c>
      <c r="P2865" t="s">
        <v>79</v>
      </c>
    </row>
    <row r="2866" spans="1:16" x14ac:dyDescent="0.3">
      <c r="A2866">
        <v>17922</v>
      </c>
      <c r="B2866" t="s">
        <v>401</v>
      </c>
      <c r="C2866" t="s">
        <v>76</v>
      </c>
      <c r="D2866">
        <v>65</v>
      </c>
      <c r="E2866">
        <v>29557</v>
      </c>
      <c r="F2866" s="1">
        <v>43862</v>
      </c>
      <c r="G2866" t="s">
        <v>2963</v>
      </c>
      <c r="H2866" t="s">
        <v>119</v>
      </c>
      <c r="I2866">
        <v>42</v>
      </c>
      <c r="J2866">
        <v>46</v>
      </c>
      <c r="K2866" s="2">
        <v>2.0208333333333332E-2</v>
      </c>
      <c r="L2866" s="2">
        <v>1.0578703703703703E-2</v>
      </c>
      <c r="M2866" t="s">
        <v>78</v>
      </c>
      <c r="N2866">
        <v>0</v>
      </c>
      <c r="O2866">
        <v>0</v>
      </c>
      <c r="P2866" t="s">
        <v>79</v>
      </c>
    </row>
    <row r="2867" spans="1:16" x14ac:dyDescent="0.3">
      <c r="A2867">
        <v>17922</v>
      </c>
      <c r="B2867" t="s">
        <v>401</v>
      </c>
      <c r="C2867" t="s">
        <v>76</v>
      </c>
      <c r="D2867">
        <v>65</v>
      </c>
      <c r="E2867">
        <v>29813</v>
      </c>
      <c r="F2867" s="1">
        <v>43863</v>
      </c>
      <c r="G2867" t="s">
        <v>63</v>
      </c>
      <c r="H2867" t="s">
        <v>99</v>
      </c>
      <c r="I2867">
        <v>7</v>
      </c>
      <c r="J2867">
        <v>43</v>
      </c>
      <c r="K2867" s="2">
        <v>2.1898148148148149E-2</v>
      </c>
      <c r="L2867" s="2">
        <v>5.1504629629629626E-3</v>
      </c>
      <c r="M2867" t="s">
        <v>78</v>
      </c>
      <c r="N2867">
        <v>0</v>
      </c>
      <c r="O2867">
        <v>0</v>
      </c>
      <c r="P2867" t="s">
        <v>79</v>
      </c>
    </row>
    <row r="2868" spans="1:16" x14ac:dyDescent="0.3">
      <c r="A2868">
        <v>17922</v>
      </c>
      <c r="B2868" t="s">
        <v>401</v>
      </c>
      <c r="C2868" t="s">
        <v>76</v>
      </c>
      <c r="D2868">
        <v>65</v>
      </c>
      <c r="E2868">
        <v>26735</v>
      </c>
      <c r="F2868" s="1">
        <v>43889</v>
      </c>
      <c r="G2868" t="s">
        <v>2645</v>
      </c>
      <c r="H2868" t="s">
        <v>260</v>
      </c>
      <c r="J2868">
        <v>16</v>
      </c>
      <c r="K2868" s="2"/>
      <c r="L2868" s="2"/>
      <c r="M2868" t="s">
        <v>86</v>
      </c>
      <c r="N2868">
        <v>0</v>
      </c>
      <c r="O2868">
        <v>40</v>
      </c>
      <c r="P2868" t="s">
        <v>79</v>
      </c>
    </row>
    <row r="2869" spans="1:16" x14ac:dyDescent="0.3">
      <c r="A2869">
        <v>17922</v>
      </c>
      <c r="B2869" t="s">
        <v>401</v>
      </c>
      <c r="C2869" t="s">
        <v>76</v>
      </c>
      <c r="D2869">
        <v>65</v>
      </c>
      <c r="E2869">
        <v>26736</v>
      </c>
      <c r="F2869" s="1">
        <v>43889</v>
      </c>
      <c r="G2869" t="s">
        <v>2646</v>
      </c>
      <c r="H2869" t="s">
        <v>260</v>
      </c>
      <c r="I2869">
        <v>19</v>
      </c>
      <c r="J2869">
        <v>29</v>
      </c>
      <c r="K2869" s="2">
        <v>2.6388888888888889E-2</v>
      </c>
      <c r="L2869" s="2">
        <v>9.1666666666666667E-3</v>
      </c>
      <c r="M2869" t="s">
        <v>78</v>
      </c>
      <c r="N2869">
        <v>26</v>
      </c>
      <c r="O2869">
        <v>40</v>
      </c>
      <c r="P2869" t="s">
        <v>79</v>
      </c>
    </row>
    <row r="2870" spans="1:16" x14ac:dyDescent="0.3">
      <c r="A2870">
        <v>17922</v>
      </c>
      <c r="B2870" t="s">
        <v>401</v>
      </c>
      <c r="C2870" t="s">
        <v>76</v>
      </c>
      <c r="D2870">
        <v>65</v>
      </c>
      <c r="E2870">
        <v>26737</v>
      </c>
      <c r="F2870" s="1">
        <v>43890</v>
      </c>
      <c r="G2870" t="s">
        <v>2647</v>
      </c>
      <c r="H2870" t="s">
        <v>260</v>
      </c>
      <c r="J2870">
        <v>29</v>
      </c>
      <c r="K2870" s="2"/>
      <c r="L2870" s="2"/>
      <c r="M2870" t="s">
        <v>86</v>
      </c>
      <c r="N2870">
        <v>0</v>
      </c>
      <c r="O2870">
        <v>40</v>
      </c>
      <c r="P2870" t="s">
        <v>79</v>
      </c>
    </row>
    <row r="2871" spans="1:16" x14ac:dyDescent="0.3">
      <c r="A2871">
        <v>17922</v>
      </c>
      <c r="B2871" t="s">
        <v>401</v>
      </c>
      <c r="C2871" t="s">
        <v>76</v>
      </c>
      <c r="D2871">
        <v>65</v>
      </c>
      <c r="E2871">
        <v>30189</v>
      </c>
      <c r="F2871" s="1">
        <v>43912</v>
      </c>
      <c r="G2871" t="s">
        <v>2649</v>
      </c>
      <c r="H2871" t="s">
        <v>92</v>
      </c>
      <c r="J2871">
        <v>38</v>
      </c>
      <c r="K2871" s="2"/>
      <c r="L2871" s="2"/>
      <c r="M2871" t="s">
        <v>86</v>
      </c>
      <c r="N2871">
        <v>0</v>
      </c>
      <c r="O2871">
        <v>0</v>
      </c>
      <c r="P2871" t="s">
        <v>79</v>
      </c>
    </row>
    <row r="2872" spans="1:16" x14ac:dyDescent="0.3">
      <c r="A2872">
        <v>17922</v>
      </c>
      <c r="B2872" t="s">
        <v>401</v>
      </c>
      <c r="C2872" t="s">
        <v>76</v>
      </c>
      <c r="D2872">
        <v>65</v>
      </c>
      <c r="E2872">
        <v>31070</v>
      </c>
      <c r="F2872" s="1">
        <v>43956</v>
      </c>
      <c r="G2872" t="s">
        <v>2972</v>
      </c>
      <c r="H2872" t="s">
        <v>198</v>
      </c>
      <c r="I2872">
        <v>11</v>
      </c>
      <c r="J2872">
        <v>24</v>
      </c>
      <c r="K2872" s="2">
        <v>2.537037037037037E-2</v>
      </c>
      <c r="L2872" s="2">
        <v>6.076388888888889E-3</v>
      </c>
      <c r="M2872" t="s">
        <v>78</v>
      </c>
      <c r="N2872">
        <v>0</v>
      </c>
      <c r="O2872">
        <v>0</v>
      </c>
      <c r="P2872" t="s">
        <v>79</v>
      </c>
    </row>
    <row r="2873" spans="1:16" x14ac:dyDescent="0.3">
      <c r="A2873">
        <v>17922</v>
      </c>
      <c r="B2873" t="s">
        <v>401</v>
      </c>
      <c r="C2873" t="s">
        <v>76</v>
      </c>
      <c r="D2873">
        <v>65</v>
      </c>
      <c r="E2873">
        <v>31438</v>
      </c>
      <c r="F2873" s="1">
        <v>43997</v>
      </c>
      <c r="G2873" t="s">
        <v>2973</v>
      </c>
      <c r="H2873" t="s">
        <v>198</v>
      </c>
      <c r="I2873">
        <v>22</v>
      </c>
      <c r="J2873">
        <v>36</v>
      </c>
      <c r="K2873" s="2">
        <v>4.7395833333333331E-2</v>
      </c>
      <c r="L2873" s="2">
        <v>2.1215277777777777E-2</v>
      </c>
      <c r="M2873" t="s">
        <v>78</v>
      </c>
      <c r="N2873">
        <v>0</v>
      </c>
      <c r="O2873">
        <v>0</v>
      </c>
      <c r="P2873" t="s">
        <v>79</v>
      </c>
    </row>
    <row r="2874" spans="1:16" x14ac:dyDescent="0.3">
      <c r="A2874">
        <v>17922</v>
      </c>
      <c r="B2874" t="s">
        <v>401</v>
      </c>
      <c r="C2874" t="s">
        <v>76</v>
      </c>
      <c r="D2874">
        <v>65</v>
      </c>
      <c r="E2874">
        <v>32449</v>
      </c>
      <c r="F2874" s="1">
        <v>43998</v>
      </c>
      <c r="G2874" t="s">
        <v>12</v>
      </c>
      <c r="H2874" t="s">
        <v>168</v>
      </c>
      <c r="I2874">
        <v>4</v>
      </c>
      <c r="J2874">
        <v>5</v>
      </c>
      <c r="K2874" s="2">
        <v>1.361111111111111E-2</v>
      </c>
      <c r="L2874" s="2">
        <v>3.1712962962962962E-3</v>
      </c>
      <c r="M2874" t="s">
        <v>78</v>
      </c>
      <c r="N2874">
        <v>11</v>
      </c>
      <c r="O2874">
        <v>30</v>
      </c>
      <c r="P2874" t="s">
        <v>79</v>
      </c>
    </row>
    <row r="2875" spans="1:16" x14ac:dyDescent="0.3">
      <c r="A2875">
        <v>17922</v>
      </c>
      <c r="B2875" t="s">
        <v>401</v>
      </c>
      <c r="C2875" t="s">
        <v>76</v>
      </c>
      <c r="D2875">
        <v>65</v>
      </c>
      <c r="E2875">
        <v>32298</v>
      </c>
      <c r="F2875" s="1">
        <v>44012</v>
      </c>
      <c r="G2875" t="s">
        <v>2988</v>
      </c>
      <c r="H2875" t="s">
        <v>92</v>
      </c>
      <c r="I2875">
        <v>2</v>
      </c>
      <c r="J2875">
        <v>7</v>
      </c>
      <c r="K2875" s="2">
        <v>4.1412037037037039E-2</v>
      </c>
      <c r="L2875" s="2">
        <v>2.3148148148148147E-3</v>
      </c>
      <c r="M2875" t="s">
        <v>78</v>
      </c>
      <c r="N2875">
        <v>0</v>
      </c>
      <c r="O2875">
        <v>0</v>
      </c>
      <c r="P2875" t="s">
        <v>79</v>
      </c>
    </row>
    <row r="2876" spans="1:16" x14ac:dyDescent="0.3">
      <c r="A2876">
        <v>17922</v>
      </c>
      <c r="B2876" t="s">
        <v>401</v>
      </c>
      <c r="C2876" t="s">
        <v>76</v>
      </c>
      <c r="D2876">
        <v>65</v>
      </c>
      <c r="E2876">
        <v>32297</v>
      </c>
      <c r="F2876" s="1">
        <v>44012</v>
      </c>
      <c r="G2876" t="s">
        <v>2989</v>
      </c>
      <c r="H2876" t="s">
        <v>92</v>
      </c>
      <c r="I2876">
        <v>5</v>
      </c>
      <c r="J2876">
        <v>7</v>
      </c>
      <c r="K2876" s="2">
        <v>4.0694444444444443E-2</v>
      </c>
      <c r="L2876" s="2">
        <v>6.4930555555555557E-3</v>
      </c>
      <c r="M2876" t="s">
        <v>78</v>
      </c>
      <c r="N2876">
        <v>0</v>
      </c>
      <c r="O2876">
        <v>0</v>
      </c>
      <c r="P2876" t="s">
        <v>79</v>
      </c>
    </row>
    <row r="2877" spans="1:16" x14ac:dyDescent="0.3">
      <c r="A2877">
        <v>17922</v>
      </c>
      <c r="B2877" t="s">
        <v>401</v>
      </c>
      <c r="C2877" t="s">
        <v>76</v>
      </c>
      <c r="D2877">
        <v>65</v>
      </c>
      <c r="E2877">
        <v>32670</v>
      </c>
      <c r="F2877" s="1">
        <v>44019</v>
      </c>
      <c r="G2877" t="s">
        <v>2677</v>
      </c>
      <c r="H2877" t="s">
        <v>193</v>
      </c>
      <c r="I2877">
        <v>3</v>
      </c>
      <c r="J2877">
        <v>11</v>
      </c>
      <c r="K2877" s="2">
        <v>3.3240740740740737E-2</v>
      </c>
      <c r="L2877" s="2">
        <v>1.7592592592592592E-3</v>
      </c>
      <c r="M2877" t="s">
        <v>78</v>
      </c>
      <c r="N2877">
        <v>0</v>
      </c>
      <c r="O2877">
        <v>0</v>
      </c>
      <c r="P2877" t="s">
        <v>79</v>
      </c>
    </row>
    <row r="2878" spans="1:16" x14ac:dyDescent="0.3">
      <c r="A2878">
        <v>17922</v>
      </c>
      <c r="B2878" t="s">
        <v>401</v>
      </c>
      <c r="C2878" t="s">
        <v>76</v>
      </c>
      <c r="D2878">
        <v>65</v>
      </c>
      <c r="E2878">
        <v>32605</v>
      </c>
      <c r="F2878" s="1">
        <v>44037</v>
      </c>
      <c r="G2878" t="s">
        <v>2964</v>
      </c>
      <c r="H2878" t="s">
        <v>3000</v>
      </c>
      <c r="I2878">
        <v>41</v>
      </c>
      <c r="J2878">
        <v>89</v>
      </c>
      <c r="K2878" s="2">
        <v>6.1030092592592594E-2</v>
      </c>
      <c r="L2878" s="2">
        <v>2.2777777777777779E-2</v>
      </c>
      <c r="M2878" t="s">
        <v>78</v>
      </c>
      <c r="N2878">
        <v>0</v>
      </c>
      <c r="O2878">
        <v>0</v>
      </c>
      <c r="P2878" t="s">
        <v>79</v>
      </c>
    </row>
    <row r="2879" spans="1:16" x14ac:dyDescent="0.3">
      <c r="A2879">
        <v>17922</v>
      </c>
      <c r="B2879" t="s">
        <v>401</v>
      </c>
      <c r="C2879" t="s">
        <v>76</v>
      </c>
      <c r="D2879">
        <v>65</v>
      </c>
      <c r="E2879">
        <v>33405</v>
      </c>
      <c r="F2879" s="1">
        <v>44045</v>
      </c>
      <c r="G2879" t="s">
        <v>102</v>
      </c>
      <c r="H2879" t="s">
        <v>260</v>
      </c>
      <c r="I2879">
        <v>21</v>
      </c>
      <c r="J2879">
        <v>40</v>
      </c>
      <c r="K2879" s="2">
        <v>3.2048611111111111E-2</v>
      </c>
      <c r="L2879" s="2">
        <v>9.1435185185185178E-3</v>
      </c>
      <c r="M2879" t="s">
        <v>78</v>
      </c>
      <c r="N2879">
        <v>26</v>
      </c>
      <c r="O2879">
        <v>40</v>
      </c>
      <c r="P2879" t="s">
        <v>79</v>
      </c>
    </row>
    <row r="2880" spans="1:16" x14ac:dyDescent="0.3">
      <c r="A2880">
        <v>17922</v>
      </c>
      <c r="B2880" t="s">
        <v>401</v>
      </c>
      <c r="C2880" t="s">
        <v>76</v>
      </c>
      <c r="D2880">
        <v>65</v>
      </c>
      <c r="E2880">
        <v>33015</v>
      </c>
      <c r="F2880" s="1">
        <v>44052</v>
      </c>
      <c r="G2880" t="s">
        <v>2976</v>
      </c>
      <c r="H2880" t="s">
        <v>3134</v>
      </c>
      <c r="I2880">
        <v>1</v>
      </c>
      <c r="J2880">
        <v>13</v>
      </c>
      <c r="K2880" s="2">
        <v>3.3935185185185186E-2</v>
      </c>
      <c r="L2880" s="2">
        <v>0</v>
      </c>
      <c r="M2880" t="s">
        <v>78</v>
      </c>
      <c r="N2880">
        <v>0</v>
      </c>
      <c r="O2880">
        <v>0</v>
      </c>
      <c r="P2880" t="s">
        <v>79</v>
      </c>
    </row>
    <row r="2881" spans="1:16" x14ac:dyDescent="0.3">
      <c r="A2881">
        <v>17922</v>
      </c>
      <c r="B2881" t="s">
        <v>401</v>
      </c>
      <c r="C2881" t="s">
        <v>76</v>
      </c>
      <c r="D2881">
        <v>65</v>
      </c>
      <c r="E2881">
        <v>33175</v>
      </c>
      <c r="F2881" s="1">
        <v>44054</v>
      </c>
      <c r="G2881" t="s">
        <v>2968</v>
      </c>
      <c r="H2881" t="s">
        <v>138</v>
      </c>
      <c r="I2881">
        <v>5</v>
      </c>
      <c r="J2881">
        <v>34</v>
      </c>
      <c r="K2881" s="2">
        <v>2.5624999999999998E-2</v>
      </c>
      <c r="L2881" s="2">
        <v>7.3032407407407404E-3</v>
      </c>
      <c r="M2881" t="s">
        <v>78</v>
      </c>
      <c r="N2881">
        <v>0</v>
      </c>
      <c r="O2881">
        <v>0</v>
      </c>
      <c r="P2881" t="s">
        <v>79</v>
      </c>
    </row>
    <row r="2882" spans="1:16" x14ac:dyDescent="0.3">
      <c r="A2882">
        <v>17922</v>
      </c>
      <c r="B2882" t="s">
        <v>401</v>
      </c>
      <c r="C2882" t="s">
        <v>76</v>
      </c>
      <c r="D2882">
        <v>65</v>
      </c>
      <c r="E2882">
        <v>32429</v>
      </c>
      <c r="F2882" s="1">
        <v>44059</v>
      </c>
      <c r="G2882" t="s">
        <v>2974</v>
      </c>
      <c r="H2882" t="s">
        <v>167</v>
      </c>
      <c r="J2882">
        <v>22</v>
      </c>
      <c r="K2882" s="2"/>
      <c r="L2882" s="2"/>
      <c r="M2882" t="s">
        <v>86</v>
      </c>
      <c r="N2882">
        <v>0</v>
      </c>
      <c r="O2882">
        <v>0</v>
      </c>
      <c r="P2882" t="s">
        <v>79</v>
      </c>
    </row>
    <row r="2883" spans="1:16" x14ac:dyDescent="0.3">
      <c r="A2883">
        <v>17922</v>
      </c>
      <c r="B2883" t="s">
        <v>401</v>
      </c>
      <c r="C2883" t="s">
        <v>76</v>
      </c>
      <c r="D2883">
        <v>65</v>
      </c>
      <c r="E2883">
        <v>32956</v>
      </c>
      <c r="F2883" s="1">
        <v>44065</v>
      </c>
      <c r="G2883" t="s">
        <v>2931</v>
      </c>
      <c r="H2883" t="s">
        <v>260</v>
      </c>
      <c r="I2883">
        <v>5</v>
      </c>
      <c r="J2883">
        <v>14</v>
      </c>
      <c r="K2883" s="2">
        <v>3.1377314814814816E-2</v>
      </c>
      <c r="L2883" s="2">
        <v>8.6805555555555559E-3</v>
      </c>
      <c r="M2883" t="s">
        <v>78</v>
      </c>
      <c r="N2883">
        <v>27</v>
      </c>
      <c r="O2883">
        <v>40</v>
      </c>
      <c r="P2883" t="s">
        <v>79</v>
      </c>
    </row>
    <row r="2884" spans="1:16" x14ac:dyDescent="0.3">
      <c r="A2884">
        <v>17922</v>
      </c>
      <c r="B2884" t="s">
        <v>401</v>
      </c>
      <c r="C2884" t="s">
        <v>76</v>
      </c>
      <c r="D2884">
        <v>65</v>
      </c>
      <c r="E2884">
        <v>26819</v>
      </c>
      <c r="F2884" s="1">
        <v>44066</v>
      </c>
      <c r="G2884" t="s">
        <v>3010</v>
      </c>
      <c r="H2884" t="s">
        <v>260</v>
      </c>
      <c r="I2884">
        <v>11</v>
      </c>
      <c r="J2884">
        <v>13</v>
      </c>
      <c r="K2884" s="2">
        <v>3.1064814814814816E-2</v>
      </c>
      <c r="L2884" s="2">
        <v>9.3981481481481485E-3</v>
      </c>
      <c r="M2884" t="s">
        <v>78</v>
      </c>
      <c r="N2884">
        <v>26</v>
      </c>
      <c r="O2884">
        <v>40</v>
      </c>
      <c r="P2884" t="s">
        <v>79</v>
      </c>
    </row>
    <row r="2885" spans="1:16" x14ac:dyDescent="0.3">
      <c r="A2885">
        <v>17922</v>
      </c>
      <c r="B2885" t="s">
        <v>401</v>
      </c>
      <c r="C2885" t="s">
        <v>76</v>
      </c>
      <c r="D2885">
        <v>65</v>
      </c>
      <c r="E2885">
        <v>27871</v>
      </c>
      <c r="F2885" s="1">
        <v>44078</v>
      </c>
      <c r="G2885" t="s">
        <v>36</v>
      </c>
      <c r="H2885" t="s">
        <v>260</v>
      </c>
      <c r="I2885">
        <v>6</v>
      </c>
      <c r="J2885">
        <v>13</v>
      </c>
      <c r="K2885" s="2">
        <v>3.9837962962962964E-2</v>
      </c>
      <c r="L2885" s="2">
        <v>6.6550925925925927E-3</v>
      </c>
      <c r="M2885" t="s">
        <v>78</v>
      </c>
      <c r="N2885">
        <v>30</v>
      </c>
      <c r="O2885">
        <v>40</v>
      </c>
      <c r="P2885" t="s">
        <v>79</v>
      </c>
    </row>
    <row r="2886" spans="1:16" x14ac:dyDescent="0.3">
      <c r="A2886">
        <v>17922</v>
      </c>
      <c r="B2886" t="s">
        <v>401</v>
      </c>
      <c r="C2886" t="s">
        <v>76</v>
      </c>
      <c r="D2886">
        <v>65</v>
      </c>
      <c r="E2886">
        <v>33564</v>
      </c>
      <c r="F2886" s="1">
        <v>44080</v>
      </c>
      <c r="G2886" t="s">
        <v>3011</v>
      </c>
      <c r="H2886" t="s">
        <v>260</v>
      </c>
      <c r="I2886">
        <v>6</v>
      </c>
      <c r="J2886">
        <v>22</v>
      </c>
      <c r="K2886" s="2">
        <v>2.2349537037037036E-2</v>
      </c>
      <c r="L2886" s="2">
        <v>3.1597222222222222E-3</v>
      </c>
      <c r="M2886" t="s">
        <v>78</v>
      </c>
      <c r="N2886">
        <v>35</v>
      </c>
      <c r="O2886">
        <v>40</v>
      </c>
      <c r="P2886" t="s">
        <v>79</v>
      </c>
    </row>
    <row r="2887" spans="1:16" x14ac:dyDescent="0.3">
      <c r="A2887">
        <v>17922</v>
      </c>
      <c r="B2887" t="s">
        <v>401</v>
      </c>
      <c r="C2887" t="s">
        <v>76</v>
      </c>
      <c r="D2887">
        <v>65</v>
      </c>
      <c r="E2887">
        <v>30652</v>
      </c>
      <c r="F2887" s="1">
        <v>44084</v>
      </c>
      <c r="G2887" t="s">
        <v>2962</v>
      </c>
      <c r="H2887" t="s">
        <v>80</v>
      </c>
      <c r="I2887">
        <v>4</v>
      </c>
      <c r="J2887">
        <v>23</v>
      </c>
      <c r="K2887" s="2">
        <v>3.1550925925925927E-2</v>
      </c>
      <c r="L2887" s="2">
        <v>4.9768518518518521E-3</v>
      </c>
      <c r="M2887" t="s">
        <v>78</v>
      </c>
      <c r="N2887">
        <v>22</v>
      </c>
      <c r="O2887">
        <v>30</v>
      </c>
      <c r="P2887" t="s">
        <v>79</v>
      </c>
    </row>
    <row r="2888" spans="1:16" x14ac:dyDescent="0.3">
      <c r="A2888">
        <v>17922</v>
      </c>
      <c r="B2888" t="s">
        <v>401</v>
      </c>
      <c r="C2888" t="s">
        <v>76</v>
      </c>
      <c r="D2888">
        <v>65</v>
      </c>
      <c r="E2888">
        <v>25634</v>
      </c>
      <c r="F2888" s="1">
        <v>44086</v>
      </c>
      <c r="G2888" t="s">
        <v>33</v>
      </c>
      <c r="H2888" t="s">
        <v>260</v>
      </c>
      <c r="I2888">
        <v>3</v>
      </c>
      <c r="J2888">
        <v>19</v>
      </c>
      <c r="K2888" s="2">
        <v>2.6747685185185187E-2</v>
      </c>
      <c r="L2888" s="2">
        <v>3.1018518518518517E-3</v>
      </c>
      <c r="M2888" t="s">
        <v>78</v>
      </c>
      <c r="N2888">
        <v>35</v>
      </c>
      <c r="O2888">
        <v>40</v>
      </c>
      <c r="P2888" t="s">
        <v>79</v>
      </c>
    </row>
    <row r="2889" spans="1:16" x14ac:dyDescent="0.3">
      <c r="A2889">
        <v>17922</v>
      </c>
      <c r="B2889" t="s">
        <v>401</v>
      </c>
      <c r="C2889" t="s">
        <v>76</v>
      </c>
      <c r="D2889">
        <v>65</v>
      </c>
      <c r="E2889">
        <v>33441</v>
      </c>
      <c r="F2889" s="1">
        <v>44087</v>
      </c>
      <c r="G2889" t="s">
        <v>38</v>
      </c>
      <c r="H2889" t="s">
        <v>260</v>
      </c>
      <c r="I2889">
        <v>3</v>
      </c>
      <c r="J2889">
        <v>7</v>
      </c>
      <c r="K2889" s="2">
        <v>3.2233796296296295E-2</v>
      </c>
      <c r="L2889" s="2">
        <v>6.1805555555555555E-3</v>
      </c>
      <c r="M2889" t="s">
        <v>78</v>
      </c>
      <c r="N2889">
        <v>31</v>
      </c>
      <c r="O2889">
        <v>40</v>
      </c>
      <c r="P2889" t="s">
        <v>79</v>
      </c>
    </row>
    <row r="2890" spans="1:16" x14ac:dyDescent="0.3">
      <c r="A2890">
        <v>17922</v>
      </c>
      <c r="B2890" t="s">
        <v>401</v>
      </c>
      <c r="C2890" t="s">
        <v>76</v>
      </c>
      <c r="D2890">
        <v>65</v>
      </c>
      <c r="E2890">
        <v>33539</v>
      </c>
      <c r="F2890" s="1">
        <v>44090</v>
      </c>
      <c r="G2890" t="s">
        <v>35</v>
      </c>
      <c r="H2890" t="s">
        <v>77</v>
      </c>
      <c r="I2890">
        <v>4</v>
      </c>
      <c r="J2890">
        <v>12</v>
      </c>
      <c r="K2890" s="2">
        <v>3.8599537037037036E-2</v>
      </c>
      <c r="L2890" s="2">
        <v>1.1273148148148148E-2</v>
      </c>
      <c r="M2890" t="s">
        <v>78</v>
      </c>
      <c r="N2890">
        <v>0</v>
      </c>
      <c r="O2890">
        <v>30</v>
      </c>
      <c r="P2890" t="s">
        <v>79</v>
      </c>
    </row>
    <row r="2891" spans="1:16" x14ac:dyDescent="0.3">
      <c r="A2891">
        <v>17922</v>
      </c>
      <c r="B2891" t="s">
        <v>401</v>
      </c>
      <c r="C2891" t="s">
        <v>76</v>
      </c>
      <c r="D2891">
        <v>65</v>
      </c>
      <c r="E2891">
        <v>25957</v>
      </c>
      <c r="F2891" s="1">
        <v>44093</v>
      </c>
      <c r="G2891" t="s">
        <v>45</v>
      </c>
      <c r="H2891" t="s">
        <v>260</v>
      </c>
      <c r="I2891">
        <v>7</v>
      </c>
      <c r="J2891">
        <v>34</v>
      </c>
      <c r="K2891" s="2">
        <v>2.5277777777777777E-2</v>
      </c>
      <c r="L2891" s="2">
        <v>7.9629629629629634E-3</v>
      </c>
      <c r="M2891" t="s">
        <v>78</v>
      </c>
      <c r="N2891">
        <v>28</v>
      </c>
      <c r="O2891">
        <v>40</v>
      </c>
      <c r="P2891" t="s">
        <v>79</v>
      </c>
    </row>
    <row r="2892" spans="1:16" x14ac:dyDescent="0.3">
      <c r="A2892">
        <v>17922</v>
      </c>
      <c r="B2892" t="s">
        <v>401</v>
      </c>
      <c r="C2892" t="s">
        <v>76</v>
      </c>
      <c r="D2892">
        <v>65</v>
      </c>
      <c r="E2892">
        <v>30605</v>
      </c>
      <c r="F2892" s="1">
        <v>44100</v>
      </c>
      <c r="G2892" t="s">
        <v>2933</v>
      </c>
      <c r="H2892" t="s">
        <v>260</v>
      </c>
      <c r="I2892">
        <v>4</v>
      </c>
      <c r="J2892">
        <v>26</v>
      </c>
      <c r="K2892" s="2">
        <v>2.7754629629629629E-2</v>
      </c>
      <c r="L2892" s="2">
        <v>3.425925925925926E-3</v>
      </c>
      <c r="M2892" t="s">
        <v>78</v>
      </c>
      <c r="N2892">
        <v>35</v>
      </c>
      <c r="O2892">
        <v>40</v>
      </c>
      <c r="P2892" t="s">
        <v>79</v>
      </c>
    </row>
    <row r="2893" spans="1:16" x14ac:dyDescent="0.3">
      <c r="A2893">
        <v>17922</v>
      </c>
      <c r="B2893" t="s">
        <v>401</v>
      </c>
      <c r="C2893" t="s">
        <v>76</v>
      </c>
      <c r="D2893">
        <v>65</v>
      </c>
      <c r="E2893">
        <v>33402</v>
      </c>
      <c r="F2893" s="1">
        <v>44100</v>
      </c>
      <c r="G2893" t="s">
        <v>3012</v>
      </c>
      <c r="H2893" t="s">
        <v>260</v>
      </c>
      <c r="I2893">
        <v>13</v>
      </c>
      <c r="J2893">
        <v>20</v>
      </c>
      <c r="K2893" s="2">
        <v>4.162037037037037E-2</v>
      </c>
      <c r="L2893" s="2">
        <v>1.1793981481481482E-2</v>
      </c>
      <c r="M2893" t="s">
        <v>78</v>
      </c>
      <c r="N2893">
        <v>0</v>
      </c>
      <c r="O2893">
        <v>0</v>
      </c>
      <c r="P2893" t="s">
        <v>79</v>
      </c>
    </row>
    <row r="2894" spans="1:16" x14ac:dyDescent="0.3">
      <c r="A2894">
        <v>17922</v>
      </c>
      <c r="B2894" t="s">
        <v>401</v>
      </c>
      <c r="C2894" t="s">
        <v>76</v>
      </c>
      <c r="D2894">
        <v>65</v>
      </c>
      <c r="E2894">
        <v>34331</v>
      </c>
      <c r="F2894" s="1">
        <v>44105</v>
      </c>
      <c r="G2894" t="s">
        <v>57</v>
      </c>
      <c r="H2894" t="s">
        <v>99</v>
      </c>
      <c r="I2894">
        <v>24</v>
      </c>
      <c r="J2894">
        <v>41</v>
      </c>
      <c r="K2894" s="2">
        <v>2.1215277777777777E-2</v>
      </c>
      <c r="L2894" s="2">
        <v>4.4560185185185189E-3</v>
      </c>
      <c r="M2894" t="s">
        <v>78</v>
      </c>
      <c r="N2894">
        <v>0</v>
      </c>
      <c r="O2894">
        <v>0</v>
      </c>
      <c r="P2894" t="s">
        <v>79</v>
      </c>
    </row>
    <row r="2895" spans="1:16" x14ac:dyDescent="0.3">
      <c r="A2895">
        <v>17922</v>
      </c>
      <c r="B2895" t="s">
        <v>401</v>
      </c>
      <c r="C2895" t="s">
        <v>76</v>
      </c>
      <c r="D2895">
        <v>65</v>
      </c>
      <c r="E2895">
        <v>31868</v>
      </c>
      <c r="F2895" s="1">
        <v>44108</v>
      </c>
      <c r="G2895" t="s">
        <v>49</v>
      </c>
      <c r="H2895" t="s">
        <v>260</v>
      </c>
      <c r="I2895">
        <v>10</v>
      </c>
      <c r="J2895">
        <v>15</v>
      </c>
      <c r="K2895" s="2">
        <v>1.1180555555555555E-2</v>
      </c>
      <c r="L2895" s="2">
        <v>2.4189814814814816E-3</v>
      </c>
      <c r="M2895" t="s">
        <v>78</v>
      </c>
      <c r="N2895">
        <v>26</v>
      </c>
      <c r="O2895">
        <v>40</v>
      </c>
      <c r="P2895" t="s">
        <v>79</v>
      </c>
    </row>
    <row r="2896" spans="1:16" x14ac:dyDescent="0.3">
      <c r="A2896">
        <v>17922</v>
      </c>
      <c r="B2896" t="s">
        <v>401</v>
      </c>
      <c r="C2896" t="s">
        <v>76</v>
      </c>
      <c r="D2896">
        <v>65</v>
      </c>
      <c r="E2896">
        <v>34420</v>
      </c>
      <c r="F2896" s="1">
        <v>44112</v>
      </c>
      <c r="G2896" t="s">
        <v>51</v>
      </c>
      <c r="H2896" t="s">
        <v>99</v>
      </c>
      <c r="I2896">
        <v>34</v>
      </c>
      <c r="J2896">
        <v>42</v>
      </c>
      <c r="K2896" s="2">
        <v>2.9479166666666667E-2</v>
      </c>
      <c r="L2896" s="2">
        <v>8.7847222222222215E-3</v>
      </c>
      <c r="M2896" t="s">
        <v>78</v>
      </c>
      <c r="N2896">
        <v>0</v>
      </c>
      <c r="O2896">
        <v>0</v>
      </c>
      <c r="P2896" t="s">
        <v>79</v>
      </c>
    </row>
    <row r="2897" spans="1:16" x14ac:dyDescent="0.3">
      <c r="A2897">
        <v>17922</v>
      </c>
      <c r="B2897" t="s">
        <v>401</v>
      </c>
      <c r="C2897" t="s">
        <v>76</v>
      </c>
      <c r="D2897">
        <v>65</v>
      </c>
      <c r="E2897">
        <v>34409</v>
      </c>
      <c r="F2897" s="1">
        <v>44115</v>
      </c>
      <c r="G2897" t="s">
        <v>3013</v>
      </c>
      <c r="H2897" t="s">
        <v>191</v>
      </c>
      <c r="J2897">
        <v>29</v>
      </c>
      <c r="K2897" s="2"/>
      <c r="L2897" s="2"/>
      <c r="M2897" t="s">
        <v>86</v>
      </c>
      <c r="N2897">
        <v>0</v>
      </c>
      <c r="O2897">
        <v>0</v>
      </c>
      <c r="P2897" t="s">
        <v>79</v>
      </c>
    </row>
    <row r="2898" spans="1:16" x14ac:dyDescent="0.3">
      <c r="A2898">
        <v>17922</v>
      </c>
      <c r="B2898" t="s">
        <v>401</v>
      </c>
      <c r="C2898" t="s">
        <v>76</v>
      </c>
      <c r="D2898">
        <v>65</v>
      </c>
      <c r="E2898">
        <v>30647</v>
      </c>
      <c r="F2898" s="1">
        <v>44121</v>
      </c>
      <c r="G2898" t="s">
        <v>2846</v>
      </c>
      <c r="H2898" t="s">
        <v>260</v>
      </c>
      <c r="J2898">
        <v>43</v>
      </c>
      <c r="K2898" s="2"/>
      <c r="L2898" s="2"/>
      <c r="M2898" t="s">
        <v>86</v>
      </c>
      <c r="N2898">
        <v>0</v>
      </c>
      <c r="O2898">
        <v>40</v>
      </c>
      <c r="P2898" t="s">
        <v>79</v>
      </c>
    </row>
    <row r="2899" spans="1:16" x14ac:dyDescent="0.3">
      <c r="A2899">
        <v>17922</v>
      </c>
      <c r="B2899" t="s">
        <v>401</v>
      </c>
      <c r="C2899" t="s">
        <v>76</v>
      </c>
      <c r="D2899">
        <v>65</v>
      </c>
      <c r="E2899">
        <v>30784</v>
      </c>
      <c r="F2899" s="1">
        <v>44121</v>
      </c>
      <c r="G2899" t="s">
        <v>59</v>
      </c>
      <c r="H2899" t="s">
        <v>260</v>
      </c>
      <c r="J2899">
        <v>13</v>
      </c>
      <c r="K2899" s="2"/>
      <c r="L2899" s="2"/>
      <c r="M2899" t="s">
        <v>86</v>
      </c>
      <c r="N2899">
        <v>0</v>
      </c>
      <c r="O2899">
        <v>40</v>
      </c>
      <c r="P2899" t="s">
        <v>79</v>
      </c>
    </row>
    <row r="2900" spans="1:16" x14ac:dyDescent="0.3">
      <c r="A2900">
        <v>11215</v>
      </c>
      <c r="B2900" t="s">
        <v>402</v>
      </c>
      <c r="C2900" t="s">
        <v>76</v>
      </c>
      <c r="D2900">
        <v>35</v>
      </c>
      <c r="E2900">
        <v>29693</v>
      </c>
      <c r="F2900" s="1">
        <v>43874</v>
      </c>
      <c r="G2900" t="s">
        <v>3135</v>
      </c>
      <c r="H2900" t="s">
        <v>122</v>
      </c>
      <c r="J2900">
        <v>22</v>
      </c>
      <c r="K2900" s="2"/>
      <c r="L2900" s="2"/>
      <c r="M2900" t="s">
        <v>86</v>
      </c>
      <c r="N2900">
        <v>0</v>
      </c>
      <c r="O2900">
        <v>0</v>
      </c>
      <c r="P2900" t="s">
        <v>79</v>
      </c>
    </row>
    <row r="2901" spans="1:16" x14ac:dyDescent="0.3">
      <c r="A2901">
        <v>11215</v>
      </c>
      <c r="B2901" t="s">
        <v>402</v>
      </c>
      <c r="C2901" t="s">
        <v>76</v>
      </c>
      <c r="D2901">
        <v>35</v>
      </c>
      <c r="E2901">
        <v>30460</v>
      </c>
      <c r="F2901" s="1">
        <v>43914</v>
      </c>
      <c r="G2901" t="s">
        <v>3066</v>
      </c>
      <c r="H2901" t="s">
        <v>77</v>
      </c>
      <c r="I2901">
        <v>2</v>
      </c>
      <c r="J2901">
        <v>16</v>
      </c>
      <c r="K2901" s="2">
        <v>3.2581018518518516E-2</v>
      </c>
      <c r="L2901" s="2">
        <v>1.7824074074074075E-3</v>
      </c>
      <c r="M2901" t="s">
        <v>78</v>
      </c>
      <c r="N2901">
        <v>0</v>
      </c>
      <c r="O2901">
        <v>0</v>
      </c>
      <c r="P2901" t="s">
        <v>79</v>
      </c>
    </row>
    <row r="2902" spans="1:16" x14ac:dyDescent="0.3">
      <c r="A2902">
        <v>11215</v>
      </c>
      <c r="B2902" t="s">
        <v>402</v>
      </c>
      <c r="C2902" t="s">
        <v>76</v>
      </c>
      <c r="D2902">
        <v>35</v>
      </c>
      <c r="E2902">
        <v>31629</v>
      </c>
      <c r="F2902" s="1">
        <v>43988</v>
      </c>
      <c r="G2902" t="s">
        <v>3069</v>
      </c>
      <c r="H2902" t="s">
        <v>84</v>
      </c>
      <c r="I2902">
        <v>2</v>
      </c>
      <c r="J2902">
        <v>13</v>
      </c>
      <c r="K2902" s="2">
        <v>3.72337962962963E-2</v>
      </c>
      <c r="L2902" s="2">
        <v>5.7291666666666663E-3</v>
      </c>
      <c r="M2902" t="s">
        <v>78</v>
      </c>
      <c r="N2902">
        <v>0</v>
      </c>
      <c r="O2902">
        <v>0</v>
      </c>
      <c r="P2902" t="s">
        <v>79</v>
      </c>
    </row>
    <row r="2903" spans="1:16" x14ac:dyDescent="0.3">
      <c r="A2903">
        <v>11215</v>
      </c>
      <c r="B2903" t="s">
        <v>402</v>
      </c>
      <c r="C2903" t="s">
        <v>76</v>
      </c>
      <c r="D2903">
        <v>35</v>
      </c>
      <c r="E2903">
        <v>32211</v>
      </c>
      <c r="F2903" s="1">
        <v>43995</v>
      </c>
      <c r="G2903" t="s">
        <v>3070</v>
      </c>
      <c r="H2903" t="s">
        <v>3071</v>
      </c>
      <c r="I2903">
        <v>1</v>
      </c>
      <c r="J2903">
        <v>11</v>
      </c>
      <c r="K2903" s="2">
        <v>2.8194444444444446E-2</v>
      </c>
      <c r="L2903" s="2">
        <v>0</v>
      </c>
      <c r="M2903" t="s">
        <v>78</v>
      </c>
      <c r="N2903">
        <v>0</v>
      </c>
      <c r="O2903">
        <v>0</v>
      </c>
      <c r="P2903" t="s">
        <v>79</v>
      </c>
    </row>
    <row r="2904" spans="1:16" x14ac:dyDescent="0.3">
      <c r="A2904">
        <v>11215</v>
      </c>
      <c r="B2904" t="s">
        <v>402</v>
      </c>
      <c r="C2904" t="s">
        <v>76</v>
      </c>
      <c r="D2904">
        <v>35</v>
      </c>
      <c r="E2904">
        <v>33085</v>
      </c>
      <c r="F2904" s="1">
        <v>44052</v>
      </c>
      <c r="G2904" t="s">
        <v>10</v>
      </c>
      <c r="H2904" t="s">
        <v>84</v>
      </c>
      <c r="I2904">
        <v>1</v>
      </c>
      <c r="J2904">
        <v>16</v>
      </c>
      <c r="K2904" s="2">
        <v>1.8715277777777779E-2</v>
      </c>
      <c r="L2904" s="2">
        <v>0</v>
      </c>
      <c r="M2904" t="s">
        <v>78</v>
      </c>
      <c r="N2904">
        <v>30</v>
      </c>
      <c r="O2904">
        <v>30</v>
      </c>
      <c r="P2904" t="s">
        <v>79</v>
      </c>
    </row>
    <row r="2905" spans="1:16" x14ac:dyDescent="0.3">
      <c r="A2905">
        <v>40654</v>
      </c>
      <c r="B2905" t="s">
        <v>403</v>
      </c>
      <c r="C2905" t="s">
        <v>76</v>
      </c>
      <c r="D2905">
        <v>50</v>
      </c>
      <c r="E2905">
        <v>29592</v>
      </c>
      <c r="F2905" s="1">
        <v>43841</v>
      </c>
      <c r="G2905" t="s">
        <v>2958</v>
      </c>
      <c r="H2905" t="s">
        <v>119</v>
      </c>
      <c r="J2905">
        <v>48</v>
      </c>
      <c r="K2905" s="2"/>
      <c r="L2905" s="2"/>
      <c r="M2905" t="s">
        <v>86</v>
      </c>
      <c r="N2905">
        <v>0</v>
      </c>
      <c r="O2905">
        <v>0</v>
      </c>
      <c r="P2905" t="s">
        <v>79</v>
      </c>
    </row>
    <row r="2906" spans="1:16" x14ac:dyDescent="0.3">
      <c r="A2906">
        <v>40654</v>
      </c>
      <c r="B2906" t="s">
        <v>403</v>
      </c>
      <c r="C2906" t="s">
        <v>76</v>
      </c>
      <c r="D2906">
        <v>50</v>
      </c>
      <c r="E2906">
        <v>29696</v>
      </c>
      <c r="F2906" s="1">
        <v>43849</v>
      </c>
      <c r="G2906" t="s">
        <v>63</v>
      </c>
      <c r="H2906" t="s">
        <v>81</v>
      </c>
      <c r="I2906">
        <v>7</v>
      </c>
      <c r="J2906">
        <v>36</v>
      </c>
      <c r="K2906" s="2">
        <v>3.6111111111111108E-2</v>
      </c>
      <c r="L2906" s="2">
        <v>5.1736111111111115E-3</v>
      </c>
      <c r="M2906" t="s">
        <v>78</v>
      </c>
      <c r="N2906">
        <v>0</v>
      </c>
      <c r="O2906">
        <v>0</v>
      </c>
      <c r="P2906" t="s">
        <v>79</v>
      </c>
    </row>
    <row r="2907" spans="1:16" x14ac:dyDescent="0.3">
      <c r="A2907">
        <v>40654</v>
      </c>
      <c r="B2907" t="s">
        <v>403</v>
      </c>
      <c r="C2907" t="s">
        <v>76</v>
      </c>
      <c r="D2907">
        <v>50</v>
      </c>
      <c r="E2907">
        <v>29812</v>
      </c>
      <c r="F2907" s="1">
        <v>43856</v>
      </c>
      <c r="G2907" t="s">
        <v>63</v>
      </c>
      <c r="H2907" t="s">
        <v>81</v>
      </c>
      <c r="I2907">
        <v>5</v>
      </c>
      <c r="J2907">
        <v>34</v>
      </c>
      <c r="K2907" s="2">
        <v>3.7048611111111109E-2</v>
      </c>
      <c r="L2907" s="2">
        <v>4.7916666666666663E-3</v>
      </c>
      <c r="M2907" t="s">
        <v>78</v>
      </c>
      <c r="N2907">
        <v>0</v>
      </c>
      <c r="O2907">
        <v>0</v>
      </c>
      <c r="P2907" t="s">
        <v>79</v>
      </c>
    </row>
    <row r="2908" spans="1:16" x14ac:dyDescent="0.3">
      <c r="A2908">
        <v>40654</v>
      </c>
      <c r="B2908" t="s">
        <v>403</v>
      </c>
      <c r="C2908" t="s">
        <v>76</v>
      </c>
      <c r="D2908">
        <v>50</v>
      </c>
      <c r="E2908">
        <v>29602</v>
      </c>
      <c r="F2908" s="1">
        <v>43858</v>
      </c>
      <c r="G2908" t="s">
        <v>2943</v>
      </c>
      <c r="H2908" t="s">
        <v>167</v>
      </c>
      <c r="I2908">
        <v>4</v>
      </c>
      <c r="J2908">
        <v>15</v>
      </c>
      <c r="K2908" s="2">
        <v>3.5219907407407408E-2</v>
      </c>
      <c r="L2908" s="2">
        <v>4.0509259259259257E-3</v>
      </c>
      <c r="M2908" t="s">
        <v>78</v>
      </c>
      <c r="N2908">
        <v>0</v>
      </c>
      <c r="O2908">
        <v>0</v>
      </c>
      <c r="P2908" t="s">
        <v>79</v>
      </c>
    </row>
    <row r="2909" spans="1:16" x14ac:dyDescent="0.3">
      <c r="A2909">
        <v>40654</v>
      </c>
      <c r="B2909" t="s">
        <v>403</v>
      </c>
      <c r="C2909" t="s">
        <v>76</v>
      </c>
      <c r="D2909">
        <v>50</v>
      </c>
      <c r="E2909">
        <v>29814</v>
      </c>
      <c r="F2909" s="1">
        <v>43870</v>
      </c>
      <c r="G2909" t="s">
        <v>63</v>
      </c>
      <c r="H2909" t="s">
        <v>77</v>
      </c>
      <c r="I2909">
        <v>20</v>
      </c>
      <c r="J2909">
        <v>32</v>
      </c>
      <c r="K2909" s="2">
        <v>4.6296296296296294E-2</v>
      </c>
      <c r="L2909" s="2">
        <v>1.1284722222222222E-2</v>
      </c>
      <c r="M2909" t="s">
        <v>78</v>
      </c>
      <c r="N2909">
        <v>0</v>
      </c>
      <c r="O2909">
        <v>0</v>
      </c>
      <c r="P2909" t="s">
        <v>79</v>
      </c>
    </row>
    <row r="2910" spans="1:16" x14ac:dyDescent="0.3">
      <c r="A2910">
        <v>40654</v>
      </c>
      <c r="B2910" t="s">
        <v>403</v>
      </c>
      <c r="C2910" t="s">
        <v>76</v>
      </c>
      <c r="D2910">
        <v>50</v>
      </c>
      <c r="E2910">
        <v>29815</v>
      </c>
      <c r="F2910" s="1">
        <v>43877</v>
      </c>
      <c r="G2910" t="s">
        <v>63</v>
      </c>
      <c r="H2910" t="s">
        <v>77</v>
      </c>
      <c r="I2910">
        <v>11</v>
      </c>
      <c r="J2910">
        <v>14</v>
      </c>
      <c r="K2910" s="2">
        <v>5.0925925925925923E-2</v>
      </c>
      <c r="L2910" s="2">
        <v>1.7812499999999998E-2</v>
      </c>
      <c r="M2910" t="s">
        <v>78</v>
      </c>
      <c r="N2910">
        <v>0</v>
      </c>
      <c r="O2910">
        <v>0</v>
      </c>
      <c r="P2910" t="s">
        <v>79</v>
      </c>
    </row>
    <row r="2911" spans="1:16" x14ac:dyDescent="0.3">
      <c r="A2911">
        <v>40654</v>
      </c>
      <c r="B2911" t="s">
        <v>403</v>
      </c>
      <c r="C2911" t="s">
        <v>76</v>
      </c>
      <c r="D2911">
        <v>50</v>
      </c>
      <c r="E2911">
        <v>29604</v>
      </c>
      <c r="F2911" s="1">
        <v>43887</v>
      </c>
      <c r="G2911" t="s">
        <v>2651</v>
      </c>
      <c r="H2911" t="s">
        <v>167</v>
      </c>
      <c r="J2911">
        <v>18</v>
      </c>
      <c r="K2911" s="2"/>
      <c r="L2911" s="2"/>
      <c r="M2911" t="s">
        <v>86</v>
      </c>
      <c r="N2911">
        <v>0</v>
      </c>
      <c r="O2911">
        <v>0</v>
      </c>
      <c r="P2911" t="s">
        <v>79</v>
      </c>
    </row>
    <row r="2912" spans="1:16" x14ac:dyDescent="0.3">
      <c r="A2912">
        <v>40654</v>
      </c>
      <c r="B2912" t="s">
        <v>403</v>
      </c>
      <c r="C2912" t="s">
        <v>76</v>
      </c>
      <c r="D2912">
        <v>50</v>
      </c>
      <c r="E2912">
        <v>30191</v>
      </c>
      <c r="F2912" s="1">
        <v>43897</v>
      </c>
      <c r="G2912" t="s">
        <v>2946</v>
      </c>
      <c r="H2912" t="s">
        <v>119</v>
      </c>
      <c r="J2912">
        <v>34</v>
      </c>
      <c r="K2912" s="2"/>
      <c r="L2912" s="2"/>
      <c r="M2912" t="s">
        <v>86</v>
      </c>
      <c r="N2912">
        <v>0</v>
      </c>
      <c r="O2912">
        <v>0</v>
      </c>
      <c r="P2912" t="s">
        <v>79</v>
      </c>
    </row>
    <row r="2913" spans="1:16" x14ac:dyDescent="0.3">
      <c r="A2913">
        <v>40654</v>
      </c>
      <c r="B2913" t="s">
        <v>403</v>
      </c>
      <c r="C2913" t="s">
        <v>76</v>
      </c>
      <c r="D2913">
        <v>50</v>
      </c>
      <c r="E2913">
        <v>30258</v>
      </c>
      <c r="F2913" s="1">
        <v>43898</v>
      </c>
      <c r="G2913" t="s">
        <v>2654</v>
      </c>
      <c r="H2913" t="s">
        <v>81</v>
      </c>
      <c r="I2913">
        <v>11</v>
      </c>
      <c r="J2913">
        <v>26</v>
      </c>
      <c r="K2913" s="2">
        <v>4.3402777777777776E-2</v>
      </c>
      <c r="L2913" s="2">
        <v>5.7407407407407407E-3</v>
      </c>
      <c r="M2913" t="s">
        <v>78</v>
      </c>
      <c r="N2913">
        <v>0</v>
      </c>
      <c r="O2913">
        <v>0</v>
      </c>
      <c r="P2913" t="s">
        <v>79</v>
      </c>
    </row>
    <row r="2914" spans="1:16" x14ac:dyDescent="0.3">
      <c r="A2914">
        <v>40654</v>
      </c>
      <c r="B2914" t="s">
        <v>403</v>
      </c>
      <c r="C2914" t="s">
        <v>76</v>
      </c>
      <c r="D2914">
        <v>50</v>
      </c>
      <c r="E2914">
        <v>29605</v>
      </c>
      <c r="F2914" s="1">
        <v>43901</v>
      </c>
      <c r="G2914" t="s">
        <v>2947</v>
      </c>
      <c r="H2914" t="s">
        <v>167</v>
      </c>
      <c r="J2914">
        <v>15</v>
      </c>
      <c r="K2914" s="2"/>
      <c r="L2914" s="2"/>
      <c r="M2914" t="s">
        <v>86</v>
      </c>
      <c r="N2914">
        <v>0</v>
      </c>
      <c r="O2914">
        <v>0</v>
      </c>
      <c r="P2914" t="s">
        <v>79</v>
      </c>
    </row>
    <row r="2915" spans="1:16" x14ac:dyDescent="0.3">
      <c r="A2915">
        <v>40654</v>
      </c>
      <c r="B2915" t="s">
        <v>403</v>
      </c>
      <c r="C2915" t="s">
        <v>76</v>
      </c>
      <c r="D2915">
        <v>50</v>
      </c>
      <c r="E2915">
        <v>29280</v>
      </c>
      <c r="F2915" s="1">
        <v>43903</v>
      </c>
      <c r="G2915" t="s">
        <v>2948</v>
      </c>
      <c r="H2915" t="s">
        <v>3051</v>
      </c>
      <c r="J2915">
        <v>10</v>
      </c>
      <c r="K2915" s="2"/>
      <c r="L2915" s="2"/>
      <c r="M2915" t="s">
        <v>86</v>
      </c>
      <c r="N2915">
        <v>0</v>
      </c>
      <c r="O2915">
        <v>0</v>
      </c>
      <c r="P2915" t="s">
        <v>79</v>
      </c>
    </row>
    <row r="2916" spans="1:16" x14ac:dyDescent="0.3">
      <c r="A2916">
        <v>40654</v>
      </c>
      <c r="B2916" t="s">
        <v>403</v>
      </c>
      <c r="C2916" t="s">
        <v>76</v>
      </c>
      <c r="D2916">
        <v>50</v>
      </c>
      <c r="E2916">
        <v>30224</v>
      </c>
      <c r="F2916" s="1">
        <v>43905</v>
      </c>
      <c r="G2916" t="s">
        <v>2660</v>
      </c>
      <c r="H2916" t="s">
        <v>81</v>
      </c>
      <c r="I2916">
        <v>12</v>
      </c>
      <c r="J2916">
        <v>37</v>
      </c>
      <c r="K2916" s="2">
        <v>3.3263888888888891E-2</v>
      </c>
      <c r="L2916" s="2">
        <v>6.828703703703704E-3</v>
      </c>
      <c r="M2916" t="s">
        <v>78</v>
      </c>
      <c r="N2916">
        <v>0</v>
      </c>
      <c r="O2916">
        <v>0</v>
      </c>
      <c r="P2916" t="s">
        <v>79</v>
      </c>
    </row>
    <row r="2917" spans="1:16" x14ac:dyDescent="0.3">
      <c r="A2917">
        <v>40654</v>
      </c>
      <c r="B2917" t="s">
        <v>403</v>
      </c>
      <c r="C2917" t="s">
        <v>76</v>
      </c>
      <c r="D2917">
        <v>50</v>
      </c>
      <c r="E2917">
        <v>30189</v>
      </c>
      <c r="F2917" s="1">
        <v>43912</v>
      </c>
      <c r="G2917" t="s">
        <v>2649</v>
      </c>
      <c r="H2917" t="s">
        <v>81</v>
      </c>
      <c r="I2917">
        <v>11</v>
      </c>
      <c r="J2917">
        <v>47</v>
      </c>
      <c r="K2917" s="2">
        <v>3.8414351851851852E-2</v>
      </c>
      <c r="L2917" s="2">
        <v>1.0960648148148148E-2</v>
      </c>
      <c r="M2917" t="s">
        <v>78</v>
      </c>
      <c r="N2917">
        <v>0</v>
      </c>
      <c r="O2917">
        <v>0</v>
      </c>
      <c r="P2917" t="s">
        <v>79</v>
      </c>
    </row>
    <row r="2918" spans="1:16" x14ac:dyDescent="0.3">
      <c r="A2918">
        <v>40654</v>
      </c>
      <c r="B2918" t="s">
        <v>403</v>
      </c>
      <c r="C2918" t="s">
        <v>76</v>
      </c>
      <c r="D2918">
        <v>50</v>
      </c>
      <c r="E2918">
        <v>32449</v>
      </c>
      <c r="F2918" s="1">
        <v>43998</v>
      </c>
      <c r="G2918" t="s">
        <v>12</v>
      </c>
      <c r="H2918" t="s">
        <v>178</v>
      </c>
      <c r="I2918">
        <v>4</v>
      </c>
      <c r="J2918">
        <v>8</v>
      </c>
      <c r="K2918" s="2">
        <v>1.0578703703703703E-2</v>
      </c>
      <c r="L2918" s="2">
        <v>1.6087962962962963E-3</v>
      </c>
      <c r="M2918" t="s">
        <v>78</v>
      </c>
      <c r="N2918">
        <v>20</v>
      </c>
      <c r="O2918">
        <v>30</v>
      </c>
      <c r="P2918" t="s">
        <v>79</v>
      </c>
    </row>
    <row r="2919" spans="1:16" x14ac:dyDescent="0.3">
      <c r="A2919">
        <v>40654</v>
      </c>
      <c r="B2919" t="s">
        <v>403</v>
      </c>
      <c r="C2919" t="s">
        <v>76</v>
      </c>
      <c r="D2919">
        <v>50</v>
      </c>
      <c r="E2919">
        <v>32742</v>
      </c>
      <c r="F2919" s="1">
        <v>44031</v>
      </c>
      <c r="G2919" t="s">
        <v>3057</v>
      </c>
      <c r="H2919" t="s">
        <v>3136</v>
      </c>
      <c r="I2919">
        <v>25</v>
      </c>
      <c r="J2919">
        <v>43</v>
      </c>
      <c r="K2919" s="2">
        <v>3.5405092592592592E-2</v>
      </c>
      <c r="L2919" s="2">
        <v>1.0231481481481482E-2</v>
      </c>
      <c r="M2919" t="s">
        <v>78</v>
      </c>
      <c r="N2919">
        <v>0</v>
      </c>
      <c r="O2919">
        <v>0</v>
      </c>
      <c r="P2919" t="s">
        <v>79</v>
      </c>
    </row>
    <row r="2920" spans="1:16" x14ac:dyDescent="0.3">
      <c r="A2920">
        <v>40654</v>
      </c>
      <c r="B2920" t="s">
        <v>403</v>
      </c>
      <c r="C2920" t="s">
        <v>76</v>
      </c>
      <c r="D2920">
        <v>50</v>
      </c>
      <c r="E2920">
        <v>32782</v>
      </c>
      <c r="F2920" s="1">
        <v>44035</v>
      </c>
      <c r="G2920" t="s">
        <v>3137</v>
      </c>
      <c r="H2920" t="s">
        <v>3136</v>
      </c>
      <c r="I2920">
        <v>11</v>
      </c>
      <c r="J2920">
        <v>32</v>
      </c>
      <c r="K2920" s="2">
        <v>3.7870370370370374E-2</v>
      </c>
      <c r="L2920" s="2">
        <v>9.8958333333333329E-3</v>
      </c>
      <c r="M2920" t="s">
        <v>78</v>
      </c>
      <c r="N2920">
        <v>0</v>
      </c>
      <c r="O2920">
        <v>0</v>
      </c>
      <c r="P2920" t="s">
        <v>79</v>
      </c>
    </row>
    <row r="2921" spans="1:16" x14ac:dyDescent="0.3">
      <c r="A2921">
        <v>40654</v>
      </c>
      <c r="B2921" t="s">
        <v>403</v>
      </c>
      <c r="C2921" t="s">
        <v>76</v>
      </c>
      <c r="D2921">
        <v>50</v>
      </c>
      <c r="E2921">
        <v>33405</v>
      </c>
      <c r="F2921" s="1">
        <v>44045</v>
      </c>
      <c r="G2921" t="s">
        <v>102</v>
      </c>
      <c r="H2921" t="s">
        <v>178</v>
      </c>
      <c r="I2921">
        <v>15</v>
      </c>
      <c r="J2921">
        <v>39</v>
      </c>
      <c r="K2921" s="2">
        <v>2.5729166666666668E-2</v>
      </c>
      <c r="L2921" s="2">
        <v>8.4027777777777781E-3</v>
      </c>
      <c r="M2921" t="s">
        <v>78</v>
      </c>
      <c r="N2921">
        <v>15</v>
      </c>
      <c r="O2921">
        <v>40</v>
      </c>
      <c r="P2921" t="s">
        <v>79</v>
      </c>
    </row>
    <row r="2922" spans="1:16" x14ac:dyDescent="0.3">
      <c r="A2922">
        <v>40654</v>
      </c>
      <c r="B2922" t="s">
        <v>403</v>
      </c>
      <c r="C2922" t="s">
        <v>76</v>
      </c>
      <c r="D2922">
        <v>50</v>
      </c>
      <c r="E2922">
        <v>33085</v>
      </c>
      <c r="F2922" s="1">
        <v>44052</v>
      </c>
      <c r="G2922" t="s">
        <v>10</v>
      </c>
      <c r="H2922" t="s">
        <v>178</v>
      </c>
      <c r="I2922">
        <v>2</v>
      </c>
      <c r="J2922">
        <v>4</v>
      </c>
      <c r="K2922" s="2">
        <v>2.3796296296296298E-2</v>
      </c>
      <c r="L2922" s="2">
        <v>3.5185185185185185E-3</v>
      </c>
      <c r="M2922" t="s">
        <v>78</v>
      </c>
      <c r="N2922">
        <v>19</v>
      </c>
      <c r="O2922">
        <v>30</v>
      </c>
      <c r="P2922" t="s">
        <v>79</v>
      </c>
    </row>
    <row r="2923" spans="1:16" x14ac:dyDescent="0.3">
      <c r="A2923">
        <v>40654</v>
      </c>
      <c r="B2923" t="s">
        <v>403</v>
      </c>
      <c r="C2923" t="s">
        <v>76</v>
      </c>
      <c r="D2923">
        <v>50</v>
      </c>
      <c r="E2923">
        <v>32956</v>
      </c>
      <c r="F2923" s="1">
        <v>44065</v>
      </c>
      <c r="G2923" t="s">
        <v>2931</v>
      </c>
      <c r="H2923" t="s">
        <v>178</v>
      </c>
      <c r="J2923">
        <v>15</v>
      </c>
      <c r="K2923" s="2"/>
      <c r="L2923" s="2"/>
      <c r="M2923" t="s">
        <v>86</v>
      </c>
      <c r="N2923">
        <v>0</v>
      </c>
      <c r="O2923">
        <v>40</v>
      </c>
      <c r="P2923" t="s">
        <v>79</v>
      </c>
    </row>
    <row r="2924" spans="1:16" x14ac:dyDescent="0.3">
      <c r="A2924">
        <v>40654</v>
      </c>
      <c r="B2924" t="s">
        <v>403</v>
      </c>
      <c r="C2924" t="s">
        <v>76</v>
      </c>
      <c r="D2924">
        <v>50</v>
      </c>
      <c r="E2924">
        <v>33308</v>
      </c>
      <c r="F2924" s="1">
        <v>44066</v>
      </c>
      <c r="G2924" t="s">
        <v>2938</v>
      </c>
      <c r="H2924" t="s">
        <v>178</v>
      </c>
      <c r="I2924">
        <v>3</v>
      </c>
      <c r="J2924">
        <v>3</v>
      </c>
      <c r="K2924" s="2">
        <v>3.9745370370370368E-2</v>
      </c>
      <c r="L2924" s="2">
        <v>8.1828703703703699E-3</v>
      </c>
      <c r="M2924" t="s">
        <v>78</v>
      </c>
      <c r="N2924">
        <v>18</v>
      </c>
      <c r="O2924">
        <v>30</v>
      </c>
      <c r="P2924" t="s">
        <v>79</v>
      </c>
    </row>
    <row r="2925" spans="1:16" x14ac:dyDescent="0.3">
      <c r="A2925">
        <v>40654</v>
      </c>
      <c r="B2925" t="s">
        <v>403</v>
      </c>
      <c r="C2925" t="s">
        <v>76</v>
      </c>
      <c r="D2925">
        <v>50</v>
      </c>
      <c r="E2925">
        <v>30605</v>
      </c>
      <c r="F2925" s="1">
        <v>44100</v>
      </c>
      <c r="G2925" t="s">
        <v>2933</v>
      </c>
      <c r="H2925" t="s">
        <v>178</v>
      </c>
      <c r="I2925">
        <v>27</v>
      </c>
      <c r="J2925">
        <v>32</v>
      </c>
      <c r="K2925" s="2">
        <v>4.1655092592592591E-2</v>
      </c>
      <c r="L2925" s="2">
        <v>2.4143518518518519E-2</v>
      </c>
      <c r="M2925" t="s">
        <v>78</v>
      </c>
      <c r="N2925">
        <v>0</v>
      </c>
      <c r="O2925">
        <v>40</v>
      </c>
      <c r="P2925" t="s">
        <v>79</v>
      </c>
    </row>
    <row r="2926" spans="1:16" x14ac:dyDescent="0.3">
      <c r="A2926">
        <v>40654</v>
      </c>
      <c r="B2926" t="s">
        <v>403</v>
      </c>
      <c r="C2926" t="s">
        <v>76</v>
      </c>
      <c r="D2926">
        <v>50</v>
      </c>
      <c r="E2926">
        <v>34570</v>
      </c>
      <c r="F2926" s="1">
        <v>44133</v>
      </c>
      <c r="G2926" t="s">
        <v>2941</v>
      </c>
      <c r="H2926" t="s">
        <v>81</v>
      </c>
      <c r="I2926">
        <v>14</v>
      </c>
      <c r="J2926">
        <v>30</v>
      </c>
      <c r="K2926" s="2">
        <v>3.2083333333333332E-2</v>
      </c>
      <c r="L2926" s="2">
        <v>2.627314814814815E-3</v>
      </c>
      <c r="M2926" t="s">
        <v>78</v>
      </c>
      <c r="N2926">
        <v>0</v>
      </c>
      <c r="O2926">
        <v>0</v>
      </c>
      <c r="P2926" t="s">
        <v>79</v>
      </c>
    </row>
    <row r="2927" spans="1:16" x14ac:dyDescent="0.3">
      <c r="A2927">
        <v>66025</v>
      </c>
      <c r="B2927" t="s">
        <v>404</v>
      </c>
      <c r="C2927" t="s">
        <v>76</v>
      </c>
      <c r="D2927">
        <v>60</v>
      </c>
      <c r="E2927">
        <v>29812</v>
      </c>
      <c r="F2927" s="1">
        <v>43856</v>
      </c>
      <c r="G2927" t="s">
        <v>63</v>
      </c>
      <c r="H2927" t="s">
        <v>92</v>
      </c>
      <c r="I2927">
        <v>30</v>
      </c>
      <c r="J2927">
        <v>63</v>
      </c>
      <c r="K2927" s="2">
        <v>3.0266203703703705E-2</v>
      </c>
      <c r="L2927" s="2">
        <v>1.005787037037037E-2</v>
      </c>
      <c r="M2927" t="s">
        <v>78</v>
      </c>
      <c r="N2927">
        <v>0</v>
      </c>
      <c r="O2927">
        <v>0</v>
      </c>
      <c r="P2927" t="s">
        <v>79</v>
      </c>
    </row>
    <row r="2928" spans="1:16" x14ac:dyDescent="0.3">
      <c r="A2928">
        <v>66025</v>
      </c>
      <c r="B2928" t="s">
        <v>404</v>
      </c>
      <c r="C2928" t="s">
        <v>76</v>
      </c>
      <c r="D2928">
        <v>60</v>
      </c>
      <c r="E2928">
        <v>29813</v>
      </c>
      <c r="F2928" s="1">
        <v>43863</v>
      </c>
      <c r="G2928" t="s">
        <v>63</v>
      </c>
      <c r="H2928" t="s">
        <v>81</v>
      </c>
      <c r="I2928">
        <v>31</v>
      </c>
      <c r="J2928">
        <v>33</v>
      </c>
      <c r="K2928" s="2">
        <v>5.6307870370370369E-2</v>
      </c>
      <c r="L2928" s="2">
        <v>2.8680555555555556E-2</v>
      </c>
      <c r="M2928" t="s">
        <v>78</v>
      </c>
      <c r="N2928">
        <v>0</v>
      </c>
      <c r="O2928">
        <v>0</v>
      </c>
      <c r="P2928" t="s">
        <v>79</v>
      </c>
    </row>
    <row r="2929" spans="1:16" x14ac:dyDescent="0.3">
      <c r="A2929">
        <v>66025</v>
      </c>
      <c r="B2929" t="s">
        <v>404</v>
      </c>
      <c r="C2929" t="s">
        <v>76</v>
      </c>
      <c r="D2929">
        <v>60</v>
      </c>
      <c r="E2929">
        <v>30189</v>
      </c>
      <c r="F2929" s="1">
        <v>43912</v>
      </c>
      <c r="G2929" t="s">
        <v>2649</v>
      </c>
      <c r="H2929" t="s">
        <v>92</v>
      </c>
      <c r="I2929">
        <v>23</v>
      </c>
      <c r="J2929">
        <v>38</v>
      </c>
      <c r="K2929" s="2">
        <v>3.197916666666667E-2</v>
      </c>
      <c r="L2929" s="2">
        <v>1.5023148148148148E-2</v>
      </c>
      <c r="M2929" t="s">
        <v>78</v>
      </c>
      <c r="N2929">
        <v>0</v>
      </c>
      <c r="O2929">
        <v>0</v>
      </c>
      <c r="P2929" t="s">
        <v>79</v>
      </c>
    </row>
    <row r="2930" spans="1:16" x14ac:dyDescent="0.3">
      <c r="A2930">
        <v>66025</v>
      </c>
      <c r="B2930" t="s">
        <v>404</v>
      </c>
      <c r="C2930" t="s">
        <v>76</v>
      </c>
      <c r="D2930">
        <v>60</v>
      </c>
      <c r="E2930">
        <v>30652</v>
      </c>
      <c r="F2930" s="1">
        <v>44084</v>
      </c>
      <c r="G2930" t="s">
        <v>2962</v>
      </c>
      <c r="H2930" t="s">
        <v>80</v>
      </c>
      <c r="I2930">
        <v>22</v>
      </c>
      <c r="J2930">
        <v>23</v>
      </c>
      <c r="K2930" s="2">
        <v>4.9409722222222223E-2</v>
      </c>
      <c r="L2930" s="2">
        <v>2.2835648148148147E-2</v>
      </c>
      <c r="M2930" t="s">
        <v>78</v>
      </c>
      <c r="N2930">
        <v>0</v>
      </c>
      <c r="O2930">
        <v>30</v>
      </c>
      <c r="P2930" t="s">
        <v>79</v>
      </c>
    </row>
    <row r="2931" spans="1:16" x14ac:dyDescent="0.3">
      <c r="A2931">
        <v>66025</v>
      </c>
      <c r="B2931" t="s">
        <v>404</v>
      </c>
      <c r="C2931" t="s">
        <v>76</v>
      </c>
      <c r="D2931">
        <v>60</v>
      </c>
      <c r="E2931">
        <v>25634</v>
      </c>
      <c r="F2931" s="1">
        <v>44086</v>
      </c>
      <c r="G2931" t="s">
        <v>33</v>
      </c>
      <c r="H2931" t="s">
        <v>168</v>
      </c>
      <c r="I2931">
        <v>9</v>
      </c>
      <c r="J2931">
        <v>10</v>
      </c>
      <c r="K2931" s="2">
        <v>4.3842592592592593E-2</v>
      </c>
      <c r="L2931" s="2">
        <v>2.2025462962962962E-2</v>
      </c>
      <c r="M2931" t="s">
        <v>78</v>
      </c>
      <c r="N2931">
        <v>8</v>
      </c>
      <c r="O2931">
        <v>40</v>
      </c>
      <c r="P2931" t="s">
        <v>79</v>
      </c>
    </row>
    <row r="2932" spans="1:16" x14ac:dyDescent="0.3">
      <c r="A2932">
        <v>66025</v>
      </c>
      <c r="B2932" t="s">
        <v>404</v>
      </c>
      <c r="C2932" t="s">
        <v>76</v>
      </c>
      <c r="D2932">
        <v>60</v>
      </c>
      <c r="E2932">
        <v>33539</v>
      </c>
      <c r="F2932" s="1">
        <v>44090</v>
      </c>
      <c r="G2932" t="s">
        <v>35</v>
      </c>
      <c r="H2932" t="s">
        <v>77</v>
      </c>
      <c r="J2932">
        <v>12</v>
      </c>
      <c r="K2932" s="2"/>
      <c r="L2932" s="2"/>
      <c r="M2932" t="s">
        <v>82</v>
      </c>
      <c r="N2932">
        <v>0</v>
      </c>
      <c r="O2932">
        <v>30</v>
      </c>
      <c r="P2932" t="s">
        <v>79</v>
      </c>
    </row>
    <row r="2933" spans="1:16" x14ac:dyDescent="0.3">
      <c r="A2933">
        <v>66025</v>
      </c>
      <c r="B2933" t="s">
        <v>404</v>
      </c>
      <c r="C2933" t="s">
        <v>76</v>
      </c>
      <c r="D2933">
        <v>60</v>
      </c>
      <c r="E2933">
        <v>30605</v>
      </c>
      <c r="F2933" s="1">
        <v>44100</v>
      </c>
      <c r="G2933" t="s">
        <v>2933</v>
      </c>
      <c r="H2933" t="s">
        <v>168</v>
      </c>
      <c r="I2933">
        <v>8</v>
      </c>
      <c r="J2933">
        <v>10</v>
      </c>
      <c r="K2933" s="2">
        <v>4.1261574074074076E-2</v>
      </c>
      <c r="L2933" s="2">
        <v>2.1747685185185186E-2</v>
      </c>
      <c r="M2933" t="s">
        <v>78</v>
      </c>
      <c r="N2933">
        <v>8</v>
      </c>
      <c r="O2933">
        <v>40</v>
      </c>
      <c r="P2933" t="s">
        <v>79</v>
      </c>
    </row>
    <row r="2934" spans="1:16" x14ac:dyDescent="0.3">
      <c r="A2934">
        <v>26012</v>
      </c>
      <c r="B2934" t="s">
        <v>405</v>
      </c>
      <c r="C2934" t="s">
        <v>76</v>
      </c>
      <c r="D2934">
        <v>45</v>
      </c>
      <c r="E2934">
        <v>29694</v>
      </c>
      <c r="F2934" s="1">
        <v>43835</v>
      </c>
      <c r="G2934" t="s">
        <v>63</v>
      </c>
      <c r="H2934" t="s">
        <v>77</v>
      </c>
      <c r="I2934">
        <v>4</v>
      </c>
      <c r="J2934">
        <v>23</v>
      </c>
      <c r="K2934" s="2">
        <v>3.6550925925925924E-2</v>
      </c>
      <c r="L2934" s="2">
        <v>5.138888888888889E-3</v>
      </c>
      <c r="M2934" t="s">
        <v>78</v>
      </c>
      <c r="N2934">
        <v>0</v>
      </c>
      <c r="O2934">
        <v>0</v>
      </c>
      <c r="P2934" t="s">
        <v>79</v>
      </c>
    </row>
    <row r="2935" spans="1:16" x14ac:dyDescent="0.3">
      <c r="A2935">
        <v>26012</v>
      </c>
      <c r="B2935" t="s">
        <v>405</v>
      </c>
      <c r="C2935" t="s">
        <v>76</v>
      </c>
      <c r="D2935">
        <v>45</v>
      </c>
      <c r="E2935">
        <v>29592</v>
      </c>
      <c r="F2935" s="1">
        <v>43841</v>
      </c>
      <c r="G2935" t="s">
        <v>2958</v>
      </c>
      <c r="H2935" t="s">
        <v>119</v>
      </c>
      <c r="I2935">
        <v>20</v>
      </c>
      <c r="J2935">
        <v>48</v>
      </c>
      <c r="K2935" s="2">
        <v>1.3055555555555556E-2</v>
      </c>
      <c r="L2935" s="2">
        <v>3.1250000000000002E-3</v>
      </c>
      <c r="M2935" t="s">
        <v>78</v>
      </c>
      <c r="N2935">
        <v>0</v>
      </c>
      <c r="O2935">
        <v>0</v>
      </c>
      <c r="P2935" t="s">
        <v>79</v>
      </c>
    </row>
    <row r="2936" spans="1:16" x14ac:dyDescent="0.3">
      <c r="A2936">
        <v>26012</v>
      </c>
      <c r="B2936" t="s">
        <v>405</v>
      </c>
      <c r="C2936" t="s">
        <v>76</v>
      </c>
      <c r="D2936">
        <v>45</v>
      </c>
      <c r="E2936">
        <v>29601</v>
      </c>
      <c r="F2936" s="1">
        <v>43845</v>
      </c>
      <c r="G2936" t="s">
        <v>2986</v>
      </c>
      <c r="H2936" t="s">
        <v>162</v>
      </c>
      <c r="J2936">
        <v>17</v>
      </c>
      <c r="K2936" s="2"/>
      <c r="L2936" s="2"/>
      <c r="M2936" t="s">
        <v>172</v>
      </c>
      <c r="N2936">
        <v>0</v>
      </c>
      <c r="O2936">
        <v>0</v>
      </c>
      <c r="P2936" t="s">
        <v>79</v>
      </c>
    </row>
    <row r="2937" spans="1:16" x14ac:dyDescent="0.3">
      <c r="A2937">
        <v>26012</v>
      </c>
      <c r="B2937" t="s">
        <v>405</v>
      </c>
      <c r="C2937" t="s">
        <v>76</v>
      </c>
      <c r="D2937">
        <v>45</v>
      </c>
      <c r="E2937">
        <v>29696</v>
      </c>
      <c r="F2937" s="1">
        <v>43849</v>
      </c>
      <c r="G2937" t="s">
        <v>63</v>
      </c>
      <c r="H2937" t="s">
        <v>77</v>
      </c>
      <c r="I2937">
        <v>8</v>
      </c>
      <c r="J2937">
        <v>23</v>
      </c>
      <c r="K2937" s="2">
        <v>4.4571759259259262E-2</v>
      </c>
      <c r="L2937" s="2">
        <v>1.1805555555555555E-2</v>
      </c>
      <c r="M2937" t="s">
        <v>78</v>
      </c>
      <c r="N2937">
        <v>0</v>
      </c>
      <c r="O2937">
        <v>0</v>
      </c>
      <c r="P2937" t="s">
        <v>79</v>
      </c>
    </row>
    <row r="2938" spans="1:16" x14ac:dyDescent="0.3">
      <c r="A2938">
        <v>26012</v>
      </c>
      <c r="B2938" t="s">
        <v>405</v>
      </c>
      <c r="C2938" t="s">
        <v>76</v>
      </c>
      <c r="D2938">
        <v>45</v>
      </c>
      <c r="E2938">
        <v>29812</v>
      </c>
      <c r="F2938" s="1">
        <v>43856</v>
      </c>
      <c r="G2938" t="s">
        <v>63</v>
      </c>
      <c r="H2938" t="s">
        <v>80</v>
      </c>
      <c r="I2938">
        <v>8</v>
      </c>
      <c r="J2938">
        <v>30</v>
      </c>
      <c r="K2938" s="2">
        <v>4.1192129629629627E-2</v>
      </c>
      <c r="L2938" s="2">
        <v>7.2222222222222219E-3</v>
      </c>
      <c r="M2938" t="s">
        <v>78</v>
      </c>
      <c r="N2938">
        <v>0</v>
      </c>
      <c r="O2938">
        <v>0</v>
      </c>
      <c r="P2938" t="s">
        <v>79</v>
      </c>
    </row>
    <row r="2939" spans="1:16" x14ac:dyDescent="0.3">
      <c r="A2939">
        <v>26012</v>
      </c>
      <c r="B2939" t="s">
        <v>405</v>
      </c>
      <c r="C2939" t="s">
        <v>76</v>
      </c>
      <c r="D2939">
        <v>45</v>
      </c>
      <c r="E2939">
        <v>29557</v>
      </c>
      <c r="F2939" s="1">
        <v>43862</v>
      </c>
      <c r="G2939" t="s">
        <v>2963</v>
      </c>
      <c r="H2939" t="s">
        <v>119</v>
      </c>
      <c r="I2939">
        <v>12</v>
      </c>
      <c r="J2939">
        <v>46</v>
      </c>
      <c r="K2939" s="2">
        <v>1.1863425925925927E-2</v>
      </c>
      <c r="L2939" s="2">
        <v>2.2337962962962962E-3</v>
      </c>
      <c r="M2939" t="s">
        <v>78</v>
      </c>
      <c r="N2939">
        <v>0</v>
      </c>
      <c r="O2939">
        <v>0</v>
      </c>
      <c r="P2939" t="s">
        <v>79</v>
      </c>
    </row>
    <row r="2940" spans="1:16" x14ac:dyDescent="0.3">
      <c r="A2940">
        <v>26012</v>
      </c>
      <c r="B2940" t="s">
        <v>405</v>
      </c>
      <c r="C2940" t="s">
        <v>76</v>
      </c>
      <c r="D2940">
        <v>45</v>
      </c>
      <c r="E2940">
        <v>29813</v>
      </c>
      <c r="F2940" s="1">
        <v>43863</v>
      </c>
      <c r="G2940" t="s">
        <v>63</v>
      </c>
      <c r="H2940" t="s">
        <v>77</v>
      </c>
      <c r="I2940">
        <v>7</v>
      </c>
      <c r="J2940">
        <v>29</v>
      </c>
      <c r="K2940" s="2">
        <v>3.9479166666666669E-2</v>
      </c>
      <c r="L2940" s="2">
        <v>7.8356481481481489E-3</v>
      </c>
      <c r="M2940" t="s">
        <v>78</v>
      </c>
      <c r="N2940">
        <v>0</v>
      </c>
      <c r="O2940">
        <v>0</v>
      </c>
      <c r="P2940" t="s">
        <v>79</v>
      </c>
    </row>
    <row r="2941" spans="1:16" x14ac:dyDescent="0.3">
      <c r="A2941">
        <v>26012</v>
      </c>
      <c r="B2941" t="s">
        <v>405</v>
      </c>
      <c r="C2941" t="s">
        <v>76</v>
      </c>
      <c r="D2941">
        <v>45</v>
      </c>
      <c r="E2941">
        <v>29814</v>
      </c>
      <c r="F2941" s="1">
        <v>43870</v>
      </c>
      <c r="G2941" t="s">
        <v>63</v>
      </c>
      <c r="H2941" t="s">
        <v>77</v>
      </c>
      <c r="I2941">
        <v>4</v>
      </c>
      <c r="J2941">
        <v>32</v>
      </c>
      <c r="K2941" s="2">
        <v>3.8206018518518521E-2</v>
      </c>
      <c r="L2941" s="2">
        <v>3.1944444444444446E-3</v>
      </c>
      <c r="M2941" t="s">
        <v>78</v>
      </c>
      <c r="N2941">
        <v>0</v>
      </c>
      <c r="O2941">
        <v>0</v>
      </c>
      <c r="P2941" t="s">
        <v>79</v>
      </c>
    </row>
    <row r="2942" spans="1:16" x14ac:dyDescent="0.3">
      <c r="A2942">
        <v>26012</v>
      </c>
      <c r="B2942" t="s">
        <v>405</v>
      </c>
      <c r="C2942" t="s">
        <v>76</v>
      </c>
      <c r="D2942">
        <v>45</v>
      </c>
      <c r="E2942">
        <v>29815</v>
      </c>
      <c r="F2942" s="1">
        <v>43877</v>
      </c>
      <c r="G2942" t="s">
        <v>63</v>
      </c>
      <c r="H2942" t="s">
        <v>77</v>
      </c>
      <c r="I2942">
        <v>4</v>
      </c>
      <c r="J2942">
        <v>14</v>
      </c>
      <c r="K2942" s="2">
        <v>4.2025462962962966E-2</v>
      </c>
      <c r="L2942" s="2">
        <v>8.9120370370370378E-3</v>
      </c>
      <c r="M2942" t="s">
        <v>78</v>
      </c>
      <c r="N2942">
        <v>0</v>
      </c>
      <c r="O2942">
        <v>0</v>
      </c>
      <c r="P2942" t="s">
        <v>79</v>
      </c>
    </row>
    <row r="2943" spans="1:16" x14ac:dyDescent="0.3">
      <c r="A2943">
        <v>26012</v>
      </c>
      <c r="B2943" t="s">
        <v>405</v>
      </c>
      <c r="C2943" t="s">
        <v>76</v>
      </c>
      <c r="D2943">
        <v>45</v>
      </c>
      <c r="E2943">
        <v>29816</v>
      </c>
      <c r="F2943" s="1">
        <v>43884</v>
      </c>
      <c r="G2943" t="s">
        <v>63</v>
      </c>
      <c r="H2943" t="s">
        <v>77</v>
      </c>
      <c r="I2943">
        <v>3</v>
      </c>
      <c r="J2943">
        <v>25</v>
      </c>
      <c r="K2943" s="2">
        <v>3.5567129629629629E-2</v>
      </c>
      <c r="L2943" s="2">
        <v>2.9398148148148148E-3</v>
      </c>
      <c r="M2943" t="s">
        <v>78</v>
      </c>
      <c r="N2943">
        <v>0</v>
      </c>
      <c r="O2943">
        <v>0</v>
      </c>
      <c r="P2943" t="s">
        <v>79</v>
      </c>
    </row>
    <row r="2944" spans="1:16" x14ac:dyDescent="0.3">
      <c r="A2944">
        <v>26012</v>
      </c>
      <c r="B2944" t="s">
        <v>405</v>
      </c>
      <c r="C2944" t="s">
        <v>76</v>
      </c>
      <c r="D2944">
        <v>45</v>
      </c>
      <c r="E2944">
        <v>30191</v>
      </c>
      <c r="F2944" s="1">
        <v>43897</v>
      </c>
      <c r="G2944" t="s">
        <v>2946</v>
      </c>
      <c r="H2944" t="s">
        <v>119</v>
      </c>
      <c r="I2944">
        <v>9</v>
      </c>
      <c r="J2944">
        <v>34</v>
      </c>
      <c r="K2944" s="2">
        <v>1.2175925925925925E-2</v>
      </c>
      <c r="L2944" s="2">
        <v>3.0671296296296297E-3</v>
      </c>
      <c r="M2944" t="s">
        <v>78</v>
      </c>
      <c r="N2944">
        <v>0</v>
      </c>
      <c r="O2944">
        <v>0</v>
      </c>
      <c r="P2944" t="s">
        <v>79</v>
      </c>
    </row>
    <row r="2945" spans="1:16" x14ac:dyDescent="0.3">
      <c r="A2945">
        <v>26012</v>
      </c>
      <c r="B2945" t="s">
        <v>405</v>
      </c>
      <c r="C2945" t="s">
        <v>76</v>
      </c>
      <c r="D2945">
        <v>45</v>
      </c>
      <c r="E2945">
        <v>30258</v>
      </c>
      <c r="F2945" s="1">
        <v>43898</v>
      </c>
      <c r="G2945" t="s">
        <v>2654</v>
      </c>
      <c r="H2945" t="s">
        <v>80</v>
      </c>
      <c r="I2945">
        <v>11</v>
      </c>
      <c r="J2945">
        <v>21</v>
      </c>
      <c r="K2945" s="2">
        <v>4.6203703703703705E-2</v>
      </c>
      <c r="L2945" s="2">
        <v>8.2754629629629636E-3</v>
      </c>
      <c r="M2945" t="s">
        <v>78</v>
      </c>
      <c r="N2945">
        <v>0</v>
      </c>
      <c r="O2945">
        <v>0</v>
      </c>
      <c r="P2945" t="s">
        <v>79</v>
      </c>
    </row>
    <row r="2946" spans="1:16" x14ac:dyDescent="0.3">
      <c r="A2946">
        <v>26012</v>
      </c>
      <c r="B2946" t="s">
        <v>405</v>
      </c>
      <c r="C2946" t="s">
        <v>76</v>
      </c>
      <c r="D2946">
        <v>45</v>
      </c>
      <c r="E2946">
        <v>29280</v>
      </c>
      <c r="F2946" s="1">
        <v>43903</v>
      </c>
      <c r="G2946" t="s">
        <v>2948</v>
      </c>
      <c r="H2946" t="s">
        <v>3035</v>
      </c>
      <c r="I2946">
        <v>4</v>
      </c>
      <c r="J2946">
        <v>8</v>
      </c>
      <c r="K2946" s="2">
        <v>5.3078703703703704E-2</v>
      </c>
      <c r="L2946" s="2">
        <v>8.8310185185185193E-3</v>
      </c>
      <c r="M2946" t="s">
        <v>78</v>
      </c>
      <c r="N2946">
        <v>0</v>
      </c>
      <c r="O2946">
        <v>0</v>
      </c>
      <c r="P2946" t="s">
        <v>79</v>
      </c>
    </row>
    <row r="2947" spans="1:16" x14ac:dyDescent="0.3">
      <c r="A2947">
        <v>26012</v>
      </c>
      <c r="B2947" t="s">
        <v>405</v>
      </c>
      <c r="C2947" t="s">
        <v>76</v>
      </c>
      <c r="D2947">
        <v>45</v>
      </c>
      <c r="E2947">
        <v>30224</v>
      </c>
      <c r="F2947" s="1">
        <v>43905</v>
      </c>
      <c r="G2947" t="s">
        <v>2660</v>
      </c>
      <c r="H2947" t="s">
        <v>80</v>
      </c>
      <c r="I2947">
        <v>8</v>
      </c>
      <c r="J2947">
        <v>14</v>
      </c>
      <c r="K2947" s="2">
        <v>5.0532407407407408E-2</v>
      </c>
      <c r="L2947" s="2">
        <v>1.1284722222222222E-2</v>
      </c>
      <c r="M2947" t="s">
        <v>78</v>
      </c>
      <c r="N2947">
        <v>0</v>
      </c>
      <c r="O2947">
        <v>0</v>
      </c>
      <c r="P2947" t="s">
        <v>79</v>
      </c>
    </row>
    <row r="2948" spans="1:16" x14ac:dyDescent="0.3">
      <c r="A2948">
        <v>26012</v>
      </c>
      <c r="B2948" t="s">
        <v>405</v>
      </c>
      <c r="C2948" t="s">
        <v>76</v>
      </c>
      <c r="D2948">
        <v>45</v>
      </c>
      <c r="E2948">
        <v>30189</v>
      </c>
      <c r="F2948" s="1">
        <v>43912</v>
      </c>
      <c r="G2948" t="s">
        <v>2649</v>
      </c>
      <c r="H2948" t="s">
        <v>80</v>
      </c>
      <c r="I2948">
        <v>16</v>
      </c>
      <c r="J2948">
        <v>27</v>
      </c>
      <c r="K2948" s="2">
        <v>4.1076388888888891E-2</v>
      </c>
      <c r="L2948" s="2">
        <v>9.4444444444444445E-3</v>
      </c>
      <c r="M2948" t="s">
        <v>78</v>
      </c>
      <c r="N2948">
        <v>0</v>
      </c>
      <c r="O2948">
        <v>0</v>
      </c>
      <c r="P2948" t="s">
        <v>79</v>
      </c>
    </row>
    <row r="2949" spans="1:16" x14ac:dyDescent="0.3">
      <c r="A2949">
        <v>26012</v>
      </c>
      <c r="B2949" t="s">
        <v>405</v>
      </c>
      <c r="C2949" t="s">
        <v>76</v>
      </c>
      <c r="D2949">
        <v>45</v>
      </c>
      <c r="E2949">
        <v>31070</v>
      </c>
      <c r="F2949" s="1">
        <v>43956</v>
      </c>
      <c r="G2949" t="s">
        <v>2972</v>
      </c>
      <c r="H2949" t="s">
        <v>163</v>
      </c>
      <c r="I2949">
        <v>11</v>
      </c>
      <c r="J2949">
        <v>27</v>
      </c>
      <c r="K2949" s="2">
        <v>2.6400462962962962E-2</v>
      </c>
      <c r="L2949" s="2">
        <v>7.8703703703703696E-3</v>
      </c>
      <c r="M2949" t="s">
        <v>78</v>
      </c>
      <c r="N2949">
        <v>0</v>
      </c>
      <c r="O2949">
        <v>0</v>
      </c>
      <c r="P2949" t="s">
        <v>79</v>
      </c>
    </row>
    <row r="2950" spans="1:16" x14ac:dyDescent="0.3">
      <c r="A2950">
        <v>26012</v>
      </c>
      <c r="B2950" t="s">
        <v>405</v>
      </c>
      <c r="C2950" t="s">
        <v>76</v>
      </c>
      <c r="D2950">
        <v>45</v>
      </c>
      <c r="E2950">
        <v>32449</v>
      </c>
      <c r="F2950" s="1">
        <v>43998</v>
      </c>
      <c r="G2950" t="s">
        <v>12</v>
      </c>
      <c r="H2950" t="s">
        <v>126</v>
      </c>
      <c r="I2950">
        <v>3</v>
      </c>
      <c r="J2950">
        <v>11</v>
      </c>
      <c r="K2950" s="2">
        <v>1.1793981481481482E-2</v>
      </c>
      <c r="L2950" s="2">
        <v>8.4490740740740739E-4</v>
      </c>
      <c r="M2950" t="s">
        <v>78</v>
      </c>
      <c r="N2950">
        <v>25</v>
      </c>
      <c r="O2950">
        <v>30</v>
      </c>
      <c r="P2950" t="s">
        <v>79</v>
      </c>
    </row>
    <row r="2951" spans="1:16" x14ac:dyDescent="0.3">
      <c r="A2951">
        <v>26012</v>
      </c>
      <c r="B2951" t="s">
        <v>405</v>
      </c>
      <c r="C2951" t="s">
        <v>76</v>
      </c>
      <c r="D2951">
        <v>45</v>
      </c>
      <c r="E2951">
        <v>33405</v>
      </c>
      <c r="F2951" s="1">
        <v>44045</v>
      </c>
      <c r="G2951" t="s">
        <v>102</v>
      </c>
      <c r="H2951" t="s">
        <v>126</v>
      </c>
      <c r="I2951">
        <v>3</v>
      </c>
      <c r="J2951">
        <v>45</v>
      </c>
      <c r="K2951" s="2">
        <v>1.9282407407407408E-2</v>
      </c>
      <c r="L2951" s="2">
        <v>2.4189814814814816E-3</v>
      </c>
      <c r="M2951" t="s">
        <v>78</v>
      </c>
      <c r="N2951">
        <v>33</v>
      </c>
      <c r="O2951">
        <v>40</v>
      </c>
      <c r="P2951" t="s">
        <v>79</v>
      </c>
    </row>
    <row r="2952" spans="1:16" x14ac:dyDescent="0.3">
      <c r="A2952">
        <v>26012</v>
      </c>
      <c r="B2952" t="s">
        <v>405</v>
      </c>
      <c r="C2952" t="s">
        <v>76</v>
      </c>
      <c r="D2952">
        <v>45</v>
      </c>
      <c r="E2952">
        <v>33085</v>
      </c>
      <c r="F2952" s="1">
        <v>44052</v>
      </c>
      <c r="G2952" t="s">
        <v>10</v>
      </c>
      <c r="H2952" t="s">
        <v>126</v>
      </c>
      <c r="I2952">
        <v>1</v>
      </c>
      <c r="J2952">
        <v>10</v>
      </c>
      <c r="K2952" s="2">
        <v>1.8287037037037036E-2</v>
      </c>
      <c r="L2952" s="2">
        <v>0</v>
      </c>
      <c r="M2952" t="s">
        <v>78</v>
      </c>
      <c r="N2952">
        <v>30</v>
      </c>
      <c r="O2952">
        <v>30</v>
      </c>
      <c r="P2952" t="s">
        <v>79</v>
      </c>
    </row>
    <row r="2953" spans="1:16" x14ac:dyDescent="0.3">
      <c r="A2953">
        <v>26012</v>
      </c>
      <c r="B2953" t="s">
        <v>405</v>
      </c>
      <c r="C2953" t="s">
        <v>76</v>
      </c>
      <c r="D2953">
        <v>45</v>
      </c>
      <c r="E2953">
        <v>27871</v>
      </c>
      <c r="F2953" s="1">
        <v>44078</v>
      </c>
      <c r="G2953" t="s">
        <v>36</v>
      </c>
      <c r="H2953" t="s">
        <v>126</v>
      </c>
      <c r="I2953">
        <v>4</v>
      </c>
      <c r="J2953">
        <v>18</v>
      </c>
      <c r="K2953" s="2">
        <v>4.2430555555555555E-2</v>
      </c>
      <c r="L2953" s="2">
        <v>5.9953703703703705E-3</v>
      </c>
      <c r="M2953" t="s">
        <v>78</v>
      </c>
      <c r="N2953">
        <v>31</v>
      </c>
      <c r="O2953">
        <v>40</v>
      </c>
      <c r="P2953" t="s">
        <v>79</v>
      </c>
    </row>
    <row r="2954" spans="1:16" x14ac:dyDescent="0.3">
      <c r="A2954">
        <v>26012</v>
      </c>
      <c r="B2954" t="s">
        <v>405</v>
      </c>
      <c r="C2954" t="s">
        <v>76</v>
      </c>
      <c r="D2954">
        <v>45</v>
      </c>
      <c r="E2954">
        <v>25634</v>
      </c>
      <c r="F2954" s="1">
        <v>44086</v>
      </c>
      <c r="G2954" t="s">
        <v>33</v>
      </c>
      <c r="H2954" t="s">
        <v>126</v>
      </c>
      <c r="I2954">
        <v>2</v>
      </c>
      <c r="J2954">
        <v>39</v>
      </c>
      <c r="K2954" s="2">
        <v>2.3981481481481482E-2</v>
      </c>
      <c r="L2954" s="2">
        <v>1.7708333333333332E-3</v>
      </c>
      <c r="M2954" t="s">
        <v>78</v>
      </c>
      <c r="N2954">
        <v>34</v>
      </c>
      <c r="O2954">
        <v>40</v>
      </c>
      <c r="P2954" t="s">
        <v>79</v>
      </c>
    </row>
    <row r="2955" spans="1:16" x14ac:dyDescent="0.3">
      <c r="A2955">
        <v>26012</v>
      </c>
      <c r="B2955" t="s">
        <v>405</v>
      </c>
      <c r="C2955" t="s">
        <v>76</v>
      </c>
      <c r="D2955">
        <v>45</v>
      </c>
      <c r="E2955">
        <v>34331</v>
      </c>
      <c r="F2955" s="1">
        <v>44105</v>
      </c>
      <c r="G2955" t="s">
        <v>57</v>
      </c>
      <c r="H2955" t="s">
        <v>81</v>
      </c>
      <c r="I2955">
        <v>8</v>
      </c>
      <c r="J2955">
        <v>29</v>
      </c>
      <c r="K2955" s="2">
        <v>2.9594907407407407E-2</v>
      </c>
      <c r="L2955" s="2">
        <v>1.6782407407407408E-3</v>
      </c>
      <c r="M2955" t="s">
        <v>78</v>
      </c>
      <c r="N2955">
        <v>0</v>
      </c>
      <c r="O2955">
        <v>0</v>
      </c>
      <c r="P2955" t="s">
        <v>79</v>
      </c>
    </row>
    <row r="2956" spans="1:16" x14ac:dyDescent="0.3">
      <c r="A2956">
        <v>26012</v>
      </c>
      <c r="B2956" t="s">
        <v>405</v>
      </c>
      <c r="C2956" t="s">
        <v>76</v>
      </c>
      <c r="D2956">
        <v>45</v>
      </c>
      <c r="E2956">
        <v>31868</v>
      </c>
      <c r="F2956" s="1">
        <v>44108</v>
      </c>
      <c r="G2956" t="s">
        <v>49</v>
      </c>
      <c r="H2956" t="s">
        <v>126</v>
      </c>
      <c r="I2956">
        <v>4</v>
      </c>
      <c r="J2956">
        <v>30</v>
      </c>
      <c r="K2956" s="2">
        <v>1.0405092592592593E-2</v>
      </c>
      <c r="L2956" s="2">
        <v>5.5555555555555556E-4</v>
      </c>
      <c r="M2956" t="s">
        <v>78</v>
      </c>
      <c r="N2956">
        <v>36</v>
      </c>
      <c r="O2956">
        <v>40</v>
      </c>
      <c r="P2956" t="s">
        <v>79</v>
      </c>
    </row>
    <row r="2957" spans="1:16" x14ac:dyDescent="0.3">
      <c r="A2957">
        <v>26012</v>
      </c>
      <c r="B2957" t="s">
        <v>405</v>
      </c>
      <c r="C2957" t="s">
        <v>76</v>
      </c>
      <c r="D2957">
        <v>45</v>
      </c>
      <c r="E2957">
        <v>30784</v>
      </c>
      <c r="F2957" s="1">
        <v>44121</v>
      </c>
      <c r="G2957" t="s">
        <v>59</v>
      </c>
      <c r="H2957" t="s">
        <v>126</v>
      </c>
      <c r="I2957">
        <v>5</v>
      </c>
      <c r="J2957">
        <v>40</v>
      </c>
      <c r="K2957" s="2">
        <v>2.4050925925925927E-2</v>
      </c>
      <c r="L2957" s="2">
        <v>1.4351851851851852E-3</v>
      </c>
      <c r="M2957" t="s">
        <v>78</v>
      </c>
      <c r="N2957">
        <v>35</v>
      </c>
      <c r="O2957">
        <v>40</v>
      </c>
      <c r="P2957" t="s">
        <v>79</v>
      </c>
    </row>
    <row r="2958" spans="1:16" x14ac:dyDescent="0.3">
      <c r="A2958">
        <v>26012</v>
      </c>
      <c r="B2958" t="s">
        <v>405</v>
      </c>
      <c r="C2958" t="s">
        <v>76</v>
      </c>
      <c r="D2958">
        <v>45</v>
      </c>
      <c r="E2958">
        <v>34570</v>
      </c>
      <c r="F2958" s="1">
        <v>44133</v>
      </c>
      <c r="G2958" t="s">
        <v>2941</v>
      </c>
      <c r="H2958" t="s">
        <v>81</v>
      </c>
      <c r="I2958">
        <v>24</v>
      </c>
      <c r="J2958">
        <v>30</v>
      </c>
      <c r="K2958" s="2">
        <v>3.4340277777777775E-2</v>
      </c>
      <c r="L2958" s="2">
        <v>4.8842592592592592E-3</v>
      </c>
      <c r="M2958" t="s">
        <v>78</v>
      </c>
      <c r="N2958">
        <v>0</v>
      </c>
      <c r="O2958">
        <v>0</v>
      </c>
      <c r="P2958" t="s">
        <v>79</v>
      </c>
    </row>
    <row r="2959" spans="1:16" x14ac:dyDescent="0.3">
      <c r="A2959">
        <v>154645</v>
      </c>
      <c r="B2959" t="s">
        <v>406</v>
      </c>
      <c r="C2959" t="s">
        <v>76</v>
      </c>
      <c r="D2959">
        <v>45</v>
      </c>
      <c r="E2959">
        <v>29816</v>
      </c>
      <c r="F2959" s="1">
        <v>43884</v>
      </c>
      <c r="G2959" t="s">
        <v>63</v>
      </c>
      <c r="H2959" t="s">
        <v>81</v>
      </c>
      <c r="I2959">
        <v>18</v>
      </c>
      <c r="J2959">
        <v>36</v>
      </c>
      <c r="K2959" s="2">
        <v>3.9687500000000001E-2</v>
      </c>
      <c r="L2959" s="2">
        <v>1.1620370370370371E-2</v>
      </c>
      <c r="M2959" t="s">
        <v>78</v>
      </c>
      <c r="N2959">
        <v>0</v>
      </c>
      <c r="O2959">
        <v>0</v>
      </c>
      <c r="P2959" t="s">
        <v>79</v>
      </c>
    </row>
    <row r="2960" spans="1:16" x14ac:dyDescent="0.3">
      <c r="A2960">
        <v>154645</v>
      </c>
      <c r="B2960" t="s">
        <v>406</v>
      </c>
      <c r="C2960" t="s">
        <v>76</v>
      </c>
      <c r="D2960">
        <v>45</v>
      </c>
      <c r="E2960">
        <v>32449</v>
      </c>
      <c r="F2960" s="1">
        <v>43998</v>
      </c>
      <c r="G2960" t="s">
        <v>12</v>
      </c>
      <c r="H2960" t="s">
        <v>126</v>
      </c>
      <c r="I2960">
        <v>9</v>
      </c>
      <c r="J2960">
        <v>11</v>
      </c>
      <c r="K2960" s="2">
        <v>1.4097222222222223E-2</v>
      </c>
      <c r="L2960" s="2">
        <v>3.1481481481481482E-3</v>
      </c>
      <c r="M2960" t="s">
        <v>78</v>
      </c>
      <c r="N2960">
        <v>11</v>
      </c>
      <c r="O2960">
        <v>30</v>
      </c>
      <c r="P2960" t="s">
        <v>79</v>
      </c>
    </row>
    <row r="2961" spans="1:16" x14ac:dyDescent="0.3">
      <c r="A2961">
        <v>154645</v>
      </c>
      <c r="B2961" t="s">
        <v>406</v>
      </c>
      <c r="C2961" t="s">
        <v>76</v>
      </c>
      <c r="D2961">
        <v>45</v>
      </c>
      <c r="E2961">
        <v>34420</v>
      </c>
      <c r="F2961" s="1">
        <v>44112</v>
      </c>
      <c r="G2961" t="s">
        <v>51</v>
      </c>
      <c r="H2961" t="s">
        <v>81</v>
      </c>
      <c r="I2961">
        <v>22</v>
      </c>
      <c r="J2961">
        <v>34</v>
      </c>
      <c r="K2961" s="2">
        <v>4.0266203703703707E-2</v>
      </c>
      <c r="L2961" s="2">
        <v>8.8888888888888889E-3</v>
      </c>
      <c r="M2961" t="s">
        <v>78</v>
      </c>
      <c r="N2961">
        <v>0</v>
      </c>
      <c r="O2961">
        <v>0</v>
      </c>
      <c r="P2961" t="s">
        <v>79</v>
      </c>
    </row>
    <row r="2962" spans="1:16" x14ac:dyDescent="0.3">
      <c r="A2962">
        <v>154645</v>
      </c>
      <c r="B2962" t="s">
        <v>406</v>
      </c>
      <c r="C2962" t="s">
        <v>76</v>
      </c>
      <c r="D2962">
        <v>45</v>
      </c>
      <c r="E2962">
        <v>30784</v>
      </c>
      <c r="F2962" s="1">
        <v>44121</v>
      </c>
      <c r="G2962" t="s">
        <v>59</v>
      </c>
      <c r="H2962" t="s">
        <v>126</v>
      </c>
      <c r="I2962">
        <v>36</v>
      </c>
      <c r="J2962">
        <v>40</v>
      </c>
      <c r="K2962" s="2">
        <v>5.9814814814814814E-2</v>
      </c>
      <c r="L2962" s="2">
        <v>3.7199074074074072E-2</v>
      </c>
      <c r="M2962" t="s">
        <v>78</v>
      </c>
      <c r="N2962">
        <v>0</v>
      </c>
      <c r="O2962">
        <v>40</v>
      </c>
      <c r="P2962" t="s">
        <v>79</v>
      </c>
    </row>
    <row r="2963" spans="1:16" x14ac:dyDescent="0.3">
      <c r="A2963">
        <v>40657</v>
      </c>
      <c r="B2963" t="s">
        <v>407</v>
      </c>
      <c r="C2963" t="s">
        <v>76</v>
      </c>
      <c r="D2963">
        <v>21</v>
      </c>
      <c r="E2963">
        <v>29592</v>
      </c>
      <c r="F2963" s="1">
        <v>43841</v>
      </c>
      <c r="G2963" t="s">
        <v>2958</v>
      </c>
      <c r="H2963" t="s">
        <v>119</v>
      </c>
      <c r="J2963">
        <v>48</v>
      </c>
      <c r="K2963" s="2"/>
      <c r="L2963" s="2"/>
      <c r="M2963" t="s">
        <v>86</v>
      </c>
      <c r="N2963">
        <v>0</v>
      </c>
      <c r="O2963">
        <v>0</v>
      </c>
      <c r="P2963" t="s">
        <v>79</v>
      </c>
    </row>
    <row r="2964" spans="1:16" x14ac:dyDescent="0.3">
      <c r="A2964">
        <v>40657</v>
      </c>
      <c r="B2964" t="s">
        <v>407</v>
      </c>
      <c r="C2964" t="s">
        <v>76</v>
      </c>
      <c r="D2964">
        <v>21</v>
      </c>
      <c r="E2964">
        <v>29812</v>
      </c>
      <c r="F2964" s="1">
        <v>43856</v>
      </c>
      <c r="G2964" t="s">
        <v>63</v>
      </c>
      <c r="H2964" t="s">
        <v>80</v>
      </c>
      <c r="I2964">
        <v>3</v>
      </c>
      <c r="J2964">
        <v>30</v>
      </c>
      <c r="K2964" s="2">
        <v>3.6041666666666666E-2</v>
      </c>
      <c r="L2964" s="2">
        <v>2.0717592592592593E-3</v>
      </c>
      <c r="M2964" t="s">
        <v>78</v>
      </c>
      <c r="N2964">
        <v>0</v>
      </c>
      <c r="O2964">
        <v>0</v>
      </c>
      <c r="P2964" t="s">
        <v>79</v>
      </c>
    </row>
    <row r="2965" spans="1:16" x14ac:dyDescent="0.3">
      <c r="A2965">
        <v>40657</v>
      </c>
      <c r="B2965" t="s">
        <v>407</v>
      </c>
      <c r="C2965" t="s">
        <v>76</v>
      </c>
      <c r="D2965">
        <v>21</v>
      </c>
      <c r="E2965">
        <v>29602</v>
      </c>
      <c r="F2965" s="1">
        <v>43858</v>
      </c>
      <c r="G2965" t="s">
        <v>2943</v>
      </c>
      <c r="H2965" t="s">
        <v>162</v>
      </c>
      <c r="I2965">
        <v>8</v>
      </c>
      <c r="J2965">
        <v>15</v>
      </c>
      <c r="K2965" s="2">
        <v>4.565972222222222E-2</v>
      </c>
      <c r="L2965" s="2">
        <v>7.0023148148148145E-3</v>
      </c>
      <c r="M2965" t="s">
        <v>78</v>
      </c>
      <c r="N2965">
        <v>0</v>
      </c>
      <c r="O2965">
        <v>0</v>
      </c>
      <c r="P2965" t="s">
        <v>79</v>
      </c>
    </row>
    <row r="2966" spans="1:16" x14ac:dyDescent="0.3">
      <c r="A2966">
        <v>40657</v>
      </c>
      <c r="B2966" t="s">
        <v>407</v>
      </c>
      <c r="C2966" t="s">
        <v>76</v>
      </c>
      <c r="D2966">
        <v>21</v>
      </c>
      <c r="E2966">
        <v>29604</v>
      </c>
      <c r="F2966" s="1">
        <v>43887</v>
      </c>
      <c r="G2966" t="s">
        <v>2651</v>
      </c>
      <c r="H2966" t="s">
        <v>167</v>
      </c>
      <c r="I2966">
        <v>1</v>
      </c>
      <c r="J2966">
        <v>18</v>
      </c>
      <c r="K2966" s="2">
        <v>6.3946759259259259E-2</v>
      </c>
      <c r="L2966" s="2">
        <v>0</v>
      </c>
      <c r="M2966" t="s">
        <v>78</v>
      </c>
      <c r="N2966">
        <v>0</v>
      </c>
      <c r="O2966">
        <v>0</v>
      </c>
      <c r="P2966" t="s">
        <v>79</v>
      </c>
    </row>
    <row r="2967" spans="1:16" x14ac:dyDescent="0.3">
      <c r="A2967">
        <v>40657</v>
      </c>
      <c r="B2967" t="s">
        <v>407</v>
      </c>
      <c r="C2967" t="s">
        <v>76</v>
      </c>
      <c r="D2967">
        <v>21</v>
      </c>
      <c r="E2967">
        <v>26735</v>
      </c>
      <c r="F2967" s="1">
        <v>43889</v>
      </c>
      <c r="G2967" t="s">
        <v>2645</v>
      </c>
      <c r="H2967" t="s">
        <v>84</v>
      </c>
      <c r="I2967">
        <v>9</v>
      </c>
      <c r="J2967">
        <v>23</v>
      </c>
      <c r="K2967" s="2">
        <v>4.6481481481481485E-2</v>
      </c>
      <c r="L2967" s="2">
        <v>5.9259259259259256E-3</v>
      </c>
      <c r="M2967" t="s">
        <v>78</v>
      </c>
      <c r="N2967">
        <v>31</v>
      </c>
      <c r="O2967">
        <v>40</v>
      </c>
      <c r="P2967" t="s">
        <v>79</v>
      </c>
    </row>
    <row r="2968" spans="1:16" x14ac:dyDescent="0.3">
      <c r="A2968">
        <v>40657</v>
      </c>
      <c r="B2968" t="s">
        <v>407</v>
      </c>
      <c r="C2968" t="s">
        <v>76</v>
      </c>
      <c r="D2968">
        <v>21</v>
      </c>
      <c r="E2968">
        <v>26736</v>
      </c>
      <c r="F2968" s="1">
        <v>43889</v>
      </c>
      <c r="G2968" t="s">
        <v>2646</v>
      </c>
      <c r="H2968" t="s">
        <v>84</v>
      </c>
      <c r="I2968">
        <v>15</v>
      </c>
      <c r="J2968">
        <v>64</v>
      </c>
      <c r="K2968" s="2">
        <v>2.252314814814815E-2</v>
      </c>
      <c r="L2968" s="2">
        <v>2.638888888888889E-3</v>
      </c>
      <c r="M2968" t="s">
        <v>78</v>
      </c>
      <c r="N2968">
        <v>32</v>
      </c>
      <c r="O2968">
        <v>40</v>
      </c>
      <c r="P2968" t="s">
        <v>79</v>
      </c>
    </row>
    <row r="2969" spans="1:16" x14ac:dyDescent="0.3">
      <c r="A2969">
        <v>40657</v>
      </c>
      <c r="B2969" t="s">
        <v>407</v>
      </c>
      <c r="C2969" t="s">
        <v>76</v>
      </c>
      <c r="D2969">
        <v>21</v>
      </c>
      <c r="E2969">
        <v>26737</v>
      </c>
      <c r="F2969" s="1">
        <v>43890</v>
      </c>
      <c r="G2969" t="s">
        <v>2647</v>
      </c>
      <c r="H2969" t="s">
        <v>84</v>
      </c>
      <c r="I2969">
        <v>13</v>
      </c>
      <c r="J2969">
        <v>51</v>
      </c>
      <c r="K2969" s="2">
        <v>4.3344907407407408E-2</v>
      </c>
      <c r="L2969" s="2">
        <v>5.115740740740741E-3</v>
      </c>
      <c r="M2969" t="s">
        <v>78</v>
      </c>
      <c r="N2969">
        <v>32</v>
      </c>
      <c r="O2969">
        <v>40</v>
      </c>
      <c r="P2969" t="s">
        <v>79</v>
      </c>
    </row>
    <row r="2970" spans="1:16" x14ac:dyDescent="0.3">
      <c r="A2970">
        <v>40657</v>
      </c>
      <c r="B2970" t="s">
        <v>407</v>
      </c>
      <c r="C2970" t="s">
        <v>76</v>
      </c>
      <c r="D2970">
        <v>21</v>
      </c>
      <c r="E2970">
        <v>29605</v>
      </c>
      <c r="F2970" s="1">
        <v>43901</v>
      </c>
      <c r="G2970" t="s">
        <v>2947</v>
      </c>
      <c r="H2970" t="s">
        <v>162</v>
      </c>
      <c r="I2970">
        <v>8</v>
      </c>
      <c r="J2970">
        <v>23</v>
      </c>
      <c r="K2970" s="2">
        <v>3.574074074074074E-2</v>
      </c>
      <c r="L2970" s="2">
        <v>1.7476851851851852E-3</v>
      </c>
      <c r="M2970" t="s">
        <v>78</v>
      </c>
      <c r="N2970">
        <v>0</v>
      </c>
      <c r="O2970">
        <v>0</v>
      </c>
      <c r="P2970" t="s">
        <v>79</v>
      </c>
    </row>
    <row r="2971" spans="1:16" x14ac:dyDescent="0.3">
      <c r="A2971">
        <v>40657</v>
      </c>
      <c r="B2971" t="s">
        <v>407</v>
      </c>
      <c r="C2971" t="s">
        <v>76</v>
      </c>
      <c r="D2971">
        <v>21</v>
      </c>
      <c r="E2971">
        <v>29280</v>
      </c>
      <c r="F2971" s="1">
        <v>43903</v>
      </c>
      <c r="G2971" t="s">
        <v>2948</v>
      </c>
      <c r="H2971" t="s">
        <v>2949</v>
      </c>
      <c r="I2971">
        <v>4</v>
      </c>
      <c r="J2971">
        <v>18</v>
      </c>
      <c r="K2971" s="2">
        <v>4.3888888888888887E-2</v>
      </c>
      <c r="L2971" s="2">
        <v>3.7847222222222223E-3</v>
      </c>
      <c r="M2971" t="s">
        <v>78</v>
      </c>
      <c r="N2971">
        <v>0</v>
      </c>
      <c r="O2971">
        <v>0</v>
      </c>
      <c r="P2971" t="s">
        <v>79</v>
      </c>
    </row>
    <row r="2972" spans="1:16" x14ac:dyDescent="0.3">
      <c r="A2972">
        <v>40657</v>
      </c>
      <c r="B2972" t="s">
        <v>407</v>
      </c>
      <c r="C2972" t="s">
        <v>76</v>
      </c>
      <c r="D2972">
        <v>21</v>
      </c>
      <c r="E2972">
        <v>30189</v>
      </c>
      <c r="F2972" s="1">
        <v>43912</v>
      </c>
      <c r="G2972" t="s">
        <v>2649</v>
      </c>
      <c r="H2972" t="s">
        <v>80</v>
      </c>
      <c r="I2972">
        <v>1</v>
      </c>
      <c r="J2972">
        <v>27</v>
      </c>
      <c r="K2972" s="2">
        <v>3.1631944444444442E-2</v>
      </c>
      <c r="L2972" s="2">
        <v>0</v>
      </c>
      <c r="M2972" t="s">
        <v>78</v>
      </c>
      <c r="N2972">
        <v>0</v>
      </c>
      <c r="O2972">
        <v>0</v>
      </c>
      <c r="P2972" t="s">
        <v>79</v>
      </c>
    </row>
    <row r="2973" spans="1:16" x14ac:dyDescent="0.3">
      <c r="A2973">
        <v>40657</v>
      </c>
      <c r="B2973" t="s">
        <v>407</v>
      </c>
      <c r="C2973" t="s">
        <v>76</v>
      </c>
      <c r="D2973">
        <v>21</v>
      </c>
      <c r="E2973">
        <v>30460</v>
      </c>
      <c r="F2973" s="1">
        <v>43914</v>
      </c>
      <c r="G2973" t="s">
        <v>3066</v>
      </c>
      <c r="H2973" t="s">
        <v>77</v>
      </c>
      <c r="I2973">
        <v>12</v>
      </c>
      <c r="J2973">
        <v>16</v>
      </c>
      <c r="K2973" s="2">
        <v>4.0034722222222222E-2</v>
      </c>
      <c r="L2973" s="2">
        <v>9.2361111111111116E-3</v>
      </c>
      <c r="M2973" t="s">
        <v>78</v>
      </c>
      <c r="N2973">
        <v>0</v>
      </c>
      <c r="O2973">
        <v>0</v>
      </c>
      <c r="P2973" t="s">
        <v>79</v>
      </c>
    </row>
    <row r="2974" spans="1:16" x14ac:dyDescent="0.3">
      <c r="A2974">
        <v>40657</v>
      </c>
      <c r="B2974" t="s">
        <v>407</v>
      </c>
      <c r="C2974" t="s">
        <v>76</v>
      </c>
      <c r="D2974">
        <v>21</v>
      </c>
      <c r="E2974">
        <v>32449</v>
      </c>
      <c r="F2974" s="1">
        <v>43998</v>
      </c>
      <c r="G2974" t="s">
        <v>12</v>
      </c>
      <c r="H2974" t="s">
        <v>84</v>
      </c>
      <c r="I2974">
        <v>4</v>
      </c>
      <c r="J2974">
        <v>13</v>
      </c>
      <c r="K2974" s="2">
        <v>1.1122685185185185E-2</v>
      </c>
      <c r="L2974" s="2">
        <v>1.8518518518518519E-3</v>
      </c>
      <c r="M2974" t="s">
        <v>78</v>
      </c>
      <c r="N2974">
        <v>19</v>
      </c>
      <c r="O2974">
        <v>30</v>
      </c>
      <c r="P2974" t="s">
        <v>79</v>
      </c>
    </row>
    <row r="2975" spans="1:16" x14ac:dyDescent="0.3">
      <c r="A2975">
        <v>40657</v>
      </c>
      <c r="B2975" t="s">
        <v>407</v>
      </c>
      <c r="C2975" t="s">
        <v>76</v>
      </c>
      <c r="D2975">
        <v>21</v>
      </c>
      <c r="E2975">
        <v>32605</v>
      </c>
      <c r="F2975" s="1">
        <v>44037</v>
      </c>
      <c r="G2975" t="s">
        <v>2964</v>
      </c>
      <c r="H2975" t="s">
        <v>3125</v>
      </c>
      <c r="I2975">
        <v>16</v>
      </c>
      <c r="J2975">
        <v>24</v>
      </c>
      <c r="K2975" s="2">
        <v>8.5879629629629625E-2</v>
      </c>
      <c r="L2975" s="2">
        <v>3.2534722222222222E-2</v>
      </c>
      <c r="M2975" t="s">
        <v>78</v>
      </c>
      <c r="N2975">
        <v>0</v>
      </c>
      <c r="O2975">
        <v>0</v>
      </c>
      <c r="P2975" t="s">
        <v>79</v>
      </c>
    </row>
    <row r="2976" spans="1:16" x14ac:dyDescent="0.3">
      <c r="A2976">
        <v>40657</v>
      </c>
      <c r="B2976" t="s">
        <v>407</v>
      </c>
      <c r="C2976" t="s">
        <v>76</v>
      </c>
      <c r="D2976">
        <v>21</v>
      </c>
      <c r="E2976">
        <v>33085</v>
      </c>
      <c r="F2976" s="1">
        <v>44052</v>
      </c>
      <c r="G2976" t="s">
        <v>10</v>
      </c>
      <c r="H2976" t="s">
        <v>84</v>
      </c>
      <c r="I2976">
        <v>3</v>
      </c>
      <c r="J2976">
        <v>16</v>
      </c>
      <c r="K2976" s="2">
        <v>1.9351851851851853E-2</v>
      </c>
      <c r="L2976" s="2">
        <v>6.3657407407407413E-4</v>
      </c>
      <c r="M2976" t="s">
        <v>78</v>
      </c>
      <c r="N2976">
        <v>28</v>
      </c>
      <c r="O2976">
        <v>30</v>
      </c>
      <c r="P2976" t="s">
        <v>79</v>
      </c>
    </row>
    <row r="2977" spans="1:16" x14ac:dyDescent="0.3">
      <c r="A2977">
        <v>20919</v>
      </c>
      <c r="B2977" t="s">
        <v>408</v>
      </c>
      <c r="C2977" t="s">
        <v>76</v>
      </c>
      <c r="D2977">
        <v>70</v>
      </c>
      <c r="E2977">
        <v>29694</v>
      </c>
      <c r="F2977" s="1">
        <v>43835</v>
      </c>
      <c r="G2977" t="s">
        <v>63</v>
      </c>
      <c r="H2977" t="s">
        <v>81</v>
      </c>
      <c r="I2977">
        <v>14</v>
      </c>
      <c r="J2977">
        <v>21</v>
      </c>
      <c r="K2977" s="2">
        <v>4.1956018518518517E-2</v>
      </c>
      <c r="L2977" s="2">
        <v>1.1076388888888889E-2</v>
      </c>
      <c r="M2977" t="s">
        <v>78</v>
      </c>
      <c r="N2977">
        <v>0</v>
      </c>
      <c r="O2977">
        <v>0</v>
      </c>
      <c r="P2977" t="s">
        <v>79</v>
      </c>
    </row>
    <row r="2978" spans="1:16" x14ac:dyDescent="0.3">
      <c r="A2978">
        <v>20919</v>
      </c>
      <c r="B2978" t="s">
        <v>408</v>
      </c>
      <c r="C2978" t="s">
        <v>76</v>
      </c>
      <c r="D2978">
        <v>70</v>
      </c>
      <c r="E2978">
        <v>29592</v>
      </c>
      <c r="F2978" s="1">
        <v>43841</v>
      </c>
      <c r="G2978" t="s">
        <v>2958</v>
      </c>
      <c r="H2978" t="s">
        <v>119</v>
      </c>
      <c r="I2978">
        <v>42</v>
      </c>
      <c r="J2978">
        <v>48</v>
      </c>
      <c r="K2978" s="2">
        <v>1.9456018518518518E-2</v>
      </c>
      <c r="L2978" s="2">
        <v>9.525462962962963E-3</v>
      </c>
      <c r="M2978" t="s">
        <v>78</v>
      </c>
      <c r="N2978">
        <v>0</v>
      </c>
      <c r="O2978">
        <v>0</v>
      </c>
      <c r="P2978" t="s">
        <v>79</v>
      </c>
    </row>
    <row r="2979" spans="1:16" x14ac:dyDescent="0.3">
      <c r="A2979">
        <v>20919</v>
      </c>
      <c r="B2979" t="s">
        <v>408</v>
      </c>
      <c r="C2979" t="s">
        <v>76</v>
      </c>
      <c r="D2979">
        <v>70</v>
      </c>
      <c r="E2979">
        <v>29696</v>
      </c>
      <c r="F2979" s="1">
        <v>43849</v>
      </c>
      <c r="G2979" t="s">
        <v>63</v>
      </c>
      <c r="H2979" t="s">
        <v>99</v>
      </c>
      <c r="I2979">
        <v>7</v>
      </c>
      <c r="J2979">
        <v>51</v>
      </c>
      <c r="K2979" s="2">
        <v>2.1446759259259259E-2</v>
      </c>
      <c r="L2979" s="2">
        <v>3.414351851851852E-3</v>
      </c>
      <c r="M2979" t="s">
        <v>78</v>
      </c>
      <c r="N2979">
        <v>0</v>
      </c>
      <c r="O2979">
        <v>0</v>
      </c>
      <c r="P2979" t="s">
        <v>79</v>
      </c>
    </row>
    <row r="2980" spans="1:16" x14ac:dyDescent="0.3">
      <c r="A2980">
        <v>20919</v>
      </c>
      <c r="B2980" t="s">
        <v>408</v>
      </c>
      <c r="C2980" t="s">
        <v>76</v>
      </c>
      <c r="D2980">
        <v>70</v>
      </c>
      <c r="E2980">
        <v>29812</v>
      </c>
      <c r="F2980" s="1">
        <v>43856</v>
      </c>
      <c r="G2980" t="s">
        <v>63</v>
      </c>
      <c r="H2980" t="s">
        <v>92</v>
      </c>
      <c r="I2980">
        <v>4</v>
      </c>
      <c r="J2980">
        <v>63</v>
      </c>
      <c r="K2980" s="2">
        <v>2.1944444444444444E-2</v>
      </c>
      <c r="L2980" s="2">
        <v>1.736111111111111E-3</v>
      </c>
      <c r="M2980" t="s">
        <v>78</v>
      </c>
      <c r="N2980">
        <v>0</v>
      </c>
      <c r="O2980">
        <v>0</v>
      </c>
      <c r="P2980" t="s">
        <v>79</v>
      </c>
    </row>
    <row r="2981" spans="1:16" x14ac:dyDescent="0.3">
      <c r="A2981">
        <v>20919</v>
      </c>
      <c r="B2981" t="s">
        <v>408</v>
      </c>
      <c r="C2981" t="s">
        <v>76</v>
      </c>
      <c r="D2981">
        <v>70</v>
      </c>
      <c r="E2981">
        <v>29557</v>
      </c>
      <c r="F2981" s="1">
        <v>43862</v>
      </c>
      <c r="G2981" t="s">
        <v>2963</v>
      </c>
      <c r="H2981" t="s">
        <v>119</v>
      </c>
      <c r="I2981">
        <v>38</v>
      </c>
      <c r="J2981">
        <v>46</v>
      </c>
      <c r="K2981" s="2">
        <v>1.7222222222222222E-2</v>
      </c>
      <c r="L2981" s="2">
        <v>7.5925925925925926E-3</v>
      </c>
      <c r="M2981" t="s">
        <v>78</v>
      </c>
      <c r="N2981">
        <v>0</v>
      </c>
      <c r="O2981">
        <v>0</v>
      </c>
      <c r="P2981" t="s">
        <v>79</v>
      </c>
    </row>
    <row r="2982" spans="1:16" x14ac:dyDescent="0.3">
      <c r="A2982">
        <v>20919</v>
      </c>
      <c r="B2982" t="s">
        <v>408</v>
      </c>
      <c r="C2982" t="s">
        <v>76</v>
      </c>
      <c r="D2982">
        <v>70</v>
      </c>
      <c r="E2982">
        <v>29814</v>
      </c>
      <c r="F2982" s="1">
        <v>43870</v>
      </c>
      <c r="G2982" t="s">
        <v>63</v>
      </c>
      <c r="H2982" t="s">
        <v>81</v>
      </c>
      <c r="I2982">
        <v>14</v>
      </c>
      <c r="J2982">
        <v>29</v>
      </c>
      <c r="K2982" s="2">
        <v>4.130787037037037E-2</v>
      </c>
      <c r="L2982" s="2">
        <v>8.8888888888888889E-3</v>
      </c>
      <c r="M2982" t="s">
        <v>78</v>
      </c>
      <c r="N2982">
        <v>0</v>
      </c>
      <c r="O2982">
        <v>0</v>
      </c>
      <c r="P2982" t="s">
        <v>79</v>
      </c>
    </row>
    <row r="2983" spans="1:16" x14ac:dyDescent="0.3">
      <c r="A2983">
        <v>20919</v>
      </c>
      <c r="B2983" t="s">
        <v>408</v>
      </c>
      <c r="C2983" t="s">
        <v>76</v>
      </c>
      <c r="D2983">
        <v>70</v>
      </c>
      <c r="E2983">
        <v>30224</v>
      </c>
      <c r="F2983" s="1">
        <v>43905</v>
      </c>
      <c r="G2983" t="s">
        <v>2660</v>
      </c>
      <c r="H2983" t="s">
        <v>81</v>
      </c>
      <c r="I2983">
        <v>24</v>
      </c>
      <c r="J2983">
        <v>37</v>
      </c>
      <c r="K2983" s="2">
        <v>3.9155092592592596E-2</v>
      </c>
      <c r="L2983" s="2">
        <v>1.2719907407407407E-2</v>
      </c>
      <c r="M2983" t="s">
        <v>78</v>
      </c>
      <c r="N2983">
        <v>0</v>
      </c>
      <c r="O2983">
        <v>0</v>
      </c>
      <c r="P2983" t="s">
        <v>79</v>
      </c>
    </row>
    <row r="2984" spans="1:16" x14ac:dyDescent="0.3">
      <c r="A2984">
        <v>20919</v>
      </c>
      <c r="B2984" t="s">
        <v>408</v>
      </c>
      <c r="C2984" t="s">
        <v>76</v>
      </c>
      <c r="D2984">
        <v>70</v>
      </c>
      <c r="E2984">
        <v>30652</v>
      </c>
      <c r="F2984" s="1">
        <v>44084</v>
      </c>
      <c r="G2984" t="s">
        <v>2962</v>
      </c>
      <c r="H2984" t="s">
        <v>80</v>
      </c>
      <c r="I2984">
        <v>19</v>
      </c>
      <c r="J2984">
        <v>23</v>
      </c>
      <c r="K2984" s="2">
        <v>4.3182870370370371E-2</v>
      </c>
      <c r="L2984" s="2">
        <v>1.6608796296296295E-2</v>
      </c>
      <c r="M2984" t="s">
        <v>78</v>
      </c>
      <c r="N2984">
        <v>6</v>
      </c>
      <c r="O2984">
        <v>30</v>
      </c>
      <c r="P2984" t="s">
        <v>79</v>
      </c>
    </row>
    <row r="2985" spans="1:16" x14ac:dyDescent="0.3">
      <c r="A2985">
        <v>20919</v>
      </c>
      <c r="B2985" t="s">
        <v>408</v>
      </c>
      <c r="C2985" t="s">
        <v>76</v>
      </c>
      <c r="D2985">
        <v>70</v>
      </c>
      <c r="E2985">
        <v>34101</v>
      </c>
      <c r="F2985" s="1">
        <v>44119</v>
      </c>
      <c r="G2985" t="s">
        <v>44</v>
      </c>
      <c r="H2985" t="s">
        <v>80</v>
      </c>
      <c r="I2985">
        <v>10</v>
      </c>
      <c r="J2985">
        <v>15</v>
      </c>
      <c r="K2985" s="2">
        <v>4.9305555555555554E-2</v>
      </c>
      <c r="L2985" s="2">
        <v>1.7777777777777778E-2</v>
      </c>
      <c r="M2985" t="s">
        <v>78</v>
      </c>
      <c r="N2985">
        <v>0</v>
      </c>
      <c r="O2985">
        <v>30</v>
      </c>
      <c r="P2985" t="s">
        <v>79</v>
      </c>
    </row>
    <row r="2986" spans="1:16" x14ac:dyDescent="0.3">
      <c r="A2986">
        <v>20919</v>
      </c>
      <c r="B2986" t="s">
        <v>408</v>
      </c>
      <c r="C2986" t="s">
        <v>76</v>
      </c>
      <c r="D2986">
        <v>70</v>
      </c>
      <c r="E2986">
        <v>34570</v>
      </c>
      <c r="F2986" s="1">
        <v>44133</v>
      </c>
      <c r="G2986" t="s">
        <v>2941</v>
      </c>
      <c r="H2986" t="s">
        <v>99</v>
      </c>
      <c r="J2986">
        <v>35</v>
      </c>
      <c r="K2986" s="2"/>
      <c r="L2986" s="2"/>
      <c r="M2986" t="s">
        <v>86</v>
      </c>
      <c r="N2986">
        <v>0</v>
      </c>
      <c r="O2986">
        <v>0</v>
      </c>
      <c r="P2986" t="s">
        <v>79</v>
      </c>
    </row>
    <row r="2987" spans="1:16" x14ac:dyDescent="0.3">
      <c r="A2987">
        <v>8650</v>
      </c>
      <c r="B2987" t="s">
        <v>409</v>
      </c>
      <c r="C2987" t="s">
        <v>76</v>
      </c>
      <c r="D2987">
        <v>35</v>
      </c>
      <c r="E2987">
        <v>29592</v>
      </c>
      <c r="F2987" s="1">
        <v>43841</v>
      </c>
      <c r="G2987" t="s">
        <v>2958</v>
      </c>
      <c r="H2987" t="s">
        <v>119</v>
      </c>
      <c r="I2987">
        <v>8</v>
      </c>
      <c r="J2987">
        <v>48</v>
      </c>
      <c r="K2987" s="2">
        <v>1.193287037037037E-2</v>
      </c>
      <c r="L2987" s="2">
        <v>2.0023148148148148E-3</v>
      </c>
      <c r="M2987" t="s">
        <v>78</v>
      </c>
      <c r="N2987">
        <v>0</v>
      </c>
      <c r="O2987">
        <v>0</v>
      </c>
      <c r="P2987" t="s">
        <v>79</v>
      </c>
    </row>
    <row r="2988" spans="1:16" x14ac:dyDescent="0.3">
      <c r="A2988">
        <v>8650</v>
      </c>
      <c r="B2988" t="s">
        <v>409</v>
      </c>
      <c r="C2988" t="s">
        <v>76</v>
      </c>
      <c r="D2988">
        <v>35</v>
      </c>
      <c r="E2988">
        <v>29601</v>
      </c>
      <c r="F2988" s="1">
        <v>43845</v>
      </c>
      <c r="G2988" t="s">
        <v>2986</v>
      </c>
      <c r="H2988" t="s">
        <v>162</v>
      </c>
      <c r="I2988">
        <v>5</v>
      </c>
      <c r="J2988">
        <v>17</v>
      </c>
      <c r="K2988" s="2">
        <v>4.476851851851852E-2</v>
      </c>
      <c r="L2988" s="2">
        <v>1.0763888888888889E-3</v>
      </c>
      <c r="M2988" t="s">
        <v>78</v>
      </c>
      <c r="N2988">
        <v>0</v>
      </c>
      <c r="O2988">
        <v>0</v>
      </c>
      <c r="P2988" t="s">
        <v>79</v>
      </c>
    </row>
    <row r="2989" spans="1:16" x14ac:dyDescent="0.3">
      <c r="A2989">
        <v>8650</v>
      </c>
      <c r="B2989" t="s">
        <v>409</v>
      </c>
      <c r="C2989" t="s">
        <v>76</v>
      </c>
      <c r="D2989">
        <v>35</v>
      </c>
      <c r="E2989">
        <v>29603</v>
      </c>
      <c r="F2989" s="1">
        <v>43873</v>
      </c>
      <c r="G2989" t="s">
        <v>2643</v>
      </c>
      <c r="H2989" t="s">
        <v>162</v>
      </c>
      <c r="I2989">
        <v>5</v>
      </c>
      <c r="J2989">
        <v>16</v>
      </c>
      <c r="K2989" s="2">
        <v>3.6712962962962961E-2</v>
      </c>
      <c r="L2989" s="2">
        <v>9.2592592592592596E-4</v>
      </c>
      <c r="M2989" t="s">
        <v>78</v>
      </c>
      <c r="N2989">
        <v>0</v>
      </c>
      <c r="O2989">
        <v>0</v>
      </c>
      <c r="P2989" t="s">
        <v>79</v>
      </c>
    </row>
    <row r="2990" spans="1:16" x14ac:dyDescent="0.3">
      <c r="A2990">
        <v>8650</v>
      </c>
      <c r="B2990" t="s">
        <v>409</v>
      </c>
      <c r="C2990" t="s">
        <v>76</v>
      </c>
      <c r="D2990">
        <v>35</v>
      </c>
      <c r="E2990">
        <v>29815</v>
      </c>
      <c r="F2990" s="1">
        <v>43877</v>
      </c>
      <c r="G2990" t="s">
        <v>63</v>
      </c>
      <c r="H2990" t="s">
        <v>77</v>
      </c>
      <c r="I2990">
        <v>3</v>
      </c>
      <c r="J2990">
        <v>14</v>
      </c>
      <c r="K2990" s="2">
        <v>3.7245370370370373E-2</v>
      </c>
      <c r="L2990" s="2">
        <v>4.1319444444444442E-3</v>
      </c>
      <c r="M2990" t="s">
        <v>78</v>
      </c>
      <c r="N2990">
        <v>0</v>
      </c>
      <c r="O2990">
        <v>0</v>
      </c>
      <c r="P2990" t="s">
        <v>79</v>
      </c>
    </row>
    <row r="2991" spans="1:16" x14ac:dyDescent="0.3">
      <c r="A2991">
        <v>8650</v>
      </c>
      <c r="B2991" t="s">
        <v>409</v>
      </c>
      <c r="C2991" t="s">
        <v>76</v>
      </c>
      <c r="D2991">
        <v>35</v>
      </c>
      <c r="E2991">
        <v>29604</v>
      </c>
      <c r="F2991" s="1">
        <v>43887</v>
      </c>
      <c r="G2991" t="s">
        <v>2651</v>
      </c>
      <c r="H2991" t="s">
        <v>162</v>
      </c>
      <c r="I2991">
        <v>4</v>
      </c>
      <c r="J2991">
        <v>19</v>
      </c>
      <c r="K2991" s="2">
        <v>7.7407407407407411E-2</v>
      </c>
      <c r="L2991" s="2">
        <v>1.7824074074074075E-3</v>
      </c>
      <c r="M2991" t="s">
        <v>78</v>
      </c>
      <c r="N2991">
        <v>0</v>
      </c>
      <c r="O2991">
        <v>0</v>
      </c>
      <c r="P2991" t="s">
        <v>79</v>
      </c>
    </row>
    <row r="2992" spans="1:16" x14ac:dyDescent="0.3">
      <c r="A2992">
        <v>8650</v>
      </c>
      <c r="B2992" t="s">
        <v>409</v>
      </c>
      <c r="C2992" t="s">
        <v>76</v>
      </c>
      <c r="D2992">
        <v>35</v>
      </c>
      <c r="E2992">
        <v>30191</v>
      </c>
      <c r="F2992" s="1">
        <v>43897</v>
      </c>
      <c r="G2992" t="s">
        <v>2946</v>
      </c>
      <c r="H2992" t="s">
        <v>119</v>
      </c>
      <c r="I2992">
        <v>5</v>
      </c>
      <c r="J2992">
        <v>34</v>
      </c>
      <c r="K2992" s="2">
        <v>1.0763888888888889E-2</v>
      </c>
      <c r="L2992" s="2">
        <v>1.6550925925925926E-3</v>
      </c>
      <c r="M2992" t="s">
        <v>78</v>
      </c>
      <c r="N2992">
        <v>0</v>
      </c>
      <c r="O2992">
        <v>0</v>
      </c>
      <c r="P2992" t="s">
        <v>79</v>
      </c>
    </row>
    <row r="2993" spans="1:16" x14ac:dyDescent="0.3">
      <c r="A2993">
        <v>8650</v>
      </c>
      <c r="B2993" t="s">
        <v>409</v>
      </c>
      <c r="C2993" t="s">
        <v>76</v>
      </c>
      <c r="D2993">
        <v>35</v>
      </c>
      <c r="E2993">
        <v>29605</v>
      </c>
      <c r="F2993" s="1">
        <v>43901</v>
      </c>
      <c r="G2993" t="s">
        <v>2947</v>
      </c>
      <c r="H2993" t="s">
        <v>162</v>
      </c>
      <c r="I2993">
        <v>13</v>
      </c>
      <c r="J2993">
        <v>23</v>
      </c>
      <c r="K2993" s="2">
        <v>3.6157407407407409E-2</v>
      </c>
      <c r="L2993" s="2">
        <v>2.1643518518518518E-3</v>
      </c>
      <c r="M2993" t="s">
        <v>78</v>
      </c>
      <c r="N2993">
        <v>0</v>
      </c>
      <c r="O2993">
        <v>0</v>
      </c>
      <c r="P2993" t="s">
        <v>79</v>
      </c>
    </row>
    <row r="2994" spans="1:16" x14ac:dyDescent="0.3">
      <c r="A2994">
        <v>8650</v>
      </c>
      <c r="B2994" t="s">
        <v>409</v>
      </c>
      <c r="C2994" t="s">
        <v>76</v>
      </c>
      <c r="D2994">
        <v>35</v>
      </c>
      <c r="E2994">
        <v>32449</v>
      </c>
      <c r="F2994" s="1">
        <v>43998</v>
      </c>
      <c r="G2994" t="s">
        <v>12</v>
      </c>
      <c r="H2994" t="s">
        <v>130</v>
      </c>
      <c r="I2994">
        <v>1</v>
      </c>
      <c r="J2994">
        <v>2</v>
      </c>
      <c r="K2994" s="2">
        <v>1.0416666666666666E-2</v>
      </c>
      <c r="L2994" s="2">
        <v>0</v>
      </c>
      <c r="M2994" t="s">
        <v>78</v>
      </c>
      <c r="N2994">
        <v>30</v>
      </c>
      <c r="O2994">
        <v>30</v>
      </c>
      <c r="P2994" t="s">
        <v>79</v>
      </c>
    </row>
    <row r="2995" spans="1:16" x14ac:dyDescent="0.3">
      <c r="A2995">
        <v>156488</v>
      </c>
      <c r="B2995" t="s">
        <v>410</v>
      </c>
      <c r="C2995" t="s">
        <v>76</v>
      </c>
      <c r="D2995">
        <v>55</v>
      </c>
      <c r="E2995">
        <v>29696</v>
      </c>
      <c r="F2995" s="1">
        <v>43849</v>
      </c>
      <c r="G2995" t="s">
        <v>63</v>
      </c>
      <c r="H2995" t="s">
        <v>99</v>
      </c>
      <c r="I2995">
        <v>17</v>
      </c>
      <c r="J2995">
        <v>51</v>
      </c>
      <c r="K2995" s="2">
        <v>2.4988425925925924E-2</v>
      </c>
      <c r="L2995" s="2">
        <v>6.9560185185185185E-3</v>
      </c>
      <c r="M2995" t="s">
        <v>78</v>
      </c>
      <c r="N2995">
        <v>0</v>
      </c>
      <c r="O2995">
        <v>0</v>
      </c>
      <c r="P2995" t="s">
        <v>79</v>
      </c>
    </row>
    <row r="2996" spans="1:16" x14ac:dyDescent="0.3">
      <c r="A2996">
        <v>156488</v>
      </c>
      <c r="B2996" t="s">
        <v>410</v>
      </c>
      <c r="C2996" t="s">
        <v>76</v>
      </c>
      <c r="D2996">
        <v>55</v>
      </c>
      <c r="E2996">
        <v>29812</v>
      </c>
      <c r="F2996" s="1">
        <v>43856</v>
      </c>
      <c r="G2996" t="s">
        <v>63</v>
      </c>
      <c r="H2996" t="s">
        <v>92</v>
      </c>
      <c r="I2996">
        <v>25</v>
      </c>
      <c r="J2996">
        <v>63</v>
      </c>
      <c r="K2996" s="2">
        <v>2.7569444444444445E-2</v>
      </c>
      <c r="L2996" s="2">
        <v>7.3611111111111108E-3</v>
      </c>
      <c r="M2996" t="s">
        <v>78</v>
      </c>
      <c r="N2996">
        <v>0</v>
      </c>
      <c r="O2996">
        <v>0</v>
      </c>
      <c r="P2996" t="s">
        <v>79</v>
      </c>
    </row>
    <row r="2997" spans="1:16" x14ac:dyDescent="0.3">
      <c r="A2997">
        <v>156488</v>
      </c>
      <c r="B2997" t="s">
        <v>410</v>
      </c>
      <c r="C2997" t="s">
        <v>76</v>
      </c>
      <c r="D2997">
        <v>55</v>
      </c>
      <c r="E2997">
        <v>29813</v>
      </c>
      <c r="F2997" s="1">
        <v>43863</v>
      </c>
      <c r="G2997" t="s">
        <v>63</v>
      </c>
      <c r="H2997" t="s">
        <v>99</v>
      </c>
      <c r="I2997">
        <v>6</v>
      </c>
      <c r="J2997">
        <v>43</v>
      </c>
      <c r="K2997" s="2">
        <v>2.1388888888888888E-2</v>
      </c>
      <c r="L2997" s="2">
        <v>4.6412037037037038E-3</v>
      </c>
      <c r="M2997" t="s">
        <v>78</v>
      </c>
      <c r="N2997">
        <v>0</v>
      </c>
      <c r="O2997">
        <v>0</v>
      </c>
      <c r="P2997" t="s">
        <v>79</v>
      </c>
    </row>
    <row r="2998" spans="1:16" x14ac:dyDescent="0.3">
      <c r="A2998">
        <v>156488</v>
      </c>
      <c r="B2998" t="s">
        <v>410</v>
      </c>
      <c r="C2998" t="s">
        <v>76</v>
      </c>
      <c r="D2998">
        <v>55</v>
      </c>
      <c r="E2998">
        <v>29814</v>
      </c>
      <c r="F2998" s="1">
        <v>43870</v>
      </c>
      <c r="G2998" t="s">
        <v>63</v>
      </c>
      <c r="H2998" t="s">
        <v>81</v>
      </c>
      <c r="I2998">
        <v>22</v>
      </c>
      <c r="J2998">
        <v>29</v>
      </c>
      <c r="K2998" s="2">
        <v>4.7592592592592596E-2</v>
      </c>
      <c r="L2998" s="2">
        <v>1.5173611111111112E-2</v>
      </c>
      <c r="M2998" t="s">
        <v>78</v>
      </c>
      <c r="N2998">
        <v>0</v>
      </c>
      <c r="O2998">
        <v>0</v>
      </c>
      <c r="P2998" t="s">
        <v>79</v>
      </c>
    </row>
    <row r="2999" spans="1:16" x14ac:dyDescent="0.3">
      <c r="A2999">
        <v>156488</v>
      </c>
      <c r="B2999" t="s">
        <v>410</v>
      </c>
      <c r="C2999" t="s">
        <v>76</v>
      </c>
      <c r="D2999">
        <v>55</v>
      </c>
      <c r="E2999">
        <v>29815</v>
      </c>
      <c r="F2999" s="1">
        <v>43877</v>
      </c>
      <c r="G2999" t="s">
        <v>63</v>
      </c>
      <c r="H2999" t="s">
        <v>81</v>
      </c>
      <c r="I2999">
        <v>19</v>
      </c>
      <c r="J2999">
        <v>21</v>
      </c>
      <c r="K2999" s="2">
        <v>4.5902777777777778E-2</v>
      </c>
      <c r="L2999" s="2">
        <v>1.5729166666666666E-2</v>
      </c>
      <c r="M2999" t="s">
        <v>78</v>
      </c>
      <c r="N2999">
        <v>0</v>
      </c>
      <c r="O2999">
        <v>0</v>
      </c>
      <c r="P2999" t="s">
        <v>79</v>
      </c>
    </row>
    <row r="3000" spans="1:16" x14ac:dyDescent="0.3">
      <c r="A3000">
        <v>156488</v>
      </c>
      <c r="B3000" t="s">
        <v>410</v>
      </c>
      <c r="C3000" t="s">
        <v>76</v>
      </c>
      <c r="D3000">
        <v>55</v>
      </c>
      <c r="E3000">
        <v>29816</v>
      </c>
      <c r="F3000" s="1">
        <v>43884</v>
      </c>
      <c r="G3000" t="s">
        <v>63</v>
      </c>
      <c r="H3000" t="s">
        <v>81</v>
      </c>
      <c r="I3000">
        <v>24</v>
      </c>
      <c r="J3000">
        <v>36</v>
      </c>
      <c r="K3000" s="2">
        <v>4.3784722222222225E-2</v>
      </c>
      <c r="L3000" s="2">
        <v>1.5717592592592592E-2</v>
      </c>
      <c r="M3000" t="s">
        <v>78</v>
      </c>
      <c r="N3000">
        <v>0</v>
      </c>
      <c r="O3000">
        <v>0</v>
      </c>
      <c r="P3000" t="s">
        <v>79</v>
      </c>
    </row>
    <row r="3001" spans="1:16" x14ac:dyDescent="0.3">
      <c r="A3001">
        <v>156488</v>
      </c>
      <c r="B3001" t="s">
        <v>410</v>
      </c>
      <c r="C3001" t="s">
        <v>76</v>
      </c>
      <c r="D3001">
        <v>55</v>
      </c>
      <c r="E3001">
        <v>29604</v>
      </c>
      <c r="F3001" s="1">
        <v>43887</v>
      </c>
      <c r="G3001" t="s">
        <v>2651</v>
      </c>
      <c r="H3001" t="s">
        <v>177</v>
      </c>
      <c r="I3001">
        <v>10</v>
      </c>
      <c r="J3001">
        <v>11</v>
      </c>
      <c r="K3001" s="2">
        <v>3.5983796296296298E-2</v>
      </c>
      <c r="L3001" s="2">
        <v>1.3310185185185185E-2</v>
      </c>
      <c r="M3001" t="s">
        <v>78</v>
      </c>
      <c r="N3001">
        <v>0</v>
      </c>
      <c r="O3001">
        <v>0</v>
      </c>
      <c r="P3001" t="s">
        <v>79</v>
      </c>
    </row>
    <row r="3002" spans="1:16" x14ac:dyDescent="0.3">
      <c r="A3002">
        <v>156488</v>
      </c>
      <c r="B3002" t="s">
        <v>410</v>
      </c>
      <c r="C3002" t="s">
        <v>76</v>
      </c>
      <c r="D3002">
        <v>55</v>
      </c>
      <c r="E3002">
        <v>30191</v>
      </c>
      <c r="F3002" s="1">
        <v>43897</v>
      </c>
      <c r="G3002" t="s">
        <v>2946</v>
      </c>
      <c r="H3002" t="s">
        <v>119</v>
      </c>
      <c r="I3002">
        <v>30</v>
      </c>
      <c r="J3002">
        <v>34</v>
      </c>
      <c r="K3002" s="2">
        <v>2.0694444444444446E-2</v>
      </c>
      <c r="L3002" s="2">
        <v>1.1585648148148149E-2</v>
      </c>
      <c r="M3002" t="s">
        <v>78</v>
      </c>
      <c r="N3002">
        <v>0</v>
      </c>
      <c r="O3002">
        <v>0</v>
      </c>
      <c r="P3002" t="s">
        <v>79</v>
      </c>
    </row>
    <row r="3003" spans="1:16" x14ac:dyDescent="0.3">
      <c r="A3003">
        <v>156488</v>
      </c>
      <c r="B3003" t="s">
        <v>410</v>
      </c>
      <c r="C3003" t="s">
        <v>76</v>
      </c>
      <c r="D3003">
        <v>55</v>
      </c>
      <c r="E3003">
        <v>30258</v>
      </c>
      <c r="F3003" s="1">
        <v>43898</v>
      </c>
      <c r="G3003" t="s">
        <v>2654</v>
      </c>
      <c r="H3003" t="s">
        <v>81</v>
      </c>
      <c r="I3003">
        <v>21</v>
      </c>
      <c r="J3003">
        <v>26</v>
      </c>
      <c r="K3003" s="2">
        <v>5.5520833333333332E-2</v>
      </c>
      <c r="L3003" s="2">
        <v>1.7858796296296296E-2</v>
      </c>
      <c r="M3003" t="s">
        <v>78</v>
      </c>
      <c r="N3003">
        <v>0</v>
      </c>
      <c r="O3003">
        <v>0</v>
      </c>
      <c r="P3003" t="s">
        <v>79</v>
      </c>
    </row>
    <row r="3004" spans="1:16" x14ac:dyDescent="0.3">
      <c r="A3004">
        <v>156488</v>
      </c>
      <c r="B3004" t="s">
        <v>410</v>
      </c>
      <c r="C3004" t="s">
        <v>76</v>
      </c>
      <c r="D3004">
        <v>55</v>
      </c>
      <c r="E3004">
        <v>29605</v>
      </c>
      <c r="F3004" s="1">
        <v>43901</v>
      </c>
      <c r="G3004" t="s">
        <v>2947</v>
      </c>
      <c r="H3004" t="s">
        <v>177</v>
      </c>
      <c r="I3004">
        <v>10</v>
      </c>
      <c r="J3004">
        <v>19</v>
      </c>
      <c r="K3004" s="2">
        <v>2.5590277777777778E-2</v>
      </c>
      <c r="L3004" s="2">
        <v>6.8402777777777776E-3</v>
      </c>
      <c r="M3004" t="s">
        <v>78</v>
      </c>
      <c r="N3004">
        <v>0</v>
      </c>
      <c r="O3004">
        <v>0</v>
      </c>
      <c r="P3004" t="s">
        <v>79</v>
      </c>
    </row>
    <row r="3005" spans="1:16" x14ac:dyDescent="0.3">
      <c r="A3005">
        <v>156488</v>
      </c>
      <c r="B3005" t="s">
        <v>410</v>
      </c>
      <c r="C3005" t="s">
        <v>76</v>
      </c>
      <c r="D3005">
        <v>55</v>
      </c>
      <c r="E3005">
        <v>29280</v>
      </c>
      <c r="F3005" s="1">
        <v>43903</v>
      </c>
      <c r="G3005" t="s">
        <v>2948</v>
      </c>
      <c r="H3005" t="s">
        <v>2999</v>
      </c>
      <c r="I3005">
        <v>12</v>
      </c>
      <c r="J3005">
        <v>12</v>
      </c>
      <c r="K3005" s="2">
        <v>6.4050925925925928E-2</v>
      </c>
      <c r="L3005" s="2">
        <v>3.3009259259259259E-2</v>
      </c>
      <c r="M3005" t="s">
        <v>78</v>
      </c>
      <c r="N3005">
        <v>0</v>
      </c>
      <c r="O3005">
        <v>0</v>
      </c>
      <c r="P3005" t="s">
        <v>79</v>
      </c>
    </row>
    <row r="3006" spans="1:16" x14ac:dyDescent="0.3">
      <c r="A3006">
        <v>156488</v>
      </c>
      <c r="B3006" t="s">
        <v>410</v>
      </c>
      <c r="C3006" t="s">
        <v>76</v>
      </c>
      <c r="D3006">
        <v>55</v>
      </c>
      <c r="E3006">
        <v>30189</v>
      </c>
      <c r="F3006" s="1">
        <v>43912</v>
      </c>
      <c r="G3006" t="s">
        <v>2649</v>
      </c>
      <c r="H3006" t="s">
        <v>81</v>
      </c>
      <c r="I3006">
        <v>34</v>
      </c>
      <c r="J3006">
        <v>47</v>
      </c>
      <c r="K3006" s="2">
        <v>5.0497685185185187E-2</v>
      </c>
      <c r="L3006" s="2">
        <v>2.3043981481481481E-2</v>
      </c>
      <c r="M3006" t="s">
        <v>78</v>
      </c>
      <c r="N3006">
        <v>0</v>
      </c>
      <c r="O3006">
        <v>0</v>
      </c>
      <c r="P3006" t="s">
        <v>79</v>
      </c>
    </row>
    <row r="3007" spans="1:16" x14ac:dyDescent="0.3">
      <c r="A3007">
        <v>156488</v>
      </c>
      <c r="B3007" t="s">
        <v>410</v>
      </c>
      <c r="C3007" t="s">
        <v>76</v>
      </c>
      <c r="D3007">
        <v>55</v>
      </c>
      <c r="E3007">
        <v>33308</v>
      </c>
      <c r="F3007" s="1">
        <v>44066</v>
      </c>
      <c r="G3007" t="s">
        <v>2938</v>
      </c>
      <c r="H3007" t="s">
        <v>120</v>
      </c>
      <c r="I3007">
        <v>4</v>
      </c>
      <c r="J3007">
        <v>4</v>
      </c>
      <c r="K3007" s="2">
        <v>4.3807870370370372E-2</v>
      </c>
      <c r="L3007" s="2">
        <v>1.0474537037037037E-2</v>
      </c>
      <c r="M3007" t="s">
        <v>78</v>
      </c>
      <c r="N3007">
        <v>14</v>
      </c>
      <c r="O3007">
        <v>30</v>
      </c>
      <c r="P3007" t="s">
        <v>79</v>
      </c>
    </row>
    <row r="3008" spans="1:16" x14ac:dyDescent="0.3">
      <c r="A3008">
        <v>156488</v>
      </c>
      <c r="B3008" t="s">
        <v>410</v>
      </c>
      <c r="C3008" t="s">
        <v>76</v>
      </c>
      <c r="D3008">
        <v>55</v>
      </c>
      <c r="E3008">
        <v>33441</v>
      </c>
      <c r="F3008" s="1">
        <v>44087</v>
      </c>
      <c r="G3008" t="s">
        <v>38</v>
      </c>
      <c r="H3008" t="s">
        <v>120</v>
      </c>
      <c r="I3008">
        <v>13</v>
      </c>
      <c r="J3008">
        <v>13</v>
      </c>
      <c r="K3008" s="2">
        <v>6.0324074074074072E-2</v>
      </c>
      <c r="L3008" s="2">
        <v>3.9224537037037037E-2</v>
      </c>
      <c r="M3008" t="s">
        <v>78</v>
      </c>
      <c r="N3008">
        <v>0</v>
      </c>
      <c r="O3008">
        <v>40</v>
      </c>
      <c r="P3008" t="s">
        <v>79</v>
      </c>
    </row>
    <row r="3009" spans="1:16" x14ac:dyDescent="0.3">
      <c r="A3009">
        <v>156488</v>
      </c>
      <c r="B3009" t="s">
        <v>410</v>
      </c>
      <c r="C3009" t="s">
        <v>76</v>
      </c>
      <c r="D3009">
        <v>55</v>
      </c>
      <c r="E3009">
        <v>30605</v>
      </c>
      <c r="F3009" s="1">
        <v>44100</v>
      </c>
      <c r="G3009" t="s">
        <v>2933</v>
      </c>
      <c r="H3009" t="s">
        <v>120</v>
      </c>
      <c r="J3009">
        <v>16</v>
      </c>
      <c r="K3009" s="2"/>
      <c r="L3009" s="2"/>
      <c r="M3009" t="s">
        <v>86</v>
      </c>
      <c r="N3009">
        <v>0</v>
      </c>
      <c r="O3009">
        <v>40</v>
      </c>
      <c r="P3009" t="s">
        <v>79</v>
      </c>
    </row>
    <row r="3010" spans="1:16" x14ac:dyDescent="0.3">
      <c r="A3010">
        <v>156488</v>
      </c>
      <c r="B3010" t="s">
        <v>410</v>
      </c>
      <c r="C3010" t="s">
        <v>76</v>
      </c>
      <c r="D3010">
        <v>55</v>
      </c>
      <c r="E3010">
        <v>34331</v>
      </c>
      <c r="F3010" s="1">
        <v>44105</v>
      </c>
      <c r="G3010" t="s">
        <v>57</v>
      </c>
      <c r="H3010" t="s">
        <v>99</v>
      </c>
      <c r="I3010">
        <v>22</v>
      </c>
      <c r="J3010">
        <v>41</v>
      </c>
      <c r="K3010" s="2">
        <v>2.1076388888888888E-2</v>
      </c>
      <c r="L3010" s="2">
        <v>4.31712962962963E-3</v>
      </c>
      <c r="M3010" t="s">
        <v>78</v>
      </c>
      <c r="N3010">
        <v>0</v>
      </c>
      <c r="O3010">
        <v>0</v>
      </c>
      <c r="P3010" t="s">
        <v>79</v>
      </c>
    </row>
    <row r="3011" spans="1:16" x14ac:dyDescent="0.3">
      <c r="A3011">
        <v>156488</v>
      </c>
      <c r="B3011" t="s">
        <v>410</v>
      </c>
      <c r="C3011" t="s">
        <v>76</v>
      </c>
      <c r="D3011">
        <v>55</v>
      </c>
      <c r="E3011">
        <v>34570</v>
      </c>
      <c r="F3011" s="1">
        <v>44133</v>
      </c>
      <c r="G3011" t="s">
        <v>2941</v>
      </c>
      <c r="H3011" t="s">
        <v>99</v>
      </c>
      <c r="I3011">
        <v>11</v>
      </c>
      <c r="J3011">
        <v>35</v>
      </c>
      <c r="K3011" s="2">
        <v>1.9976851851851853E-2</v>
      </c>
      <c r="L3011" s="2">
        <v>2.488425925925926E-3</v>
      </c>
      <c r="M3011" t="s">
        <v>78</v>
      </c>
      <c r="N3011">
        <v>0</v>
      </c>
      <c r="O3011">
        <v>0</v>
      </c>
      <c r="P3011" t="s">
        <v>79</v>
      </c>
    </row>
    <row r="3012" spans="1:16" x14ac:dyDescent="0.3">
      <c r="A3012">
        <v>22229</v>
      </c>
      <c r="B3012" t="s">
        <v>411</v>
      </c>
      <c r="C3012" t="s">
        <v>96</v>
      </c>
      <c r="D3012">
        <v>55</v>
      </c>
      <c r="E3012">
        <v>29694</v>
      </c>
      <c r="F3012" s="1">
        <v>43835</v>
      </c>
      <c r="G3012" t="s">
        <v>63</v>
      </c>
      <c r="H3012" t="s">
        <v>3101</v>
      </c>
      <c r="I3012">
        <v>2</v>
      </c>
      <c r="J3012">
        <v>7</v>
      </c>
      <c r="K3012" s="2">
        <v>2.9062500000000002E-2</v>
      </c>
      <c r="L3012" s="2">
        <v>1.4699074074074074E-3</v>
      </c>
      <c r="M3012" t="s">
        <v>78</v>
      </c>
      <c r="N3012">
        <v>0</v>
      </c>
      <c r="O3012">
        <v>0</v>
      </c>
      <c r="P3012" t="s">
        <v>79</v>
      </c>
    </row>
    <row r="3013" spans="1:16" x14ac:dyDescent="0.3">
      <c r="A3013">
        <v>22229</v>
      </c>
      <c r="B3013" t="s">
        <v>411</v>
      </c>
      <c r="C3013" t="s">
        <v>96</v>
      </c>
      <c r="D3013">
        <v>55</v>
      </c>
      <c r="E3013">
        <v>29601</v>
      </c>
      <c r="F3013" s="1">
        <v>43845</v>
      </c>
      <c r="G3013" t="s">
        <v>2986</v>
      </c>
      <c r="H3013" t="s">
        <v>216</v>
      </c>
      <c r="I3013">
        <v>4</v>
      </c>
      <c r="J3013">
        <v>7</v>
      </c>
      <c r="K3013" s="2">
        <v>3.0891203703703702E-2</v>
      </c>
      <c r="L3013" s="2">
        <v>5.7986111111111112E-3</v>
      </c>
      <c r="M3013" t="s">
        <v>78</v>
      </c>
      <c r="N3013">
        <v>0</v>
      </c>
      <c r="O3013">
        <v>0</v>
      </c>
      <c r="P3013" t="s">
        <v>79</v>
      </c>
    </row>
    <row r="3014" spans="1:16" x14ac:dyDescent="0.3">
      <c r="A3014">
        <v>22229</v>
      </c>
      <c r="B3014" t="s">
        <v>411</v>
      </c>
      <c r="C3014" t="s">
        <v>96</v>
      </c>
      <c r="D3014">
        <v>55</v>
      </c>
      <c r="E3014">
        <v>29696</v>
      </c>
      <c r="F3014" s="1">
        <v>43849</v>
      </c>
      <c r="G3014" t="s">
        <v>63</v>
      </c>
      <c r="H3014" t="s">
        <v>81</v>
      </c>
      <c r="I3014">
        <v>21</v>
      </c>
      <c r="J3014">
        <v>36</v>
      </c>
      <c r="K3014" s="2">
        <v>4.4664351851851851E-2</v>
      </c>
      <c r="L3014" s="2">
        <v>1.3726851851851851E-2</v>
      </c>
      <c r="M3014" t="s">
        <v>78</v>
      </c>
      <c r="N3014">
        <v>0</v>
      </c>
      <c r="O3014">
        <v>0</v>
      </c>
      <c r="P3014" t="s">
        <v>79</v>
      </c>
    </row>
    <row r="3015" spans="1:16" x14ac:dyDescent="0.3">
      <c r="A3015">
        <v>22229</v>
      </c>
      <c r="B3015" t="s">
        <v>411</v>
      </c>
      <c r="C3015" t="s">
        <v>96</v>
      </c>
      <c r="D3015">
        <v>55</v>
      </c>
      <c r="E3015">
        <v>29812</v>
      </c>
      <c r="F3015" s="1">
        <v>43856</v>
      </c>
      <c r="G3015" t="s">
        <v>63</v>
      </c>
      <c r="H3015" t="s">
        <v>81</v>
      </c>
      <c r="I3015">
        <v>17</v>
      </c>
      <c r="J3015">
        <v>34</v>
      </c>
      <c r="K3015" s="2">
        <v>4.6805555555555559E-2</v>
      </c>
      <c r="L3015" s="2">
        <v>1.4548611111111111E-2</v>
      </c>
      <c r="M3015" t="s">
        <v>78</v>
      </c>
      <c r="N3015">
        <v>0</v>
      </c>
      <c r="O3015">
        <v>0</v>
      </c>
      <c r="P3015" t="s">
        <v>79</v>
      </c>
    </row>
    <row r="3016" spans="1:16" x14ac:dyDescent="0.3">
      <c r="A3016">
        <v>22229</v>
      </c>
      <c r="B3016" t="s">
        <v>411</v>
      </c>
      <c r="C3016" t="s">
        <v>96</v>
      </c>
      <c r="D3016">
        <v>55</v>
      </c>
      <c r="E3016">
        <v>29814</v>
      </c>
      <c r="F3016" s="1">
        <v>43870</v>
      </c>
      <c r="G3016" t="s">
        <v>63</v>
      </c>
      <c r="H3016" t="s">
        <v>92</v>
      </c>
      <c r="I3016">
        <v>12</v>
      </c>
      <c r="J3016">
        <v>51</v>
      </c>
      <c r="K3016" s="2">
        <v>2.5428240740740741E-2</v>
      </c>
      <c r="L3016" s="2">
        <v>7.5925925925925926E-3</v>
      </c>
      <c r="M3016" t="s">
        <v>78</v>
      </c>
      <c r="N3016">
        <v>0</v>
      </c>
      <c r="O3016">
        <v>0</v>
      </c>
      <c r="P3016" t="s">
        <v>79</v>
      </c>
    </row>
    <row r="3017" spans="1:16" x14ac:dyDescent="0.3">
      <c r="A3017">
        <v>22229</v>
      </c>
      <c r="B3017" t="s">
        <v>411</v>
      </c>
      <c r="C3017" t="s">
        <v>96</v>
      </c>
      <c r="D3017">
        <v>55</v>
      </c>
      <c r="E3017">
        <v>29816</v>
      </c>
      <c r="F3017" s="1">
        <v>43884</v>
      </c>
      <c r="G3017" t="s">
        <v>63</v>
      </c>
      <c r="H3017" t="s">
        <v>81</v>
      </c>
      <c r="I3017">
        <v>29</v>
      </c>
      <c r="J3017">
        <v>36</v>
      </c>
      <c r="K3017" s="2">
        <v>4.659722222222222E-2</v>
      </c>
      <c r="L3017" s="2">
        <v>1.8530092592592591E-2</v>
      </c>
      <c r="M3017" t="s">
        <v>78</v>
      </c>
      <c r="N3017">
        <v>0</v>
      </c>
      <c r="O3017">
        <v>0</v>
      </c>
      <c r="P3017" t="s">
        <v>79</v>
      </c>
    </row>
    <row r="3018" spans="1:16" x14ac:dyDescent="0.3">
      <c r="A3018">
        <v>22229</v>
      </c>
      <c r="B3018" t="s">
        <v>411</v>
      </c>
      <c r="C3018" t="s">
        <v>96</v>
      </c>
      <c r="D3018">
        <v>55</v>
      </c>
      <c r="E3018">
        <v>26735</v>
      </c>
      <c r="F3018" s="1">
        <v>43889</v>
      </c>
      <c r="G3018" t="s">
        <v>2645</v>
      </c>
      <c r="H3018" t="s">
        <v>136</v>
      </c>
      <c r="J3018">
        <v>14</v>
      </c>
      <c r="K3018" s="2"/>
      <c r="L3018" s="2"/>
      <c r="M3018" t="s">
        <v>86</v>
      </c>
      <c r="N3018">
        <v>0</v>
      </c>
      <c r="O3018">
        <v>40</v>
      </c>
      <c r="P3018" t="s">
        <v>79</v>
      </c>
    </row>
    <row r="3019" spans="1:16" x14ac:dyDescent="0.3">
      <c r="A3019">
        <v>22229</v>
      </c>
      <c r="B3019" t="s">
        <v>411</v>
      </c>
      <c r="C3019" t="s">
        <v>96</v>
      </c>
      <c r="D3019">
        <v>55</v>
      </c>
      <c r="E3019">
        <v>26736</v>
      </c>
      <c r="F3019" s="1">
        <v>43889</v>
      </c>
      <c r="G3019" t="s">
        <v>2646</v>
      </c>
      <c r="H3019" t="s">
        <v>136</v>
      </c>
      <c r="J3019">
        <v>35</v>
      </c>
      <c r="K3019" s="2"/>
      <c r="L3019" s="2"/>
      <c r="M3019" t="s">
        <v>86</v>
      </c>
      <c r="N3019">
        <v>0</v>
      </c>
      <c r="O3019">
        <v>40</v>
      </c>
      <c r="P3019" t="s">
        <v>79</v>
      </c>
    </row>
    <row r="3020" spans="1:16" x14ac:dyDescent="0.3">
      <c r="A3020">
        <v>22229</v>
      </c>
      <c r="B3020" t="s">
        <v>411</v>
      </c>
      <c r="C3020" t="s">
        <v>96</v>
      </c>
      <c r="D3020">
        <v>55</v>
      </c>
      <c r="E3020">
        <v>26737</v>
      </c>
      <c r="F3020" s="1">
        <v>43890</v>
      </c>
      <c r="G3020" t="s">
        <v>2647</v>
      </c>
      <c r="H3020" t="s">
        <v>136</v>
      </c>
      <c r="J3020">
        <v>29</v>
      </c>
      <c r="K3020" s="2"/>
      <c r="L3020" s="2"/>
      <c r="M3020" t="s">
        <v>86</v>
      </c>
      <c r="N3020">
        <v>0</v>
      </c>
      <c r="O3020">
        <v>40</v>
      </c>
      <c r="P3020" t="s">
        <v>79</v>
      </c>
    </row>
    <row r="3021" spans="1:16" x14ac:dyDescent="0.3">
      <c r="A3021">
        <v>22229</v>
      </c>
      <c r="B3021" t="s">
        <v>411</v>
      </c>
      <c r="C3021" t="s">
        <v>96</v>
      </c>
      <c r="D3021">
        <v>55</v>
      </c>
      <c r="E3021">
        <v>30258</v>
      </c>
      <c r="F3021" s="1">
        <v>43898</v>
      </c>
      <c r="G3021" t="s">
        <v>2654</v>
      </c>
      <c r="H3021" t="s">
        <v>92</v>
      </c>
      <c r="I3021">
        <v>9</v>
      </c>
      <c r="J3021">
        <v>38</v>
      </c>
      <c r="K3021" s="2">
        <v>3.5196759259259261E-2</v>
      </c>
      <c r="L3021" s="2">
        <v>8.3912037037037045E-3</v>
      </c>
      <c r="M3021" t="s">
        <v>78</v>
      </c>
      <c r="N3021">
        <v>0</v>
      </c>
      <c r="O3021">
        <v>0</v>
      </c>
      <c r="P3021" t="s">
        <v>79</v>
      </c>
    </row>
    <row r="3022" spans="1:16" x14ac:dyDescent="0.3">
      <c r="A3022">
        <v>22229</v>
      </c>
      <c r="B3022" t="s">
        <v>411</v>
      </c>
      <c r="C3022" t="s">
        <v>96</v>
      </c>
      <c r="D3022">
        <v>55</v>
      </c>
      <c r="E3022">
        <v>29605</v>
      </c>
      <c r="F3022" s="1">
        <v>43901</v>
      </c>
      <c r="G3022" t="s">
        <v>2947</v>
      </c>
      <c r="H3022" t="s">
        <v>216</v>
      </c>
      <c r="I3022">
        <v>3</v>
      </c>
      <c r="J3022">
        <v>7</v>
      </c>
      <c r="K3022" s="2">
        <v>2.9583333333333333E-2</v>
      </c>
      <c r="L3022" s="2">
        <v>4.8958333333333336E-3</v>
      </c>
      <c r="M3022" t="s">
        <v>78</v>
      </c>
      <c r="N3022">
        <v>0</v>
      </c>
      <c r="O3022">
        <v>0</v>
      </c>
      <c r="P3022" t="s">
        <v>79</v>
      </c>
    </row>
    <row r="3023" spans="1:16" x14ac:dyDescent="0.3">
      <c r="A3023">
        <v>22229</v>
      </c>
      <c r="B3023" t="s">
        <v>411</v>
      </c>
      <c r="C3023" t="s">
        <v>96</v>
      </c>
      <c r="D3023">
        <v>55</v>
      </c>
      <c r="E3023">
        <v>30224</v>
      </c>
      <c r="F3023" s="1">
        <v>43905</v>
      </c>
      <c r="G3023" t="s">
        <v>2660</v>
      </c>
      <c r="H3023" t="s">
        <v>92</v>
      </c>
      <c r="I3023">
        <v>13</v>
      </c>
      <c r="J3023">
        <v>37</v>
      </c>
      <c r="K3023" s="2">
        <v>2.3333333333333334E-2</v>
      </c>
      <c r="L3023" s="2">
        <v>4.8842592592592592E-3</v>
      </c>
      <c r="M3023" t="s">
        <v>78</v>
      </c>
      <c r="N3023">
        <v>0</v>
      </c>
      <c r="O3023">
        <v>0</v>
      </c>
      <c r="P3023" t="s">
        <v>79</v>
      </c>
    </row>
    <row r="3024" spans="1:16" x14ac:dyDescent="0.3">
      <c r="A3024">
        <v>22229</v>
      </c>
      <c r="B3024" t="s">
        <v>411</v>
      </c>
      <c r="C3024" t="s">
        <v>96</v>
      </c>
      <c r="D3024">
        <v>55</v>
      </c>
      <c r="E3024">
        <v>32449</v>
      </c>
      <c r="F3024" s="1">
        <v>43998</v>
      </c>
      <c r="G3024" t="s">
        <v>12</v>
      </c>
      <c r="H3024" t="s">
        <v>136</v>
      </c>
      <c r="I3024">
        <v>2</v>
      </c>
      <c r="J3024">
        <v>3</v>
      </c>
      <c r="K3024" s="2">
        <v>1.2442129629629629E-2</v>
      </c>
      <c r="L3024" s="2">
        <v>8.1018518518518516E-5</v>
      </c>
      <c r="M3024" t="s">
        <v>78</v>
      </c>
      <c r="N3024">
        <v>29</v>
      </c>
      <c r="O3024">
        <v>30</v>
      </c>
      <c r="P3024" t="s">
        <v>79</v>
      </c>
    </row>
    <row r="3025" spans="1:16" x14ac:dyDescent="0.3">
      <c r="A3025">
        <v>22229</v>
      </c>
      <c r="B3025" t="s">
        <v>411</v>
      </c>
      <c r="C3025" t="s">
        <v>96</v>
      </c>
      <c r="D3025">
        <v>55</v>
      </c>
      <c r="E3025">
        <v>34420</v>
      </c>
      <c r="F3025" s="1">
        <v>44112</v>
      </c>
      <c r="G3025" t="s">
        <v>51</v>
      </c>
      <c r="H3025" t="s">
        <v>99</v>
      </c>
      <c r="I3025">
        <v>27</v>
      </c>
      <c r="J3025">
        <v>42</v>
      </c>
      <c r="K3025" s="2">
        <v>2.7546296296296298E-2</v>
      </c>
      <c r="L3025" s="2">
        <v>6.851851851851852E-3</v>
      </c>
      <c r="M3025" t="s">
        <v>78</v>
      </c>
      <c r="N3025">
        <v>0</v>
      </c>
      <c r="O3025">
        <v>0</v>
      </c>
      <c r="P3025" t="s">
        <v>79</v>
      </c>
    </row>
    <row r="3026" spans="1:16" x14ac:dyDescent="0.3">
      <c r="A3026">
        <v>22229</v>
      </c>
      <c r="B3026" t="s">
        <v>411</v>
      </c>
      <c r="C3026" t="s">
        <v>96</v>
      </c>
      <c r="D3026">
        <v>55</v>
      </c>
      <c r="E3026">
        <v>30647</v>
      </c>
      <c r="F3026" s="1">
        <v>44121</v>
      </c>
      <c r="G3026" t="s">
        <v>2846</v>
      </c>
      <c r="H3026" t="s">
        <v>136</v>
      </c>
      <c r="I3026">
        <v>3</v>
      </c>
      <c r="J3026">
        <v>10</v>
      </c>
      <c r="K3026" s="2">
        <v>2.3217592592592592E-2</v>
      </c>
      <c r="L3026" s="2">
        <v>4.409722222222222E-3</v>
      </c>
      <c r="M3026" t="s">
        <v>78</v>
      </c>
      <c r="N3026">
        <v>27</v>
      </c>
      <c r="O3026">
        <v>40</v>
      </c>
      <c r="P3026" t="s">
        <v>79</v>
      </c>
    </row>
    <row r="3027" spans="1:16" x14ac:dyDescent="0.3">
      <c r="A3027">
        <v>22229</v>
      </c>
      <c r="B3027" t="s">
        <v>411</v>
      </c>
      <c r="C3027" t="s">
        <v>96</v>
      </c>
      <c r="D3027">
        <v>55</v>
      </c>
      <c r="E3027">
        <v>26512</v>
      </c>
      <c r="F3027" s="1">
        <v>44129</v>
      </c>
      <c r="G3027" t="s">
        <v>3138</v>
      </c>
      <c r="H3027" t="s">
        <v>3139</v>
      </c>
      <c r="I3027">
        <v>2</v>
      </c>
      <c r="J3027">
        <v>34</v>
      </c>
      <c r="K3027" s="2">
        <v>2.9189814814814814E-2</v>
      </c>
      <c r="L3027" s="2">
        <v>2.7893518518518519E-3</v>
      </c>
      <c r="M3027" t="s">
        <v>78</v>
      </c>
      <c r="N3027">
        <v>31</v>
      </c>
      <c r="O3027">
        <v>40</v>
      </c>
      <c r="P3027" t="s">
        <v>79</v>
      </c>
    </row>
    <row r="3028" spans="1:16" x14ac:dyDescent="0.3">
      <c r="A3028">
        <v>22229</v>
      </c>
      <c r="B3028" t="s">
        <v>411</v>
      </c>
      <c r="C3028" t="s">
        <v>96</v>
      </c>
      <c r="D3028">
        <v>55</v>
      </c>
      <c r="E3028">
        <v>34570</v>
      </c>
      <c r="F3028" s="1">
        <v>44133</v>
      </c>
      <c r="G3028" t="s">
        <v>2941</v>
      </c>
      <c r="H3028" t="s">
        <v>99</v>
      </c>
      <c r="I3028">
        <v>16</v>
      </c>
      <c r="J3028">
        <v>35</v>
      </c>
      <c r="K3028" s="2">
        <v>2.1215277777777777E-2</v>
      </c>
      <c r="L3028" s="2">
        <v>3.7268518518518519E-3</v>
      </c>
      <c r="M3028" t="s">
        <v>78</v>
      </c>
      <c r="N3028">
        <v>0</v>
      </c>
      <c r="O3028">
        <v>0</v>
      </c>
      <c r="P3028" t="s">
        <v>79</v>
      </c>
    </row>
    <row r="3029" spans="1:16" x14ac:dyDescent="0.3">
      <c r="A3029">
        <v>8575</v>
      </c>
      <c r="B3029" t="s">
        <v>412</v>
      </c>
      <c r="C3029" t="s">
        <v>76</v>
      </c>
      <c r="D3029">
        <v>55</v>
      </c>
      <c r="E3029">
        <v>26736</v>
      </c>
      <c r="F3029" s="1">
        <v>43889</v>
      </c>
      <c r="G3029" t="s">
        <v>2646</v>
      </c>
      <c r="H3029" t="s">
        <v>120</v>
      </c>
      <c r="I3029">
        <v>32</v>
      </c>
      <c r="J3029">
        <v>51</v>
      </c>
      <c r="K3029" s="2">
        <v>2.2442129629629631E-2</v>
      </c>
      <c r="L3029" s="2">
        <v>7.3032407407407404E-3</v>
      </c>
      <c r="M3029" t="s">
        <v>78</v>
      </c>
      <c r="N3029">
        <v>18</v>
      </c>
      <c r="O3029">
        <v>40</v>
      </c>
      <c r="P3029" t="s">
        <v>79</v>
      </c>
    </row>
    <row r="3030" spans="1:16" x14ac:dyDescent="0.3">
      <c r="A3030">
        <v>8575</v>
      </c>
      <c r="B3030" t="s">
        <v>412</v>
      </c>
      <c r="C3030" t="s">
        <v>76</v>
      </c>
      <c r="D3030">
        <v>55</v>
      </c>
      <c r="E3030">
        <v>26737</v>
      </c>
      <c r="F3030" s="1">
        <v>43890</v>
      </c>
      <c r="G3030" t="s">
        <v>2647</v>
      </c>
      <c r="H3030" t="s">
        <v>120</v>
      </c>
      <c r="I3030">
        <v>32</v>
      </c>
      <c r="J3030">
        <v>45</v>
      </c>
      <c r="K3030" s="2">
        <v>3.7442129629629631E-2</v>
      </c>
      <c r="L3030" s="2">
        <v>1.2118055555555556E-2</v>
      </c>
      <c r="M3030" t="s">
        <v>78</v>
      </c>
      <c r="N3030">
        <v>22</v>
      </c>
      <c r="O3030">
        <v>40</v>
      </c>
      <c r="P3030" t="s">
        <v>79</v>
      </c>
    </row>
    <row r="3031" spans="1:16" x14ac:dyDescent="0.3">
      <c r="A3031">
        <v>8575</v>
      </c>
      <c r="B3031" t="s">
        <v>412</v>
      </c>
      <c r="C3031" t="s">
        <v>76</v>
      </c>
      <c r="D3031">
        <v>55</v>
      </c>
      <c r="E3031">
        <v>32449</v>
      </c>
      <c r="F3031" s="1">
        <v>43998</v>
      </c>
      <c r="G3031" t="s">
        <v>12</v>
      </c>
      <c r="H3031" t="s">
        <v>120</v>
      </c>
      <c r="I3031">
        <v>4</v>
      </c>
      <c r="J3031">
        <v>5</v>
      </c>
      <c r="K3031" s="2">
        <v>1.2268518518518519E-2</v>
      </c>
      <c r="L3031" s="2">
        <v>3.0555555555555557E-3</v>
      </c>
      <c r="M3031" t="s">
        <v>78</v>
      </c>
      <c r="N3031">
        <v>12</v>
      </c>
      <c r="O3031">
        <v>30</v>
      </c>
      <c r="P3031" t="s">
        <v>79</v>
      </c>
    </row>
    <row r="3032" spans="1:16" x14ac:dyDescent="0.3">
      <c r="A3032">
        <v>8575</v>
      </c>
      <c r="B3032" t="s">
        <v>412</v>
      </c>
      <c r="C3032" t="s">
        <v>76</v>
      </c>
      <c r="D3032">
        <v>55</v>
      </c>
      <c r="E3032">
        <v>33405</v>
      </c>
      <c r="F3032" s="1">
        <v>44045</v>
      </c>
      <c r="G3032" t="s">
        <v>102</v>
      </c>
      <c r="H3032" t="s">
        <v>120</v>
      </c>
      <c r="I3032">
        <v>11</v>
      </c>
      <c r="J3032">
        <v>21</v>
      </c>
      <c r="K3032" s="2">
        <v>2.9467592592592594E-2</v>
      </c>
      <c r="L3032" s="2">
        <v>1.119212962962963E-2</v>
      </c>
      <c r="M3032" t="s">
        <v>78</v>
      </c>
      <c r="N3032">
        <v>7</v>
      </c>
      <c r="O3032">
        <v>40</v>
      </c>
      <c r="P3032" t="s">
        <v>79</v>
      </c>
    </row>
    <row r="3033" spans="1:16" x14ac:dyDescent="0.3">
      <c r="A3033">
        <v>8575</v>
      </c>
      <c r="B3033" t="s">
        <v>412</v>
      </c>
      <c r="C3033" t="s">
        <v>76</v>
      </c>
      <c r="D3033">
        <v>55</v>
      </c>
      <c r="E3033">
        <v>33085</v>
      </c>
      <c r="F3033" s="1">
        <v>44052</v>
      </c>
      <c r="G3033" t="s">
        <v>10</v>
      </c>
      <c r="H3033" t="s">
        <v>120</v>
      </c>
      <c r="I3033">
        <v>4</v>
      </c>
      <c r="J3033">
        <v>6</v>
      </c>
      <c r="K3033" s="2">
        <v>2.6840277777777779E-2</v>
      </c>
      <c r="L3033" s="2">
        <v>6.9907407407407409E-3</v>
      </c>
      <c r="M3033" t="s">
        <v>78</v>
      </c>
      <c r="N3033">
        <v>9</v>
      </c>
      <c r="O3033">
        <v>30</v>
      </c>
      <c r="P3033" t="s">
        <v>79</v>
      </c>
    </row>
    <row r="3034" spans="1:16" x14ac:dyDescent="0.3">
      <c r="A3034">
        <v>8575</v>
      </c>
      <c r="B3034" t="s">
        <v>412</v>
      </c>
      <c r="C3034" t="s">
        <v>76</v>
      </c>
      <c r="D3034">
        <v>55</v>
      </c>
      <c r="E3034">
        <v>32956</v>
      </c>
      <c r="F3034" s="1">
        <v>44065</v>
      </c>
      <c r="G3034" t="s">
        <v>2931</v>
      </c>
      <c r="H3034" t="s">
        <v>120</v>
      </c>
      <c r="I3034">
        <v>5</v>
      </c>
      <c r="J3034">
        <v>13</v>
      </c>
      <c r="K3034" s="2">
        <v>2.2928240740740742E-2</v>
      </c>
      <c r="L3034" s="2">
        <v>6.3773148148148148E-3</v>
      </c>
      <c r="M3034" t="s">
        <v>78</v>
      </c>
      <c r="N3034">
        <v>21</v>
      </c>
      <c r="O3034">
        <v>40</v>
      </c>
      <c r="P3034" t="s">
        <v>79</v>
      </c>
    </row>
    <row r="3035" spans="1:16" x14ac:dyDescent="0.3">
      <c r="A3035">
        <v>8575</v>
      </c>
      <c r="B3035" t="s">
        <v>412</v>
      </c>
      <c r="C3035" t="s">
        <v>76</v>
      </c>
      <c r="D3035">
        <v>55</v>
      </c>
      <c r="E3035">
        <v>33308</v>
      </c>
      <c r="F3035" s="1">
        <v>44066</v>
      </c>
      <c r="G3035" t="s">
        <v>2938</v>
      </c>
      <c r="H3035" t="s">
        <v>120</v>
      </c>
      <c r="I3035">
        <v>2</v>
      </c>
      <c r="J3035">
        <v>4</v>
      </c>
      <c r="K3035" s="2">
        <v>3.5868055555555556E-2</v>
      </c>
      <c r="L3035" s="2">
        <v>2.5347222222222221E-3</v>
      </c>
      <c r="M3035" t="s">
        <v>78</v>
      </c>
      <c r="N3035">
        <v>26</v>
      </c>
      <c r="O3035">
        <v>30</v>
      </c>
      <c r="P3035" t="s">
        <v>79</v>
      </c>
    </row>
    <row r="3036" spans="1:16" x14ac:dyDescent="0.3">
      <c r="A3036">
        <v>8575</v>
      </c>
      <c r="B3036" t="s">
        <v>412</v>
      </c>
      <c r="C3036" t="s">
        <v>76</v>
      </c>
      <c r="D3036">
        <v>55</v>
      </c>
      <c r="E3036">
        <v>25634</v>
      </c>
      <c r="F3036" s="1">
        <v>44086</v>
      </c>
      <c r="G3036" t="s">
        <v>33</v>
      </c>
      <c r="H3036" t="s">
        <v>120</v>
      </c>
      <c r="J3036">
        <v>14</v>
      </c>
      <c r="K3036" s="2"/>
      <c r="L3036" s="2"/>
      <c r="M3036" t="s">
        <v>86</v>
      </c>
      <c r="N3036">
        <v>0</v>
      </c>
      <c r="O3036">
        <v>40</v>
      </c>
      <c r="P3036" t="s">
        <v>79</v>
      </c>
    </row>
    <row r="3037" spans="1:16" x14ac:dyDescent="0.3">
      <c r="A3037">
        <v>8575</v>
      </c>
      <c r="B3037" t="s">
        <v>412</v>
      </c>
      <c r="C3037" t="s">
        <v>76</v>
      </c>
      <c r="D3037">
        <v>55</v>
      </c>
      <c r="E3037">
        <v>33441</v>
      </c>
      <c r="F3037" s="1">
        <v>44087</v>
      </c>
      <c r="G3037" t="s">
        <v>38</v>
      </c>
      <c r="H3037" t="s">
        <v>120</v>
      </c>
      <c r="J3037">
        <v>13</v>
      </c>
      <c r="K3037" s="2"/>
      <c r="L3037" s="2"/>
      <c r="M3037" t="s">
        <v>86</v>
      </c>
      <c r="N3037">
        <v>0</v>
      </c>
      <c r="O3037">
        <v>40</v>
      </c>
      <c r="P3037" t="s">
        <v>79</v>
      </c>
    </row>
    <row r="3038" spans="1:16" x14ac:dyDescent="0.3">
      <c r="A3038">
        <v>8575</v>
      </c>
      <c r="B3038" t="s">
        <v>412</v>
      </c>
      <c r="C3038" t="s">
        <v>76</v>
      </c>
      <c r="D3038">
        <v>55</v>
      </c>
      <c r="E3038">
        <v>30605</v>
      </c>
      <c r="F3038" s="1">
        <v>44100</v>
      </c>
      <c r="G3038" t="s">
        <v>2933</v>
      </c>
      <c r="H3038" t="s">
        <v>120</v>
      </c>
      <c r="J3038">
        <v>16</v>
      </c>
      <c r="K3038" s="2"/>
      <c r="L3038" s="2"/>
      <c r="M3038" t="s">
        <v>86</v>
      </c>
      <c r="N3038">
        <v>0</v>
      </c>
      <c r="O3038">
        <v>40</v>
      </c>
      <c r="P3038" t="s">
        <v>79</v>
      </c>
    </row>
    <row r="3039" spans="1:16" x14ac:dyDescent="0.3">
      <c r="A3039">
        <v>136207</v>
      </c>
      <c r="B3039" t="s">
        <v>413</v>
      </c>
      <c r="C3039" t="s">
        <v>76</v>
      </c>
      <c r="D3039">
        <v>40</v>
      </c>
      <c r="E3039">
        <v>29694</v>
      </c>
      <c r="F3039" s="1">
        <v>43835</v>
      </c>
      <c r="G3039" t="s">
        <v>63</v>
      </c>
      <c r="H3039" t="s">
        <v>81</v>
      </c>
      <c r="I3039">
        <v>11</v>
      </c>
      <c r="J3039">
        <v>21</v>
      </c>
      <c r="K3039" s="2">
        <v>4.0219907407407406E-2</v>
      </c>
      <c r="L3039" s="2">
        <v>9.3402777777777772E-3</v>
      </c>
      <c r="M3039" t="s">
        <v>78</v>
      </c>
      <c r="N3039">
        <v>0</v>
      </c>
      <c r="O3039">
        <v>0</v>
      </c>
      <c r="P3039" t="s">
        <v>79</v>
      </c>
    </row>
    <row r="3040" spans="1:16" x14ac:dyDescent="0.3">
      <c r="A3040">
        <v>136207</v>
      </c>
      <c r="B3040" t="s">
        <v>413</v>
      </c>
      <c r="C3040" t="s">
        <v>76</v>
      </c>
      <c r="D3040">
        <v>40</v>
      </c>
      <c r="E3040">
        <v>29592</v>
      </c>
      <c r="F3040" s="1">
        <v>43841</v>
      </c>
      <c r="G3040" t="s">
        <v>2958</v>
      </c>
      <c r="H3040" t="s">
        <v>119</v>
      </c>
      <c r="I3040">
        <v>24</v>
      </c>
      <c r="J3040">
        <v>48</v>
      </c>
      <c r="K3040" s="2">
        <v>1.3946759259259259E-2</v>
      </c>
      <c r="L3040" s="2">
        <v>4.0162037037037041E-3</v>
      </c>
      <c r="M3040" t="s">
        <v>78</v>
      </c>
      <c r="N3040">
        <v>0</v>
      </c>
      <c r="O3040">
        <v>0</v>
      </c>
      <c r="P3040" t="s">
        <v>79</v>
      </c>
    </row>
    <row r="3041" spans="1:16" x14ac:dyDescent="0.3">
      <c r="A3041">
        <v>136207</v>
      </c>
      <c r="B3041" t="s">
        <v>413</v>
      </c>
      <c r="C3041" t="s">
        <v>76</v>
      </c>
      <c r="D3041">
        <v>40</v>
      </c>
      <c r="E3041">
        <v>29812</v>
      </c>
      <c r="F3041" s="1">
        <v>43856</v>
      </c>
      <c r="G3041" t="s">
        <v>63</v>
      </c>
      <c r="H3041" t="s">
        <v>81</v>
      </c>
      <c r="J3041">
        <v>34</v>
      </c>
      <c r="K3041" s="2"/>
      <c r="L3041" s="2"/>
      <c r="M3041" t="s">
        <v>172</v>
      </c>
      <c r="N3041">
        <v>0</v>
      </c>
      <c r="O3041">
        <v>0</v>
      </c>
      <c r="P3041" t="s">
        <v>79</v>
      </c>
    </row>
    <row r="3042" spans="1:16" x14ac:dyDescent="0.3">
      <c r="A3042">
        <v>136207</v>
      </c>
      <c r="B3042" t="s">
        <v>413</v>
      </c>
      <c r="C3042" t="s">
        <v>76</v>
      </c>
      <c r="D3042">
        <v>40</v>
      </c>
      <c r="E3042">
        <v>29813</v>
      </c>
      <c r="F3042" s="1">
        <v>43863</v>
      </c>
      <c r="G3042" t="s">
        <v>63</v>
      </c>
      <c r="H3042" t="s">
        <v>99</v>
      </c>
      <c r="I3042">
        <v>2</v>
      </c>
      <c r="J3042">
        <v>43</v>
      </c>
      <c r="K3042" s="2">
        <v>1.6886574074074075E-2</v>
      </c>
      <c r="L3042" s="2">
        <v>1.3888888888888889E-4</v>
      </c>
      <c r="M3042" t="s">
        <v>78</v>
      </c>
      <c r="N3042">
        <v>0</v>
      </c>
      <c r="O3042">
        <v>0</v>
      </c>
      <c r="P3042" t="s">
        <v>79</v>
      </c>
    </row>
    <row r="3043" spans="1:16" x14ac:dyDescent="0.3">
      <c r="A3043">
        <v>136207</v>
      </c>
      <c r="B3043" t="s">
        <v>413</v>
      </c>
      <c r="C3043" t="s">
        <v>76</v>
      </c>
      <c r="D3043">
        <v>40</v>
      </c>
      <c r="E3043">
        <v>29814</v>
      </c>
      <c r="F3043" s="1">
        <v>43870</v>
      </c>
      <c r="G3043" t="s">
        <v>63</v>
      </c>
      <c r="H3043" t="s">
        <v>81</v>
      </c>
      <c r="I3043">
        <v>2</v>
      </c>
      <c r="J3043">
        <v>29</v>
      </c>
      <c r="K3043" s="2">
        <v>3.2893518518518516E-2</v>
      </c>
      <c r="L3043" s="2">
        <v>4.7453703703703704E-4</v>
      </c>
      <c r="M3043" t="s">
        <v>78</v>
      </c>
      <c r="N3043">
        <v>0</v>
      </c>
      <c r="O3043">
        <v>0</v>
      </c>
      <c r="P3043" t="s">
        <v>79</v>
      </c>
    </row>
    <row r="3044" spans="1:16" x14ac:dyDescent="0.3">
      <c r="A3044">
        <v>136207</v>
      </c>
      <c r="B3044" t="s">
        <v>413</v>
      </c>
      <c r="C3044" t="s">
        <v>76</v>
      </c>
      <c r="D3044">
        <v>40</v>
      </c>
      <c r="E3044">
        <v>29815</v>
      </c>
      <c r="F3044" s="1">
        <v>43877</v>
      </c>
      <c r="G3044" t="s">
        <v>63</v>
      </c>
      <c r="H3044" t="s">
        <v>81</v>
      </c>
      <c r="I3044">
        <v>3</v>
      </c>
      <c r="J3044">
        <v>21</v>
      </c>
      <c r="K3044" s="2">
        <v>3.2685185185185185E-2</v>
      </c>
      <c r="L3044" s="2">
        <v>2.5115740740740741E-3</v>
      </c>
      <c r="M3044" t="s">
        <v>78</v>
      </c>
      <c r="N3044">
        <v>0</v>
      </c>
      <c r="O3044">
        <v>0</v>
      </c>
      <c r="P3044" t="s">
        <v>79</v>
      </c>
    </row>
    <row r="3045" spans="1:16" x14ac:dyDescent="0.3">
      <c r="A3045">
        <v>136207</v>
      </c>
      <c r="B3045" t="s">
        <v>413</v>
      </c>
      <c r="C3045" t="s">
        <v>76</v>
      </c>
      <c r="D3045">
        <v>40</v>
      </c>
      <c r="E3045">
        <v>30191</v>
      </c>
      <c r="F3045" s="1">
        <v>43897</v>
      </c>
      <c r="G3045" t="s">
        <v>2946</v>
      </c>
      <c r="H3045" t="s">
        <v>119</v>
      </c>
      <c r="I3045">
        <v>20</v>
      </c>
      <c r="J3045">
        <v>34</v>
      </c>
      <c r="K3045" s="2">
        <v>1.4953703703703703E-2</v>
      </c>
      <c r="L3045" s="2">
        <v>5.8449074074074072E-3</v>
      </c>
      <c r="M3045" t="s">
        <v>78</v>
      </c>
      <c r="N3045">
        <v>0</v>
      </c>
      <c r="O3045">
        <v>0</v>
      </c>
      <c r="P3045" t="s">
        <v>79</v>
      </c>
    </row>
    <row r="3046" spans="1:16" x14ac:dyDescent="0.3">
      <c r="A3046">
        <v>136207</v>
      </c>
      <c r="B3046" t="s">
        <v>413</v>
      </c>
      <c r="C3046" t="s">
        <v>76</v>
      </c>
      <c r="D3046">
        <v>40</v>
      </c>
      <c r="E3046">
        <v>32449</v>
      </c>
      <c r="F3046" s="1">
        <v>43998</v>
      </c>
      <c r="G3046" t="s">
        <v>12</v>
      </c>
      <c r="H3046" t="s">
        <v>185</v>
      </c>
      <c r="I3046">
        <v>2</v>
      </c>
      <c r="J3046">
        <v>6</v>
      </c>
      <c r="K3046" s="2">
        <v>1.2395833333333333E-2</v>
      </c>
      <c r="L3046" s="2">
        <v>1.8749999999999999E-3</v>
      </c>
      <c r="M3046" t="s">
        <v>78</v>
      </c>
      <c r="N3046">
        <v>19</v>
      </c>
      <c r="O3046">
        <v>30</v>
      </c>
      <c r="P3046" t="s">
        <v>79</v>
      </c>
    </row>
    <row r="3047" spans="1:16" x14ac:dyDescent="0.3">
      <c r="A3047">
        <v>48066</v>
      </c>
      <c r="B3047" t="s">
        <v>414</v>
      </c>
      <c r="C3047" t="s">
        <v>89</v>
      </c>
      <c r="D3047">
        <v>35</v>
      </c>
      <c r="E3047">
        <v>32449</v>
      </c>
      <c r="F3047" s="1">
        <v>43998</v>
      </c>
      <c r="G3047" t="s">
        <v>12</v>
      </c>
      <c r="H3047" t="s">
        <v>130</v>
      </c>
      <c r="I3047">
        <v>2</v>
      </c>
      <c r="J3047">
        <v>2</v>
      </c>
      <c r="K3047" s="2">
        <v>1.3703703703703704E-2</v>
      </c>
      <c r="L3047" s="2">
        <v>3.2870370370370371E-3</v>
      </c>
      <c r="M3047" t="s">
        <v>78</v>
      </c>
      <c r="N3047">
        <v>11</v>
      </c>
      <c r="O3047">
        <v>30</v>
      </c>
      <c r="P3047" t="s">
        <v>79</v>
      </c>
    </row>
    <row r="3048" spans="1:16" x14ac:dyDescent="0.3">
      <c r="A3048">
        <v>159798</v>
      </c>
      <c r="B3048" t="s">
        <v>415</v>
      </c>
      <c r="C3048" t="s">
        <v>76</v>
      </c>
      <c r="D3048">
        <v>45</v>
      </c>
      <c r="E3048">
        <v>29814</v>
      </c>
      <c r="F3048" s="1">
        <v>43870</v>
      </c>
      <c r="G3048" t="s">
        <v>63</v>
      </c>
      <c r="H3048" t="s">
        <v>92</v>
      </c>
      <c r="I3048">
        <v>18</v>
      </c>
      <c r="J3048">
        <v>51</v>
      </c>
      <c r="K3048" s="2">
        <v>2.7696759259259258E-2</v>
      </c>
      <c r="L3048" s="2">
        <v>9.8611111111111104E-3</v>
      </c>
      <c r="M3048" t="s">
        <v>78</v>
      </c>
      <c r="N3048">
        <v>0</v>
      </c>
      <c r="O3048">
        <v>0</v>
      </c>
      <c r="P3048" t="s">
        <v>79</v>
      </c>
    </row>
    <row r="3049" spans="1:16" x14ac:dyDescent="0.3">
      <c r="A3049">
        <v>159798</v>
      </c>
      <c r="B3049" t="s">
        <v>415</v>
      </c>
      <c r="C3049" t="s">
        <v>76</v>
      </c>
      <c r="D3049">
        <v>45</v>
      </c>
      <c r="E3049">
        <v>34570</v>
      </c>
      <c r="F3049" s="1">
        <v>44133</v>
      </c>
      <c r="G3049" t="s">
        <v>2941</v>
      </c>
      <c r="H3049" t="s">
        <v>99</v>
      </c>
      <c r="J3049">
        <v>35</v>
      </c>
      <c r="K3049" s="2"/>
      <c r="L3049" s="2"/>
      <c r="M3049" t="s">
        <v>86</v>
      </c>
      <c r="N3049">
        <v>0</v>
      </c>
      <c r="O3049">
        <v>0</v>
      </c>
      <c r="P3049" t="s">
        <v>79</v>
      </c>
    </row>
    <row r="3050" spans="1:16" x14ac:dyDescent="0.3">
      <c r="A3050">
        <v>1365</v>
      </c>
      <c r="B3050" t="s">
        <v>416</v>
      </c>
      <c r="C3050" t="s">
        <v>76</v>
      </c>
      <c r="D3050">
        <v>50</v>
      </c>
      <c r="E3050">
        <v>29696</v>
      </c>
      <c r="F3050" s="1">
        <v>43849</v>
      </c>
      <c r="G3050" t="s">
        <v>63</v>
      </c>
      <c r="H3050" t="s">
        <v>77</v>
      </c>
      <c r="I3050">
        <v>12</v>
      </c>
      <c r="J3050">
        <v>23</v>
      </c>
      <c r="K3050" s="2">
        <v>4.7986111111111111E-2</v>
      </c>
      <c r="L3050" s="2">
        <v>1.5219907407407408E-2</v>
      </c>
      <c r="M3050" t="s">
        <v>78</v>
      </c>
      <c r="N3050">
        <v>0</v>
      </c>
      <c r="O3050">
        <v>0</v>
      </c>
      <c r="P3050" t="s">
        <v>79</v>
      </c>
    </row>
    <row r="3051" spans="1:16" x14ac:dyDescent="0.3">
      <c r="A3051">
        <v>1365</v>
      </c>
      <c r="B3051" t="s">
        <v>416</v>
      </c>
      <c r="C3051" t="s">
        <v>76</v>
      </c>
      <c r="D3051">
        <v>50</v>
      </c>
      <c r="E3051">
        <v>29813</v>
      </c>
      <c r="F3051" s="1">
        <v>43863</v>
      </c>
      <c r="G3051" t="s">
        <v>63</v>
      </c>
      <c r="H3051" t="s">
        <v>77</v>
      </c>
      <c r="I3051">
        <v>25</v>
      </c>
      <c r="J3051">
        <v>29</v>
      </c>
      <c r="K3051" s="2">
        <v>4.7546296296296295E-2</v>
      </c>
      <c r="L3051" s="2">
        <v>1.5902777777777776E-2</v>
      </c>
      <c r="M3051" t="s">
        <v>78</v>
      </c>
      <c r="N3051">
        <v>0</v>
      </c>
      <c r="O3051">
        <v>0</v>
      </c>
      <c r="P3051" t="s">
        <v>79</v>
      </c>
    </row>
    <row r="3052" spans="1:16" x14ac:dyDescent="0.3">
      <c r="A3052">
        <v>1365</v>
      </c>
      <c r="B3052" t="s">
        <v>416</v>
      </c>
      <c r="C3052" t="s">
        <v>76</v>
      </c>
      <c r="D3052">
        <v>50</v>
      </c>
      <c r="E3052">
        <v>29816</v>
      </c>
      <c r="F3052" s="1">
        <v>43884</v>
      </c>
      <c r="G3052" t="s">
        <v>63</v>
      </c>
      <c r="H3052" t="s">
        <v>77</v>
      </c>
      <c r="I3052">
        <v>17</v>
      </c>
      <c r="J3052">
        <v>25</v>
      </c>
      <c r="K3052" s="2">
        <v>4.5393518518518521E-2</v>
      </c>
      <c r="L3052" s="2">
        <v>1.2766203703703703E-2</v>
      </c>
      <c r="M3052" t="s">
        <v>78</v>
      </c>
      <c r="N3052">
        <v>0</v>
      </c>
      <c r="O3052">
        <v>0</v>
      </c>
      <c r="P3052" t="s">
        <v>79</v>
      </c>
    </row>
    <row r="3053" spans="1:16" x14ac:dyDescent="0.3">
      <c r="A3053">
        <v>1365</v>
      </c>
      <c r="B3053" t="s">
        <v>416</v>
      </c>
      <c r="C3053" t="s">
        <v>76</v>
      </c>
      <c r="D3053">
        <v>50</v>
      </c>
      <c r="E3053">
        <v>30258</v>
      </c>
      <c r="F3053" s="1">
        <v>43898</v>
      </c>
      <c r="G3053" t="s">
        <v>2654</v>
      </c>
      <c r="H3053" t="s">
        <v>81</v>
      </c>
      <c r="I3053">
        <v>7</v>
      </c>
      <c r="J3053">
        <v>26</v>
      </c>
      <c r="K3053" s="2">
        <v>4.1284722222222223E-2</v>
      </c>
      <c r="L3053" s="2">
        <v>3.6226851851851854E-3</v>
      </c>
      <c r="M3053" t="s">
        <v>78</v>
      </c>
      <c r="N3053">
        <v>0</v>
      </c>
      <c r="O3053">
        <v>0</v>
      </c>
      <c r="P3053" t="s">
        <v>79</v>
      </c>
    </row>
    <row r="3054" spans="1:16" x14ac:dyDescent="0.3">
      <c r="A3054">
        <v>1365</v>
      </c>
      <c r="B3054" t="s">
        <v>416</v>
      </c>
      <c r="C3054" t="s">
        <v>76</v>
      </c>
      <c r="D3054">
        <v>50</v>
      </c>
      <c r="E3054">
        <v>29280</v>
      </c>
      <c r="F3054" s="1">
        <v>43903</v>
      </c>
      <c r="G3054" t="s">
        <v>2948</v>
      </c>
      <c r="H3054" t="s">
        <v>2971</v>
      </c>
      <c r="I3054">
        <v>7</v>
      </c>
      <c r="J3054">
        <v>20</v>
      </c>
      <c r="K3054" s="2">
        <v>4.3599537037037034E-2</v>
      </c>
      <c r="L3054" s="2">
        <v>8.6805555555555559E-3</v>
      </c>
      <c r="M3054" t="s">
        <v>78</v>
      </c>
      <c r="N3054">
        <v>0</v>
      </c>
      <c r="O3054">
        <v>0</v>
      </c>
      <c r="P3054" t="s">
        <v>79</v>
      </c>
    </row>
    <row r="3055" spans="1:16" x14ac:dyDescent="0.3">
      <c r="A3055">
        <v>1365</v>
      </c>
      <c r="B3055" t="s">
        <v>416</v>
      </c>
      <c r="C3055" t="s">
        <v>76</v>
      </c>
      <c r="D3055">
        <v>50</v>
      </c>
      <c r="E3055">
        <v>30224</v>
      </c>
      <c r="F3055" s="1">
        <v>43905</v>
      </c>
      <c r="G3055" t="s">
        <v>2660</v>
      </c>
      <c r="H3055" t="s">
        <v>81</v>
      </c>
      <c r="I3055">
        <v>11</v>
      </c>
      <c r="J3055">
        <v>37</v>
      </c>
      <c r="K3055" s="2">
        <v>3.2696759259259259E-2</v>
      </c>
      <c r="L3055" s="2">
        <v>6.2615740740740739E-3</v>
      </c>
      <c r="M3055" t="s">
        <v>78</v>
      </c>
      <c r="N3055">
        <v>0</v>
      </c>
      <c r="O3055">
        <v>0</v>
      </c>
      <c r="P3055" t="s">
        <v>79</v>
      </c>
    </row>
    <row r="3056" spans="1:16" x14ac:dyDescent="0.3">
      <c r="A3056">
        <v>1365</v>
      </c>
      <c r="B3056" t="s">
        <v>416</v>
      </c>
      <c r="C3056" t="s">
        <v>76</v>
      </c>
      <c r="D3056">
        <v>50</v>
      </c>
      <c r="E3056">
        <v>30189</v>
      </c>
      <c r="F3056" s="1">
        <v>43912</v>
      </c>
      <c r="G3056" t="s">
        <v>2649</v>
      </c>
      <c r="H3056" t="s">
        <v>80</v>
      </c>
      <c r="I3056">
        <v>20</v>
      </c>
      <c r="J3056">
        <v>27</v>
      </c>
      <c r="K3056" s="2">
        <v>4.7268518518518515E-2</v>
      </c>
      <c r="L3056" s="2">
        <v>1.5636574074074074E-2</v>
      </c>
      <c r="M3056" t="s">
        <v>78</v>
      </c>
      <c r="N3056">
        <v>0</v>
      </c>
      <c r="O3056">
        <v>0</v>
      </c>
      <c r="P3056" t="s">
        <v>79</v>
      </c>
    </row>
    <row r="3057" spans="1:16" x14ac:dyDescent="0.3">
      <c r="A3057">
        <v>1365</v>
      </c>
      <c r="B3057" t="s">
        <v>416</v>
      </c>
      <c r="C3057" t="s">
        <v>76</v>
      </c>
      <c r="D3057">
        <v>50</v>
      </c>
      <c r="E3057">
        <v>32449</v>
      </c>
      <c r="F3057" s="1">
        <v>43998</v>
      </c>
      <c r="G3057" t="s">
        <v>12</v>
      </c>
      <c r="H3057" t="s">
        <v>178</v>
      </c>
      <c r="I3057">
        <v>5</v>
      </c>
      <c r="J3057">
        <v>8</v>
      </c>
      <c r="K3057" s="2">
        <v>1.0810185185185185E-2</v>
      </c>
      <c r="L3057" s="2">
        <v>1.8402777777777777E-3</v>
      </c>
      <c r="M3057" t="s">
        <v>78</v>
      </c>
      <c r="N3057">
        <v>19</v>
      </c>
      <c r="O3057">
        <v>30</v>
      </c>
      <c r="P3057" t="s">
        <v>79</v>
      </c>
    </row>
    <row r="3058" spans="1:16" x14ac:dyDescent="0.3">
      <c r="A3058">
        <v>1365</v>
      </c>
      <c r="B3058" t="s">
        <v>416</v>
      </c>
      <c r="C3058" t="s">
        <v>76</v>
      </c>
      <c r="D3058">
        <v>50</v>
      </c>
      <c r="E3058">
        <v>34331</v>
      </c>
      <c r="F3058" s="1">
        <v>44105</v>
      </c>
      <c r="G3058" t="s">
        <v>57</v>
      </c>
      <c r="H3058" t="s">
        <v>99</v>
      </c>
      <c r="I3058">
        <v>34</v>
      </c>
      <c r="J3058">
        <v>41</v>
      </c>
      <c r="K3058" s="2">
        <v>2.8495370370370369E-2</v>
      </c>
      <c r="L3058" s="2">
        <v>1.173611111111111E-2</v>
      </c>
      <c r="M3058" t="s">
        <v>78</v>
      </c>
      <c r="N3058">
        <v>0</v>
      </c>
      <c r="O3058">
        <v>0</v>
      </c>
      <c r="P3058" t="s">
        <v>79</v>
      </c>
    </row>
    <row r="3059" spans="1:16" x14ac:dyDescent="0.3">
      <c r="A3059">
        <v>1365</v>
      </c>
      <c r="B3059" t="s">
        <v>416</v>
      </c>
      <c r="C3059" t="s">
        <v>76</v>
      </c>
      <c r="D3059">
        <v>50</v>
      </c>
      <c r="E3059">
        <v>34420</v>
      </c>
      <c r="F3059" s="1">
        <v>44112</v>
      </c>
      <c r="G3059" t="s">
        <v>51</v>
      </c>
      <c r="H3059" t="s">
        <v>99</v>
      </c>
      <c r="I3059">
        <v>29</v>
      </c>
      <c r="J3059">
        <v>42</v>
      </c>
      <c r="K3059" s="2">
        <v>2.7662037037037037E-2</v>
      </c>
      <c r="L3059" s="2">
        <v>6.9675925925925929E-3</v>
      </c>
      <c r="M3059" t="s">
        <v>78</v>
      </c>
      <c r="N3059">
        <v>0</v>
      </c>
      <c r="O3059">
        <v>0</v>
      </c>
      <c r="P3059" t="s">
        <v>79</v>
      </c>
    </row>
    <row r="3060" spans="1:16" x14ac:dyDescent="0.3">
      <c r="A3060">
        <v>1365</v>
      </c>
      <c r="B3060" t="s">
        <v>416</v>
      </c>
      <c r="C3060" t="s">
        <v>76</v>
      </c>
      <c r="D3060">
        <v>50</v>
      </c>
      <c r="E3060">
        <v>30784</v>
      </c>
      <c r="F3060" s="1">
        <v>44121</v>
      </c>
      <c r="G3060" t="s">
        <v>59</v>
      </c>
      <c r="H3060" t="s">
        <v>178</v>
      </c>
      <c r="I3060">
        <v>15</v>
      </c>
      <c r="J3060">
        <v>27</v>
      </c>
      <c r="K3060" s="2">
        <v>3.1608796296296295E-2</v>
      </c>
      <c r="L3060" s="2">
        <v>8.6689814814814806E-3</v>
      </c>
      <c r="M3060" t="s">
        <v>78</v>
      </c>
      <c r="N3060">
        <v>15</v>
      </c>
      <c r="O3060">
        <v>40</v>
      </c>
      <c r="P3060" t="s">
        <v>79</v>
      </c>
    </row>
    <row r="3061" spans="1:16" x14ac:dyDescent="0.3">
      <c r="A3061">
        <v>1365</v>
      </c>
      <c r="B3061" t="s">
        <v>416</v>
      </c>
      <c r="C3061" t="s">
        <v>76</v>
      </c>
      <c r="D3061">
        <v>50</v>
      </c>
      <c r="E3061">
        <v>34502</v>
      </c>
      <c r="F3061" s="1">
        <v>44126</v>
      </c>
      <c r="G3061" t="s">
        <v>58</v>
      </c>
      <c r="H3061" t="s">
        <v>99</v>
      </c>
      <c r="I3061">
        <v>27</v>
      </c>
      <c r="J3061">
        <v>36</v>
      </c>
      <c r="K3061" s="2">
        <v>3.3414351851851855E-2</v>
      </c>
      <c r="L3061" s="2">
        <v>1.4479166666666666E-2</v>
      </c>
      <c r="M3061" t="s">
        <v>78</v>
      </c>
      <c r="N3061">
        <v>0</v>
      </c>
      <c r="O3061">
        <v>0</v>
      </c>
      <c r="P3061" t="s">
        <v>79</v>
      </c>
    </row>
    <row r="3062" spans="1:16" x14ac:dyDescent="0.3">
      <c r="A3062">
        <v>1365</v>
      </c>
      <c r="B3062" t="s">
        <v>416</v>
      </c>
      <c r="C3062" t="s">
        <v>76</v>
      </c>
      <c r="D3062">
        <v>50</v>
      </c>
      <c r="E3062">
        <v>34941</v>
      </c>
      <c r="F3062" s="1">
        <v>44151</v>
      </c>
      <c r="G3062" t="s">
        <v>2936</v>
      </c>
      <c r="H3062" t="s">
        <v>104</v>
      </c>
      <c r="I3062">
        <v>10</v>
      </c>
      <c r="J3062">
        <v>19</v>
      </c>
      <c r="K3062" s="2">
        <v>1.638888888888889E-2</v>
      </c>
      <c r="L3062" s="2">
        <v>3.8078703703703703E-3</v>
      </c>
      <c r="M3062" t="s">
        <v>78</v>
      </c>
      <c r="N3062">
        <v>0</v>
      </c>
      <c r="O3062">
        <v>0</v>
      </c>
      <c r="P3062" t="s">
        <v>79</v>
      </c>
    </row>
    <row r="3063" spans="1:16" x14ac:dyDescent="0.3">
      <c r="A3063">
        <v>4158</v>
      </c>
      <c r="B3063" t="s">
        <v>417</v>
      </c>
      <c r="C3063" t="s">
        <v>76</v>
      </c>
      <c r="D3063">
        <v>65</v>
      </c>
      <c r="E3063">
        <v>29696</v>
      </c>
      <c r="F3063" s="1">
        <v>43849</v>
      </c>
      <c r="G3063" t="s">
        <v>63</v>
      </c>
      <c r="H3063" t="s">
        <v>99</v>
      </c>
      <c r="I3063">
        <v>32</v>
      </c>
      <c r="J3063">
        <v>51</v>
      </c>
      <c r="K3063" s="2">
        <v>3.425925925925926E-2</v>
      </c>
      <c r="L3063" s="2">
        <v>1.6226851851851853E-2</v>
      </c>
      <c r="M3063" t="s">
        <v>78</v>
      </c>
      <c r="N3063">
        <v>0</v>
      </c>
      <c r="O3063">
        <v>0</v>
      </c>
      <c r="P3063" t="s">
        <v>79</v>
      </c>
    </row>
    <row r="3064" spans="1:16" x14ac:dyDescent="0.3">
      <c r="A3064">
        <v>4158</v>
      </c>
      <c r="B3064" t="s">
        <v>417</v>
      </c>
      <c r="C3064" t="s">
        <v>76</v>
      </c>
      <c r="D3064">
        <v>65</v>
      </c>
      <c r="E3064">
        <v>29812</v>
      </c>
      <c r="F3064" s="1">
        <v>43856</v>
      </c>
      <c r="G3064" t="s">
        <v>63</v>
      </c>
      <c r="H3064" t="s">
        <v>92</v>
      </c>
      <c r="I3064">
        <v>41</v>
      </c>
      <c r="J3064">
        <v>63</v>
      </c>
      <c r="K3064" s="2">
        <v>3.3715277777777775E-2</v>
      </c>
      <c r="L3064" s="2">
        <v>1.3506944444444445E-2</v>
      </c>
      <c r="M3064" t="s">
        <v>78</v>
      </c>
      <c r="N3064">
        <v>0</v>
      </c>
      <c r="O3064">
        <v>0</v>
      </c>
      <c r="P3064" t="s">
        <v>79</v>
      </c>
    </row>
    <row r="3065" spans="1:16" x14ac:dyDescent="0.3">
      <c r="A3065">
        <v>4158</v>
      </c>
      <c r="B3065" t="s">
        <v>417</v>
      </c>
      <c r="C3065" t="s">
        <v>76</v>
      </c>
      <c r="D3065">
        <v>65</v>
      </c>
      <c r="E3065">
        <v>29813</v>
      </c>
      <c r="F3065" s="1">
        <v>43863</v>
      </c>
      <c r="G3065" t="s">
        <v>63</v>
      </c>
      <c r="H3065" t="s">
        <v>99</v>
      </c>
      <c r="I3065">
        <v>25</v>
      </c>
      <c r="J3065">
        <v>43</v>
      </c>
      <c r="K3065" s="2">
        <v>2.9097222222222222E-2</v>
      </c>
      <c r="L3065" s="2">
        <v>1.2349537037037037E-2</v>
      </c>
      <c r="M3065" t="s">
        <v>78</v>
      </c>
      <c r="N3065">
        <v>0</v>
      </c>
      <c r="O3065">
        <v>0</v>
      </c>
      <c r="P3065" t="s">
        <v>79</v>
      </c>
    </row>
    <row r="3066" spans="1:16" x14ac:dyDescent="0.3">
      <c r="A3066">
        <v>4158</v>
      </c>
      <c r="B3066" t="s">
        <v>417</v>
      </c>
      <c r="C3066" t="s">
        <v>76</v>
      </c>
      <c r="D3066">
        <v>65</v>
      </c>
      <c r="E3066">
        <v>29815</v>
      </c>
      <c r="F3066" s="1">
        <v>43877</v>
      </c>
      <c r="G3066" t="s">
        <v>63</v>
      </c>
      <c r="H3066" t="s">
        <v>99</v>
      </c>
      <c r="I3066">
        <v>24</v>
      </c>
      <c r="J3066">
        <v>35</v>
      </c>
      <c r="K3066" s="2">
        <v>3.7766203703703705E-2</v>
      </c>
      <c r="L3066" s="2">
        <v>1.7569444444444443E-2</v>
      </c>
      <c r="M3066" t="s">
        <v>78</v>
      </c>
      <c r="N3066">
        <v>0</v>
      </c>
      <c r="O3066">
        <v>0</v>
      </c>
      <c r="P3066" t="s">
        <v>79</v>
      </c>
    </row>
    <row r="3067" spans="1:16" x14ac:dyDescent="0.3">
      <c r="A3067">
        <v>4158</v>
      </c>
      <c r="B3067" t="s">
        <v>417</v>
      </c>
      <c r="C3067" t="s">
        <v>76</v>
      </c>
      <c r="D3067">
        <v>65</v>
      </c>
      <c r="E3067">
        <v>30258</v>
      </c>
      <c r="F3067" s="1">
        <v>43898</v>
      </c>
      <c r="G3067" t="s">
        <v>2654</v>
      </c>
      <c r="H3067" t="s">
        <v>92</v>
      </c>
      <c r="I3067">
        <v>32</v>
      </c>
      <c r="J3067">
        <v>38</v>
      </c>
      <c r="K3067" s="2">
        <v>5.738425925925926E-2</v>
      </c>
      <c r="L3067" s="2">
        <v>3.0578703703703705E-2</v>
      </c>
      <c r="M3067" t="s">
        <v>78</v>
      </c>
      <c r="N3067">
        <v>0</v>
      </c>
      <c r="O3067">
        <v>0</v>
      </c>
      <c r="P3067" t="s">
        <v>79</v>
      </c>
    </row>
    <row r="3068" spans="1:16" x14ac:dyDescent="0.3">
      <c r="A3068">
        <v>4158</v>
      </c>
      <c r="B3068" t="s">
        <v>417</v>
      </c>
      <c r="C3068" t="s">
        <v>76</v>
      </c>
      <c r="D3068">
        <v>65</v>
      </c>
      <c r="E3068">
        <v>30224</v>
      </c>
      <c r="F3068" s="1">
        <v>43905</v>
      </c>
      <c r="G3068" t="s">
        <v>2660</v>
      </c>
      <c r="H3068" t="s">
        <v>92</v>
      </c>
      <c r="I3068">
        <v>23</v>
      </c>
      <c r="J3068">
        <v>37</v>
      </c>
      <c r="K3068" s="2">
        <v>3.0428240740740742E-2</v>
      </c>
      <c r="L3068" s="2">
        <v>1.1979166666666667E-2</v>
      </c>
      <c r="M3068" t="s">
        <v>78</v>
      </c>
      <c r="N3068">
        <v>0</v>
      </c>
      <c r="O3068">
        <v>0</v>
      </c>
      <c r="P3068" t="s">
        <v>79</v>
      </c>
    </row>
    <row r="3069" spans="1:16" x14ac:dyDescent="0.3">
      <c r="A3069">
        <v>4158</v>
      </c>
      <c r="B3069" t="s">
        <v>417</v>
      </c>
      <c r="C3069" t="s">
        <v>76</v>
      </c>
      <c r="D3069">
        <v>65</v>
      </c>
      <c r="E3069">
        <v>30189</v>
      </c>
      <c r="F3069" s="1">
        <v>43912</v>
      </c>
      <c r="G3069" t="s">
        <v>2649</v>
      </c>
      <c r="H3069" t="s">
        <v>92</v>
      </c>
      <c r="I3069">
        <v>36</v>
      </c>
      <c r="J3069">
        <v>38</v>
      </c>
      <c r="K3069" s="2">
        <v>4.1585648148148149E-2</v>
      </c>
      <c r="L3069" s="2">
        <v>2.462962962962963E-2</v>
      </c>
      <c r="M3069" t="s">
        <v>78</v>
      </c>
      <c r="N3069">
        <v>0</v>
      </c>
      <c r="O3069">
        <v>0</v>
      </c>
      <c r="P3069" t="s">
        <v>79</v>
      </c>
    </row>
    <row r="3070" spans="1:16" x14ac:dyDescent="0.3">
      <c r="A3070">
        <v>4147</v>
      </c>
      <c r="B3070" t="s">
        <v>418</v>
      </c>
      <c r="C3070" t="s">
        <v>76</v>
      </c>
      <c r="D3070">
        <v>70</v>
      </c>
      <c r="E3070">
        <v>29696</v>
      </c>
      <c r="F3070" s="1">
        <v>43849</v>
      </c>
      <c r="G3070" t="s">
        <v>63</v>
      </c>
      <c r="H3070" t="s">
        <v>99</v>
      </c>
      <c r="I3070">
        <v>30</v>
      </c>
      <c r="J3070">
        <v>51</v>
      </c>
      <c r="K3070" s="2">
        <v>3.1064814814814816E-2</v>
      </c>
      <c r="L3070" s="2">
        <v>1.3032407407407407E-2</v>
      </c>
      <c r="M3070" t="s">
        <v>78</v>
      </c>
      <c r="N3070">
        <v>0</v>
      </c>
      <c r="O3070">
        <v>0</v>
      </c>
      <c r="P3070" t="s">
        <v>79</v>
      </c>
    </row>
    <row r="3071" spans="1:16" x14ac:dyDescent="0.3">
      <c r="A3071">
        <v>4147</v>
      </c>
      <c r="B3071" t="s">
        <v>418</v>
      </c>
      <c r="C3071" t="s">
        <v>76</v>
      </c>
      <c r="D3071">
        <v>70</v>
      </c>
      <c r="E3071">
        <v>30224</v>
      </c>
      <c r="F3071" s="1">
        <v>43905</v>
      </c>
      <c r="G3071" t="s">
        <v>2660</v>
      </c>
      <c r="H3071" t="s">
        <v>92</v>
      </c>
      <c r="I3071">
        <v>25</v>
      </c>
      <c r="J3071">
        <v>37</v>
      </c>
      <c r="K3071" s="2">
        <v>3.2106481481481479E-2</v>
      </c>
      <c r="L3071" s="2">
        <v>1.3657407407407408E-2</v>
      </c>
      <c r="M3071" t="s">
        <v>78</v>
      </c>
      <c r="N3071">
        <v>0</v>
      </c>
      <c r="O3071">
        <v>0</v>
      </c>
      <c r="P3071" t="s">
        <v>79</v>
      </c>
    </row>
    <row r="3072" spans="1:16" x14ac:dyDescent="0.3">
      <c r="A3072">
        <v>68490</v>
      </c>
      <c r="B3072" t="s">
        <v>419</v>
      </c>
      <c r="C3072" t="s">
        <v>76</v>
      </c>
      <c r="D3072">
        <v>21</v>
      </c>
      <c r="E3072">
        <v>29602</v>
      </c>
      <c r="F3072" s="1">
        <v>43858</v>
      </c>
      <c r="G3072" t="s">
        <v>2943</v>
      </c>
      <c r="H3072" t="s">
        <v>167</v>
      </c>
      <c r="I3072">
        <v>9</v>
      </c>
      <c r="J3072">
        <v>15</v>
      </c>
      <c r="K3072" s="2">
        <v>4.3634259259259262E-2</v>
      </c>
      <c r="L3072" s="2">
        <v>1.2465277777777778E-2</v>
      </c>
      <c r="M3072" t="s">
        <v>78</v>
      </c>
      <c r="N3072">
        <v>0</v>
      </c>
      <c r="O3072">
        <v>0</v>
      </c>
      <c r="P3072" t="s">
        <v>79</v>
      </c>
    </row>
    <row r="3073" spans="1:16" x14ac:dyDescent="0.3">
      <c r="A3073">
        <v>68490</v>
      </c>
      <c r="B3073" t="s">
        <v>419</v>
      </c>
      <c r="C3073" t="s">
        <v>76</v>
      </c>
      <c r="D3073">
        <v>21</v>
      </c>
      <c r="E3073">
        <v>29603</v>
      </c>
      <c r="F3073" s="1">
        <v>43873</v>
      </c>
      <c r="G3073" t="s">
        <v>2643</v>
      </c>
      <c r="H3073" t="s">
        <v>167</v>
      </c>
      <c r="I3073">
        <v>10</v>
      </c>
      <c r="J3073">
        <v>18</v>
      </c>
      <c r="K3073" s="2">
        <v>3.9375E-2</v>
      </c>
      <c r="L3073" s="2">
        <v>7.5462962962962966E-3</v>
      </c>
      <c r="M3073" t="s">
        <v>78</v>
      </c>
      <c r="N3073">
        <v>0</v>
      </c>
      <c r="O3073">
        <v>0</v>
      </c>
      <c r="P3073" t="s">
        <v>79</v>
      </c>
    </row>
    <row r="3074" spans="1:16" x14ac:dyDescent="0.3">
      <c r="A3074">
        <v>68490</v>
      </c>
      <c r="B3074" t="s">
        <v>419</v>
      </c>
      <c r="C3074" t="s">
        <v>76</v>
      </c>
      <c r="D3074">
        <v>21</v>
      </c>
      <c r="E3074">
        <v>29604</v>
      </c>
      <c r="F3074" s="1">
        <v>43887</v>
      </c>
      <c r="G3074" t="s">
        <v>2651</v>
      </c>
      <c r="H3074" t="s">
        <v>162</v>
      </c>
      <c r="I3074">
        <v>18</v>
      </c>
      <c r="J3074">
        <v>19</v>
      </c>
      <c r="K3074" s="2">
        <v>0.10334490740740741</v>
      </c>
      <c r="L3074" s="2">
        <v>2.7719907407407408E-2</v>
      </c>
      <c r="M3074" t="s">
        <v>78</v>
      </c>
      <c r="N3074">
        <v>0</v>
      </c>
      <c r="O3074">
        <v>0</v>
      </c>
      <c r="P3074" t="s">
        <v>79</v>
      </c>
    </row>
    <row r="3075" spans="1:16" x14ac:dyDescent="0.3">
      <c r="A3075">
        <v>68490</v>
      </c>
      <c r="B3075" t="s">
        <v>419</v>
      </c>
      <c r="C3075" t="s">
        <v>76</v>
      </c>
      <c r="D3075">
        <v>21</v>
      </c>
      <c r="E3075">
        <v>30189</v>
      </c>
      <c r="F3075" s="1">
        <v>43912</v>
      </c>
      <c r="G3075" t="s">
        <v>2649</v>
      </c>
      <c r="H3075" t="s">
        <v>80</v>
      </c>
      <c r="I3075">
        <v>26</v>
      </c>
      <c r="J3075">
        <v>27</v>
      </c>
      <c r="K3075" s="2">
        <v>6.7812499999999998E-2</v>
      </c>
      <c r="L3075" s="2">
        <v>3.6180555555555556E-2</v>
      </c>
      <c r="M3075" t="s">
        <v>78</v>
      </c>
      <c r="N3075">
        <v>0</v>
      </c>
      <c r="O3075">
        <v>0</v>
      </c>
      <c r="P3075" t="s">
        <v>79</v>
      </c>
    </row>
    <row r="3076" spans="1:16" x14ac:dyDescent="0.3">
      <c r="A3076">
        <v>68490</v>
      </c>
      <c r="B3076" t="s">
        <v>419</v>
      </c>
      <c r="C3076" t="s">
        <v>76</v>
      </c>
      <c r="D3076">
        <v>21</v>
      </c>
      <c r="E3076">
        <v>32449</v>
      </c>
      <c r="F3076" s="1">
        <v>43998</v>
      </c>
      <c r="G3076" t="s">
        <v>12</v>
      </c>
      <c r="H3076" t="s">
        <v>84</v>
      </c>
      <c r="J3076">
        <v>13</v>
      </c>
      <c r="K3076" s="2"/>
      <c r="L3076" s="2"/>
      <c r="M3076" t="s">
        <v>86</v>
      </c>
      <c r="N3076">
        <v>0</v>
      </c>
      <c r="O3076">
        <v>30</v>
      </c>
      <c r="P3076" t="s">
        <v>79</v>
      </c>
    </row>
    <row r="3077" spans="1:16" x14ac:dyDescent="0.3">
      <c r="A3077">
        <v>68490</v>
      </c>
      <c r="B3077" t="s">
        <v>419</v>
      </c>
      <c r="C3077" t="s">
        <v>76</v>
      </c>
      <c r="D3077">
        <v>21</v>
      </c>
      <c r="E3077">
        <v>33405</v>
      </c>
      <c r="F3077" s="1">
        <v>44045</v>
      </c>
      <c r="G3077" t="s">
        <v>102</v>
      </c>
      <c r="H3077" t="s">
        <v>84</v>
      </c>
      <c r="I3077">
        <v>45</v>
      </c>
      <c r="J3077">
        <v>53</v>
      </c>
      <c r="K3077" s="2">
        <v>5.4583333333333331E-2</v>
      </c>
      <c r="L3077" s="2">
        <v>3.0914351851851853E-2</v>
      </c>
      <c r="M3077" t="s">
        <v>78</v>
      </c>
      <c r="N3077">
        <v>0</v>
      </c>
      <c r="O3077">
        <v>40</v>
      </c>
      <c r="P3077" t="s">
        <v>79</v>
      </c>
    </row>
    <row r="3078" spans="1:16" x14ac:dyDescent="0.3">
      <c r="A3078">
        <v>68490</v>
      </c>
      <c r="B3078" t="s">
        <v>419</v>
      </c>
      <c r="C3078" t="s">
        <v>76</v>
      </c>
      <c r="D3078">
        <v>21</v>
      </c>
      <c r="E3078">
        <v>33308</v>
      </c>
      <c r="F3078" s="1">
        <v>44066</v>
      </c>
      <c r="G3078" t="s">
        <v>2938</v>
      </c>
      <c r="H3078" t="s">
        <v>84</v>
      </c>
      <c r="I3078">
        <v>9</v>
      </c>
      <c r="J3078">
        <v>9</v>
      </c>
      <c r="K3078" s="2">
        <v>5.9918981481481483E-2</v>
      </c>
      <c r="L3078" s="2">
        <v>2.9409722222222223E-2</v>
      </c>
      <c r="M3078" t="s">
        <v>78</v>
      </c>
      <c r="N3078">
        <v>0</v>
      </c>
      <c r="O3078">
        <v>30</v>
      </c>
      <c r="P3078" t="s">
        <v>79</v>
      </c>
    </row>
    <row r="3079" spans="1:16" x14ac:dyDescent="0.3">
      <c r="A3079">
        <v>68490</v>
      </c>
      <c r="B3079" t="s">
        <v>419</v>
      </c>
      <c r="C3079" t="s">
        <v>76</v>
      </c>
      <c r="D3079">
        <v>21</v>
      </c>
      <c r="E3079">
        <v>25634</v>
      </c>
      <c r="F3079" s="1">
        <v>44086</v>
      </c>
      <c r="G3079" t="s">
        <v>33</v>
      </c>
      <c r="H3079" t="s">
        <v>84</v>
      </c>
      <c r="I3079">
        <v>32</v>
      </c>
      <c r="J3079">
        <v>34</v>
      </c>
      <c r="K3079" s="2">
        <v>4.7523148148148148E-2</v>
      </c>
      <c r="L3079" s="2">
        <v>2.5000000000000001E-2</v>
      </c>
      <c r="M3079" t="s">
        <v>78</v>
      </c>
      <c r="N3079">
        <v>0</v>
      </c>
      <c r="O3079">
        <v>40</v>
      </c>
      <c r="P3079" t="s">
        <v>79</v>
      </c>
    </row>
    <row r="3080" spans="1:16" x14ac:dyDescent="0.3">
      <c r="A3080">
        <v>68490</v>
      </c>
      <c r="B3080" t="s">
        <v>419</v>
      </c>
      <c r="C3080" t="s">
        <v>76</v>
      </c>
      <c r="D3080">
        <v>21</v>
      </c>
      <c r="E3080">
        <v>34331</v>
      </c>
      <c r="F3080" s="1">
        <v>44105</v>
      </c>
      <c r="G3080" t="s">
        <v>57</v>
      </c>
      <c r="H3080" t="s">
        <v>81</v>
      </c>
      <c r="I3080">
        <v>23</v>
      </c>
      <c r="J3080">
        <v>29</v>
      </c>
      <c r="K3080" s="2">
        <v>4.2893518518518518E-2</v>
      </c>
      <c r="L3080" s="2">
        <v>1.4976851851851852E-2</v>
      </c>
      <c r="M3080" t="s">
        <v>78</v>
      </c>
      <c r="N3080">
        <v>0</v>
      </c>
      <c r="O3080">
        <v>0</v>
      </c>
      <c r="P3080" t="s">
        <v>79</v>
      </c>
    </row>
    <row r="3081" spans="1:16" x14ac:dyDescent="0.3">
      <c r="A3081">
        <v>157021</v>
      </c>
      <c r="B3081" t="s">
        <v>420</v>
      </c>
      <c r="C3081" t="s">
        <v>96</v>
      </c>
      <c r="D3081">
        <v>12</v>
      </c>
      <c r="E3081">
        <v>32732</v>
      </c>
      <c r="F3081" s="1">
        <v>44066</v>
      </c>
      <c r="G3081" t="s">
        <v>2725</v>
      </c>
      <c r="H3081" t="s">
        <v>117</v>
      </c>
      <c r="I3081">
        <v>9</v>
      </c>
      <c r="J3081">
        <v>9</v>
      </c>
      <c r="K3081" s="2">
        <v>3.5925925925925924E-2</v>
      </c>
      <c r="L3081" s="2">
        <v>2.2210648148148149E-2</v>
      </c>
      <c r="M3081" t="s">
        <v>78</v>
      </c>
      <c r="N3081">
        <v>0</v>
      </c>
      <c r="O3081">
        <v>30</v>
      </c>
      <c r="P3081" t="s">
        <v>79</v>
      </c>
    </row>
    <row r="3082" spans="1:16" x14ac:dyDescent="0.3">
      <c r="A3082">
        <v>157021</v>
      </c>
      <c r="B3082" t="s">
        <v>420</v>
      </c>
      <c r="C3082" t="s">
        <v>96</v>
      </c>
      <c r="D3082">
        <v>12</v>
      </c>
      <c r="E3082">
        <v>33607</v>
      </c>
      <c r="F3082" s="1">
        <v>44070</v>
      </c>
      <c r="G3082" t="s">
        <v>2725</v>
      </c>
      <c r="H3082" t="s">
        <v>117</v>
      </c>
      <c r="I3082">
        <v>7</v>
      </c>
      <c r="J3082">
        <v>13</v>
      </c>
      <c r="K3082" s="2">
        <v>2.8171296296296295E-2</v>
      </c>
      <c r="L3082" s="2">
        <v>1.462962962962963E-2</v>
      </c>
      <c r="M3082" t="s">
        <v>78</v>
      </c>
      <c r="N3082">
        <v>8</v>
      </c>
      <c r="O3082">
        <v>30</v>
      </c>
      <c r="P3082" t="s">
        <v>79</v>
      </c>
    </row>
    <row r="3083" spans="1:16" x14ac:dyDescent="0.3">
      <c r="A3083">
        <v>157021</v>
      </c>
      <c r="B3083" t="s">
        <v>420</v>
      </c>
      <c r="C3083" t="s">
        <v>96</v>
      </c>
      <c r="D3083">
        <v>12</v>
      </c>
      <c r="E3083">
        <v>33601</v>
      </c>
      <c r="F3083" s="1">
        <v>44079</v>
      </c>
      <c r="G3083" t="s">
        <v>2725</v>
      </c>
      <c r="H3083" t="s">
        <v>117</v>
      </c>
      <c r="I3083">
        <v>10</v>
      </c>
      <c r="J3083">
        <v>10</v>
      </c>
      <c r="K3083" s="2">
        <v>4.5370370370370373E-2</v>
      </c>
      <c r="L3083" s="2">
        <v>3.2615740740740744E-2</v>
      </c>
      <c r="M3083" t="s">
        <v>78</v>
      </c>
      <c r="N3083">
        <v>0</v>
      </c>
      <c r="O3083">
        <v>30</v>
      </c>
      <c r="P3083" t="s">
        <v>79</v>
      </c>
    </row>
    <row r="3084" spans="1:16" x14ac:dyDescent="0.3">
      <c r="A3084">
        <v>157021</v>
      </c>
      <c r="B3084" t="s">
        <v>420</v>
      </c>
      <c r="C3084" t="s">
        <v>96</v>
      </c>
      <c r="D3084">
        <v>12</v>
      </c>
      <c r="E3084">
        <v>33673</v>
      </c>
      <c r="F3084" s="1">
        <v>44083</v>
      </c>
      <c r="G3084" t="s">
        <v>2725</v>
      </c>
      <c r="H3084" t="s">
        <v>117</v>
      </c>
      <c r="J3084">
        <v>8</v>
      </c>
      <c r="K3084" s="2"/>
      <c r="L3084" s="2"/>
      <c r="M3084" t="s">
        <v>82</v>
      </c>
      <c r="N3084">
        <v>0</v>
      </c>
      <c r="O3084">
        <v>30</v>
      </c>
      <c r="P3084" t="s">
        <v>79</v>
      </c>
    </row>
    <row r="3085" spans="1:16" x14ac:dyDescent="0.3">
      <c r="A3085">
        <v>157021</v>
      </c>
      <c r="B3085" t="s">
        <v>420</v>
      </c>
      <c r="C3085" t="s">
        <v>96</v>
      </c>
      <c r="D3085">
        <v>12</v>
      </c>
      <c r="E3085">
        <v>34111</v>
      </c>
      <c r="F3085" s="1">
        <v>44107</v>
      </c>
      <c r="G3085" t="s">
        <v>2934</v>
      </c>
      <c r="H3085" t="s">
        <v>87</v>
      </c>
      <c r="I3085">
        <v>8</v>
      </c>
      <c r="J3085">
        <v>9</v>
      </c>
      <c r="K3085" s="2">
        <v>3.9756944444444442E-2</v>
      </c>
      <c r="L3085" s="2">
        <v>2.4618055555555556E-2</v>
      </c>
      <c r="M3085" t="s">
        <v>78</v>
      </c>
      <c r="N3085">
        <v>0</v>
      </c>
      <c r="O3085">
        <v>30</v>
      </c>
      <c r="P3085" t="s">
        <v>79</v>
      </c>
    </row>
    <row r="3086" spans="1:16" x14ac:dyDescent="0.3">
      <c r="A3086">
        <v>157021</v>
      </c>
      <c r="B3086" t="s">
        <v>420</v>
      </c>
      <c r="C3086" t="s">
        <v>96</v>
      </c>
      <c r="D3086">
        <v>12</v>
      </c>
      <c r="E3086">
        <v>34820</v>
      </c>
      <c r="F3086" s="1">
        <v>44137</v>
      </c>
      <c r="G3086" t="s">
        <v>2942</v>
      </c>
      <c r="H3086" t="s">
        <v>90</v>
      </c>
      <c r="I3086">
        <v>12</v>
      </c>
      <c r="J3086">
        <v>15</v>
      </c>
      <c r="K3086" s="2">
        <v>1.8715277777777779E-2</v>
      </c>
      <c r="L3086" s="2">
        <v>1.0902777777777779E-2</v>
      </c>
      <c r="M3086" t="s">
        <v>78</v>
      </c>
      <c r="N3086">
        <v>0</v>
      </c>
      <c r="O3086">
        <v>0</v>
      </c>
      <c r="P3086" t="s">
        <v>79</v>
      </c>
    </row>
    <row r="3087" spans="1:16" x14ac:dyDescent="0.3">
      <c r="A3087">
        <v>157021</v>
      </c>
      <c r="B3087" t="s">
        <v>420</v>
      </c>
      <c r="C3087" t="s">
        <v>96</v>
      </c>
      <c r="D3087">
        <v>12</v>
      </c>
      <c r="E3087">
        <v>34866</v>
      </c>
      <c r="F3087" s="1">
        <v>44144</v>
      </c>
      <c r="G3087" t="s">
        <v>2935</v>
      </c>
      <c r="H3087" t="s">
        <v>90</v>
      </c>
      <c r="I3087">
        <v>10</v>
      </c>
      <c r="J3087">
        <v>13</v>
      </c>
      <c r="K3087" s="2">
        <v>2.8310185185185185E-2</v>
      </c>
      <c r="L3087" s="2">
        <v>1.1377314814814814E-2</v>
      </c>
      <c r="M3087" t="s">
        <v>78</v>
      </c>
      <c r="N3087">
        <v>0</v>
      </c>
      <c r="O3087">
        <v>0</v>
      </c>
      <c r="P3087" t="s">
        <v>79</v>
      </c>
    </row>
    <row r="3088" spans="1:16" x14ac:dyDescent="0.3">
      <c r="A3088">
        <v>157021</v>
      </c>
      <c r="B3088" t="s">
        <v>420</v>
      </c>
      <c r="C3088" t="s">
        <v>96</v>
      </c>
      <c r="D3088">
        <v>12</v>
      </c>
      <c r="E3088">
        <v>34941</v>
      </c>
      <c r="F3088" s="1">
        <v>44151</v>
      </c>
      <c r="G3088" t="s">
        <v>2936</v>
      </c>
      <c r="H3088" t="s">
        <v>90</v>
      </c>
      <c r="J3088">
        <v>15</v>
      </c>
      <c r="K3088" s="2"/>
      <c r="L3088" s="2"/>
      <c r="M3088" t="s">
        <v>82</v>
      </c>
      <c r="N3088">
        <v>0</v>
      </c>
      <c r="O3088">
        <v>0</v>
      </c>
      <c r="P3088" t="s">
        <v>79</v>
      </c>
    </row>
    <row r="3089" spans="1:16" x14ac:dyDescent="0.3">
      <c r="A3089">
        <v>157021</v>
      </c>
      <c r="B3089" t="s">
        <v>420</v>
      </c>
      <c r="C3089" t="s">
        <v>96</v>
      </c>
      <c r="D3089">
        <v>12</v>
      </c>
      <c r="E3089">
        <v>34979</v>
      </c>
      <c r="F3089" s="1">
        <v>44159</v>
      </c>
      <c r="G3089" t="s">
        <v>2937</v>
      </c>
      <c r="H3089" t="s">
        <v>90</v>
      </c>
      <c r="I3089">
        <v>12</v>
      </c>
      <c r="J3089">
        <v>12</v>
      </c>
      <c r="K3089" s="2">
        <v>3.0474537037037036E-2</v>
      </c>
      <c r="L3089" s="2">
        <v>1.8888888888888889E-2</v>
      </c>
      <c r="M3089" t="s">
        <v>78</v>
      </c>
      <c r="N3089">
        <v>0</v>
      </c>
      <c r="O3089">
        <v>0</v>
      </c>
      <c r="P3089" t="s">
        <v>79</v>
      </c>
    </row>
    <row r="3090" spans="1:16" x14ac:dyDescent="0.3">
      <c r="A3090">
        <v>2359</v>
      </c>
      <c r="B3090" t="s">
        <v>421</v>
      </c>
      <c r="C3090" t="s">
        <v>96</v>
      </c>
      <c r="D3090">
        <v>35</v>
      </c>
      <c r="E3090">
        <v>29815</v>
      </c>
      <c r="F3090" s="1">
        <v>43877</v>
      </c>
      <c r="G3090" t="s">
        <v>63</v>
      </c>
      <c r="H3090" t="s">
        <v>3001</v>
      </c>
      <c r="I3090">
        <v>1</v>
      </c>
      <c r="J3090">
        <v>5</v>
      </c>
      <c r="K3090" s="2">
        <v>2.4097222222222221E-2</v>
      </c>
      <c r="L3090" s="2">
        <v>0</v>
      </c>
      <c r="M3090" t="s">
        <v>78</v>
      </c>
      <c r="N3090">
        <v>0</v>
      </c>
      <c r="O3090">
        <v>0</v>
      </c>
      <c r="P3090" t="s">
        <v>79</v>
      </c>
    </row>
    <row r="3091" spans="1:16" x14ac:dyDescent="0.3">
      <c r="A3091">
        <v>2359</v>
      </c>
      <c r="B3091" t="s">
        <v>421</v>
      </c>
      <c r="C3091" t="s">
        <v>96</v>
      </c>
      <c r="D3091">
        <v>35</v>
      </c>
      <c r="E3091">
        <v>30189</v>
      </c>
      <c r="F3091" s="1">
        <v>43912</v>
      </c>
      <c r="G3091" t="s">
        <v>2649</v>
      </c>
      <c r="H3091" t="s">
        <v>92</v>
      </c>
      <c r="I3091">
        <v>25</v>
      </c>
      <c r="J3091">
        <v>38</v>
      </c>
      <c r="K3091" s="2">
        <v>3.3576388888888892E-2</v>
      </c>
      <c r="L3091" s="2">
        <v>1.6620370370370369E-2</v>
      </c>
      <c r="M3091" t="s">
        <v>78</v>
      </c>
      <c r="N3091">
        <v>0</v>
      </c>
      <c r="O3091">
        <v>0</v>
      </c>
      <c r="P3091" t="s">
        <v>79</v>
      </c>
    </row>
    <row r="3092" spans="1:16" x14ac:dyDescent="0.3">
      <c r="A3092">
        <v>2359</v>
      </c>
      <c r="B3092" t="s">
        <v>421</v>
      </c>
      <c r="C3092" t="s">
        <v>96</v>
      </c>
      <c r="D3092">
        <v>35</v>
      </c>
      <c r="E3092">
        <v>31366</v>
      </c>
      <c r="F3092" s="1">
        <v>44072</v>
      </c>
      <c r="G3092" t="s">
        <v>2926</v>
      </c>
      <c r="H3092" t="s">
        <v>133</v>
      </c>
      <c r="I3092">
        <v>1</v>
      </c>
      <c r="J3092">
        <v>3</v>
      </c>
      <c r="K3092" s="2">
        <v>2.675925925925926E-2</v>
      </c>
      <c r="L3092" s="2">
        <v>0</v>
      </c>
      <c r="M3092" t="s">
        <v>78</v>
      </c>
      <c r="N3092">
        <v>40</v>
      </c>
      <c r="O3092">
        <v>40</v>
      </c>
      <c r="P3092" t="s">
        <v>79</v>
      </c>
    </row>
    <row r="3093" spans="1:16" x14ac:dyDescent="0.3">
      <c r="A3093">
        <v>2359</v>
      </c>
      <c r="B3093" t="s">
        <v>421</v>
      </c>
      <c r="C3093" t="s">
        <v>96</v>
      </c>
      <c r="D3093">
        <v>35</v>
      </c>
      <c r="E3093">
        <v>25634</v>
      </c>
      <c r="F3093" s="1">
        <v>44086</v>
      </c>
      <c r="G3093" t="s">
        <v>33</v>
      </c>
      <c r="H3093" t="s">
        <v>133</v>
      </c>
      <c r="I3093">
        <v>2</v>
      </c>
      <c r="J3093">
        <v>6</v>
      </c>
      <c r="K3093" s="2">
        <v>2.6145833333333333E-2</v>
      </c>
      <c r="L3093" s="2">
        <v>1.3541666666666667E-3</v>
      </c>
      <c r="M3093" t="s">
        <v>78</v>
      </c>
      <c r="N3093">
        <v>36</v>
      </c>
      <c r="O3093">
        <v>40</v>
      </c>
      <c r="P3093" t="s">
        <v>79</v>
      </c>
    </row>
    <row r="3094" spans="1:16" x14ac:dyDescent="0.3">
      <c r="A3094">
        <v>2359</v>
      </c>
      <c r="B3094" t="s">
        <v>421</v>
      </c>
      <c r="C3094" t="s">
        <v>96</v>
      </c>
      <c r="D3094">
        <v>35</v>
      </c>
      <c r="E3094">
        <v>30784</v>
      </c>
      <c r="F3094" s="1">
        <v>44121</v>
      </c>
      <c r="G3094" t="s">
        <v>59</v>
      </c>
      <c r="H3094" t="s">
        <v>133</v>
      </c>
      <c r="I3094">
        <v>1</v>
      </c>
      <c r="J3094">
        <v>8</v>
      </c>
      <c r="K3094" s="2">
        <v>3.0810185185185184E-2</v>
      </c>
      <c r="L3094" s="2">
        <v>0</v>
      </c>
      <c r="M3094" t="s">
        <v>78</v>
      </c>
      <c r="N3094">
        <v>40</v>
      </c>
      <c r="O3094">
        <v>40</v>
      </c>
      <c r="P3094" t="s">
        <v>79</v>
      </c>
    </row>
    <row r="3095" spans="1:16" x14ac:dyDescent="0.3">
      <c r="A3095">
        <v>136677</v>
      </c>
      <c r="B3095" t="s">
        <v>422</v>
      </c>
      <c r="C3095" t="s">
        <v>96</v>
      </c>
      <c r="D3095">
        <v>35</v>
      </c>
      <c r="E3095">
        <v>29592</v>
      </c>
      <c r="F3095" s="1">
        <v>43841</v>
      </c>
      <c r="G3095" t="s">
        <v>2958</v>
      </c>
      <c r="H3095" t="s">
        <v>108</v>
      </c>
      <c r="I3095">
        <v>16</v>
      </c>
      <c r="J3095">
        <v>31</v>
      </c>
      <c r="K3095" s="2">
        <v>1.8402777777777778E-2</v>
      </c>
      <c r="L3095" s="2">
        <v>4.5717592592592589E-3</v>
      </c>
      <c r="M3095" t="s">
        <v>78</v>
      </c>
      <c r="N3095">
        <v>0</v>
      </c>
      <c r="O3095">
        <v>0</v>
      </c>
      <c r="P3095" t="s">
        <v>79</v>
      </c>
    </row>
    <row r="3096" spans="1:16" x14ac:dyDescent="0.3">
      <c r="A3096">
        <v>136677</v>
      </c>
      <c r="B3096" t="s">
        <v>422</v>
      </c>
      <c r="C3096" t="s">
        <v>96</v>
      </c>
      <c r="D3096">
        <v>35</v>
      </c>
      <c r="E3096">
        <v>29815</v>
      </c>
      <c r="F3096" s="1">
        <v>43877</v>
      </c>
      <c r="G3096" t="s">
        <v>63</v>
      </c>
      <c r="H3096" t="s">
        <v>99</v>
      </c>
      <c r="I3096">
        <v>23</v>
      </c>
      <c r="J3096">
        <v>35</v>
      </c>
      <c r="K3096" s="2">
        <v>3.7303240740740741E-2</v>
      </c>
      <c r="L3096" s="2">
        <v>1.7106481481481483E-2</v>
      </c>
      <c r="M3096" t="s">
        <v>78</v>
      </c>
      <c r="N3096">
        <v>0</v>
      </c>
      <c r="O3096">
        <v>0</v>
      </c>
      <c r="P3096" t="s">
        <v>79</v>
      </c>
    </row>
    <row r="3097" spans="1:16" x14ac:dyDescent="0.3">
      <c r="A3097">
        <v>136677</v>
      </c>
      <c r="B3097" t="s">
        <v>422</v>
      </c>
      <c r="C3097" t="s">
        <v>96</v>
      </c>
      <c r="D3097">
        <v>35</v>
      </c>
      <c r="E3097">
        <v>30191</v>
      </c>
      <c r="F3097" s="1">
        <v>43897</v>
      </c>
      <c r="G3097" t="s">
        <v>2946</v>
      </c>
      <c r="H3097" t="s">
        <v>108</v>
      </c>
      <c r="I3097">
        <v>9</v>
      </c>
      <c r="J3097">
        <v>19</v>
      </c>
      <c r="K3097" s="2">
        <v>1.726851851851852E-2</v>
      </c>
      <c r="L3097" s="2">
        <v>6.1574074074074074E-3</v>
      </c>
      <c r="M3097" t="s">
        <v>78</v>
      </c>
      <c r="N3097">
        <v>0</v>
      </c>
      <c r="O3097">
        <v>0</v>
      </c>
      <c r="P3097" t="s">
        <v>79</v>
      </c>
    </row>
    <row r="3098" spans="1:16" x14ac:dyDescent="0.3">
      <c r="A3098">
        <v>136677</v>
      </c>
      <c r="B3098" t="s">
        <v>422</v>
      </c>
      <c r="C3098" t="s">
        <v>96</v>
      </c>
      <c r="D3098">
        <v>35</v>
      </c>
      <c r="E3098">
        <v>30189</v>
      </c>
      <c r="F3098" s="1">
        <v>43912</v>
      </c>
      <c r="G3098" t="s">
        <v>2649</v>
      </c>
      <c r="H3098" t="s">
        <v>92</v>
      </c>
      <c r="I3098">
        <v>26</v>
      </c>
      <c r="J3098">
        <v>38</v>
      </c>
      <c r="K3098" s="2">
        <v>3.3888888888888892E-2</v>
      </c>
      <c r="L3098" s="2">
        <v>1.6932870370370369E-2</v>
      </c>
      <c r="M3098" t="s">
        <v>78</v>
      </c>
      <c r="N3098">
        <v>0</v>
      </c>
      <c r="O3098">
        <v>0</v>
      </c>
      <c r="P3098" t="s">
        <v>79</v>
      </c>
    </row>
    <row r="3099" spans="1:16" x14ac:dyDescent="0.3">
      <c r="A3099">
        <v>136677</v>
      </c>
      <c r="B3099" t="s">
        <v>422</v>
      </c>
      <c r="C3099" t="s">
        <v>96</v>
      </c>
      <c r="D3099">
        <v>35</v>
      </c>
      <c r="E3099">
        <v>32449</v>
      </c>
      <c r="F3099" s="1">
        <v>43998</v>
      </c>
      <c r="G3099" t="s">
        <v>12</v>
      </c>
      <c r="H3099" t="s">
        <v>133</v>
      </c>
      <c r="I3099">
        <v>2</v>
      </c>
      <c r="J3099">
        <v>3</v>
      </c>
      <c r="K3099" s="2">
        <v>1.2337962962962964E-2</v>
      </c>
      <c r="L3099" s="2">
        <v>1.2847222222222223E-3</v>
      </c>
      <c r="M3099" t="s">
        <v>78</v>
      </c>
      <c r="N3099">
        <v>22</v>
      </c>
      <c r="O3099">
        <v>30</v>
      </c>
      <c r="P3099" t="s">
        <v>79</v>
      </c>
    </row>
    <row r="3100" spans="1:16" x14ac:dyDescent="0.3">
      <c r="A3100">
        <v>445</v>
      </c>
      <c r="B3100" t="s">
        <v>423</v>
      </c>
      <c r="C3100" t="s">
        <v>96</v>
      </c>
      <c r="D3100">
        <v>40</v>
      </c>
      <c r="E3100">
        <v>29694</v>
      </c>
      <c r="F3100" s="1">
        <v>43835</v>
      </c>
      <c r="G3100" t="s">
        <v>63</v>
      </c>
      <c r="H3100" t="s">
        <v>99</v>
      </c>
      <c r="I3100">
        <v>7</v>
      </c>
      <c r="J3100">
        <v>27</v>
      </c>
      <c r="K3100" s="2">
        <v>2.3067129629629628E-2</v>
      </c>
      <c r="L3100" s="2">
        <v>8.4027777777777781E-3</v>
      </c>
      <c r="M3100" t="s">
        <v>78</v>
      </c>
      <c r="N3100">
        <v>0</v>
      </c>
      <c r="O3100">
        <v>0</v>
      </c>
      <c r="P3100" t="s">
        <v>79</v>
      </c>
    </row>
    <row r="3101" spans="1:16" x14ac:dyDescent="0.3">
      <c r="A3101">
        <v>445</v>
      </c>
      <c r="B3101" t="s">
        <v>423</v>
      </c>
      <c r="C3101" t="s">
        <v>96</v>
      </c>
      <c r="D3101">
        <v>40</v>
      </c>
      <c r="E3101">
        <v>29592</v>
      </c>
      <c r="F3101" s="1">
        <v>43841</v>
      </c>
      <c r="G3101" t="s">
        <v>2958</v>
      </c>
      <c r="H3101" t="s">
        <v>108</v>
      </c>
      <c r="I3101">
        <v>23</v>
      </c>
      <c r="J3101">
        <v>31</v>
      </c>
      <c r="K3101" s="2">
        <v>1.9479166666666665E-2</v>
      </c>
      <c r="L3101" s="2">
        <v>5.6481481481481478E-3</v>
      </c>
      <c r="M3101" t="s">
        <v>78</v>
      </c>
      <c r="N3101">
        <v>0</v>
      </c>
      <c r="O3101">
        <v>0</v>
      </c>
      <c r="P3101" t="s">
        <v>79</v>
      </c>
    </row>
    <row r="3102" spans="1:16" x14ac:dyDescent="0.3">
      <c r="A3102">
        <v>445</v>
      </c>
      <c r="B3102" t="s">
        <v>423</v>
      </c>
      <c r="C3102" t="s">
        <v>96</v>
      </c>
      <c r="D3102">
        <v>40</v>
      </c>
      <c r="E3102">
        <v>29557</v>
      </c>
      <c r="F3102" s="1">
        <v>43862</v>
      </c>
      <c r="G3102" t="s">
        <v>2963</v>
      </c>
      <c r="H3102" t="s">
        <v>108</v>
      </c>
      <c r="I3102">
        <v>10</v>
      </c>
      <c r="J3102">
        <v>26</v>
      </c>
      <c r="K3102" s="2">
        <v>1.6284722222222221E-2</v>
      </c>
      <c r="L3102" s="2">
        <v>3.5416666666666665E-3</v>
      </c>
      <c r="M3102" t="s">
        <v>78</v>
      </c>
      <c r="N3102">
        <v>0</v>
      </c>
      <c r="O3102">
        <v>0</v>
      </c>
      <c r="P3102" t="s">
        <v>79</v>
      </c>
    </row>
    <row r="3103" spans="1:16" x14ac:dyDescent="0.3">
      <c r="A3103">
        <v>445</v>
      </c>
      <c r="B3103" t="s">
        <v>423</v>
      </c>
      <c r="C3103" t="s">
        <v>96</v>
      </c>
      <c r="D3103">
        <v>40</v>
      </c>
      <c r="E3103">
        <v>29813</v>
      </c>
      <c r="F3103" s="1">
        <v>43863</v>
      </c>
      <c r="G3103" t="s">
        <v>63</v>
      </c>
      <c r="H3103" t="s">
        <v>81</v>
      </c>
      <c r="I3103">
        <v>11</v>
      </c>
      <c r="J3103">
        <v>33</v>
      </c>
      <c r="K3103" s="2">
        <v>3.5138888888888886E-2</v>
      </c>
      <c r="L3103" s="2">
        <v>7.5115740740740742E-3</v>
      </c>
      <c r="M3103" t="s">
        <v>78</v>
      </c>
      <c r="N3103">
        <v>0</v>
      </c>
      <c r="O3103">
        <v>0</v>
      </c>
      <c r="P3103" t="s">
        <v>79</v>
      </c>
    </row>
    <row r="3104" spans="1:16" x14ac:dyDescent="0.3">
      <c r="A3104">
        <v>445</v>
      </c>
      <c r="B3104" t="s">
        <v>423</v>
      </c>
      <c r="C3104" t="s">
        <v>96</v>
      </c>
      <c r="D3104">
        <v>40</v>
      </c>
      <c r="E3104">
        <v>29814</v>
      </c>
      <c r="F3104" s="1">
        <v>43870</v>
      </c>
      <c r="G3104" t="s">
        <v>63</v>
      </c>
      <c r="H3104" t="s">
        <v>92</v>
      </c>
      <c r="I3104">
        <v>10</v>
      </c>
      <c r="J3104">
        <v>51</v>
      </c>
      <c r="K3104" s="2">
        <v>2.3483796296296298E-2</v>
      </c>
      <c r="L3104" s="2">
        <v>5.6481481481481478E-3</v>
      </c>
      <c r="M3104" t="s">
        <v>78</v>
      </c>
      <c r="N3104">
        <v>0</v>
      </c>
      <c r="O3104">
        <v>0</v>
      </c>
      <c r="P3104" t="s">
        <v>79</v>
      </c>
    </row>
    <row r="3105" spans="1:16" x14ac:dyDescent="0.3">
      <c r="A3105">
        <v>445</v>
      </c>
      <c r="B3105" t="s">
        <v>423</v>
      </c>
      <c r="C3105" t="s">
        <v>96</v>
      </c>
      <c r="D3105">
        <v>40</v>
      </c>
      <c r="E3105">
        <v>26244</v>
      </c>
      <c r="F3105" s="1">
        <v>43896</v>
      </c>
      <c r="G3105" t="s">
        <v>2961</v>
      </c>
      <c r="H3105" t="s">
        <v>140</v>
      </c>
      <c r="I3105">
        <v>19</v>
      </c>
      <c r="J3105">
        <v>32</v>
      </c>
      <c r="K3105" s="2">
        <v>2.5127314814814814E-2</v>
      </c>
      <c r="L3105" s="2">
        <v>6.6087962962962966E-3</v>
      </c>
      <c r="M3105" t="s">
        <v>78</v>
      </c>
      <c r="N3105">
        <v>20</v>
      </c>
      <c r="O3105">
        <v>40</v>
      </c>
      <c r="P3105" t="s">
        <v>79</v>
      </c>
    </row>
    <row r="3106" spans="1:16" x14ac:dyDescent="0.3">
      <c r="A3106">
        <v>445</v>
      </c>
      <c r="B3106" t="s">
        <v>423</v>
      </c>
      <c r="C3106" t="s">
        <v>96</v>
      </c>
      <c r="D3106">
        <v>40</v>
      </c>
      <c r="E3106">
        <v>27401</v>
      </c>
      <c r="F3106" s="1">
        <v>43897</v>
      </c>
      <c r="G3106" t="s">
        <v>3038</v>
      </c>
      <c r="H3106" t="s">
        <v>140</v>
      </c>
      <c r="I3106">
        <v>13</v>
      </c>
      <c r="J3106">
        <v>24</v>
      </c>
      <c r="K3106" s="2">
        <v>3.0115740740740742E-2</v>
      </c>
      <c r="L3106" s="2">
        <v>6.2847222222222219E-3</v>
      </c>
      <c r="M3106" t="s">
        <v>78</v>
      </c>
      <c r="N3106">
        <v>30</v>
      </c>
      <c r="O3106">
        <v>40</v>
      </c>
      <c r="P3106" t="s">
        <v>79</v>
      </c>
    </row>
    <row r="3107" spans="1:16" x14ac:dyDescent="0.3">
      <c r="A3107">
        <v>445</v>
      </c>
      <c r="B3107" t="s">
        <v>423</v>
      </c>
      <c r="C3107" t="s">
        <v>96</v>
      </c>
      <c r="D3107">
        <v>40</v>
      </c>
      <c r="E3107">
        <v>30224</v>
      </c>
      <c r="F3107" s="1">
        <v>43905</v>
      </c>
      <c r="G3107" t="s">
        <v>2660</v>
      </c>
      <c r="H3107" t="s">
        <v>81</v>
      </c>
      <c r="I3107">
        <v>23</v>
      </c>
      <c r="J3107">
        <v>37</v>
      </c>
      <c r="K3107" s="2">
        <v>3.8773148148148147E-2</v>
      </c>
      <c r="L3107" s="2">
        <v>1.2337962962962964E-2</v>
      </c>
      <c r="M3107" t="s">
        <v>78</v>
      </c>
      <c r="N3107">
        <v>0</v>
      </c>
      <c r="O3107">
        <v>0</v>
      </c>
      <c r="P3107" t="s">
        <v>79</v>
      </c>
    </row>
    <row r="3108" spans="1:16" x14ac:dyDescent="0.3">
      <c r="A3108">
        <v>445</v>
      </c>
      <c r="B3108" t="s">
        <v>423</v>
      </c>
      <c r="C3108" t="s">
        <v>96</v>
      </c>
      <c r="D3108">
        <v>40</v>
      </c>
      <c r="E3108">
        <v>31070</v>
      </c>
      <c r="F3108" s="1">
        <v>43956</v>
      </c>
      <c r="G3108" t="s">
        <v>2972</v>
      </c>
      <c r="H3108" t="s">
        <v>190</v>
      </c>
      <c r="J3108">
        <v>9</v>
      </c>
      <c r="K3108" s="2"/>
      <c r="L3108" s="2"/>
      <c r="M3108" t="s">
        <v>82</v>
      </c>
      <c r="N3108">
        <v>0</v>
      </c>
      <c r="O3108">
        <v>0</v>
      </c>
      <c r="P3108" t="s">
        <v>79</v>
      </c>
    </row>
    <row r="3109" spans="1:16" x14ac:dyDescent="0.3">
      <c r="A3109">
        <v>445</v>
      </c>
      <c r="B3109" t="s">
        <v>423</v>
      </c>
      <c r="C3109" t="s">
        <v>96</v>
      </c>
      <c r="D3109">
        <v>40</v>
      </c>
      <c r="E3109">
        <v>32449</v>
      </c>
      <c r="F3109" s="1">
        <v>43998</v>
      </c>
      <c r="G3109" t="s">
        <v>12</v>
      </c>
      <c r="H3109" t="s">
        <v>140</v>
      </c>
      <c r="I3109">
        <v>1</v>
      </c>
      <c r="J3109">
        <v>5</v>
      </c>
      <c r="K3109" s="2">
        <v>1.2175925925925925E-2</v>
      </c>
      <c r="L3109" s="2">
        <v>0</v>
      </c>
      <c r="M3109" t="s">
        <v>78</v>
      </c>
      <c r="N3109">
        <v>30</v>
      </c>
      <c r="O3109">
        <v>30</v>
      </c>
      <c r="P3109" t="s">
        <v>79</v>
      </c>
    </row>
    <row r="3110" spans="1:16" x14ac:dyDescent="0.3">
      <c r="A3110">
        <v>445</v>
      </c>
      <c r="B3110" t="s">
        <v>423</v>
      </c>
      <c r="C3110" t="s">
        <v>96</v>
      </c>
      <c r="D3110">
        <v>40</v>
      </c>
      <c r="E3110">
        <v>31941</v>
      </c>
      <c r="F3110" s="1">
        <v>44016</v>
      </c>
      <c r="G3110" t="s">
        <v>3039</v>
      </c>
      <c r="H3110" t="s">
        <v>3140</v>
      </c>
      <c r="I3110">
        <v>9</v>
      </c>
      <c r="J3110">
        <v>13</v>
      </c>
      <c r="K3110" s="2">
        <v>4.189814814814815E-2</v>
      </c>
      <c r="L3110" s="2">
        <v>1.9456018518518518E-2</v>
      </c>
      <c r="M3110" t="s">
        <v>78</v>
      </c>
      <c r="N3110">
        <v>11</v>
      </c>
      <c r="O3110">
        <v>40</v>
      </c>
      <c r="P3110" t="s">
        <v>79</v>
      </c>
    </row>
    <row r="3111" spans="1:16" x14ac:dyDescent="0.3">
      <c r="A3111">
        <v>445</v>
      </c>
      <c r="B3111" t="s">
        <v>423</v>
      </c>
      <c r="C3111" t="s">
        <v>96</v>
      </c>
      <c r="D3111">
        <v>40</v>
      </c>
      <c r="E3111">
        <v>33405</v>
      </c>
      <c r="F3111" s="1">
        <v>44045</v>
      </c>
      <c r="G3111" t="s">
        <v>102</v>
      </c>
      <c r="H3111" t="s">
        <v>140</v>
      </c>
      <c r="I3111">
        <v>7</v>
      </c>
      <c r="J3111">
        <v>15</v>
      </c>
      <c r="K3111" s="2">
        <v>3.2708333333333332E-2</v>
      </c>
      <c r="L3111" s="2">
        <v>1.1099537037037036E-2</v>
      </c>
      <c r="M3111" t="s">
        <v>78</v>
      </c>
      <c r="N3111">
        <v>8</v>
      </c>
      <c r="O3111">
        <v>40</v>
      </c>
      <c r="P3111" t="s">
        <v>79</v>
      </c>
    </row>
    <row r="3112" spans="1:16" x14ac:dyDescent="0.3">
      <c r="A3112">
        <v>445</v>
      </c>
      <c r="B3112" t="s">
        <v>423</v>
      </c>
      <c r="C3112" t="s">
        <v>96</v>
      </c>
      <c r="D3112">
        <v>40</v>
      </c>
      <c r="E3112">
        <v>33015</v>
      </c>
      <c r="F3112" s="1">
        <v>44052</v>
      </c>
      <c r="G3112" t="s">
        <v>2976</v>
      </c>
      <c r="H3112" t="s">
        <v>3134</v>
      </c>
      <c r="J3112">
        <v>13</v>
      </c>
      <c r="K3112" s="2"/>
      <c r="L3112" s="2"/>
      <c r="M3112" t="s">
        <v>82</v>
      </c>
      <c r="N3112">
        <v>0</v>
      </c>
      <c r="O3112">
        <v>0</v>
      </c>
      <c r="P3112" t="s">
        <v>79</v>
      </c>
    </row>
    <row r="3113" spans="1:16" x14ac:dyDescent="0.3">
      <c r="A3113">
        <v>445</v>
      </c>
      <c r="B3113" t="s">
        <v>423</v>
      </c>
      <c r="C3113" t="s">
        <v>96</v>
      </c>
      <c r="D3113">
        <v>40</v>
      </c>
      <c r="E3113">
        <v>33085</v>
      </c>
      <c r="F3113" s="1">
        <v>44052</v>
      </c>
      <c r="G3113" t="s">
        <v>10</v>
      </c>
      <c r="H3113" t="s">
        <v>140</v>
      </c>
      <c r="I3113">
        <v>2</v>
      </c>
      <c r="J3113">
        <v>2</v>
      </c>
      <c r="K3113" s="2">
        <v>2.8113425925925927E-2</v>
      </c>
      <c r="L3113" s="2">
        <v>4.5370370370370373E-3</v>
      </c>
      <c r="M3113" t="s">
        <v>78</v>
      </c>
      <c r="N3113">
        <v>16</v>
      </c>
      <c r="O3113">
        <v>30</v>
      </c>
      <c r="P3113" t="s">
        <v>79</v>
      </c>
    </row>
    <row r="3114" spans="1:16" x14ac:dyDescent="0.3">
      <c r="A3114">
        <v>445</v>
      </c>
      <c r="B3114" t="s">
        <v>423</v>
      </c>
      <c r="C3114" t="s">
        <v>96</v>
      </c>
      <c r="D3114">
        <v>40</v>
      </c>
      <c r="E3114">
        <v>32836</v>
      </c>
      <c r="F3114" s="1">
        <v>44058</v>
      </c>
      <c r="G3114" t="s">
        <v>2751</v>
      </c>
      <c r="H3114" t="s">
        <v>140</v>
      </c>
      <c r="I3114">
        <v>6</v>
      </c>
      <c r="J3114">
        <v>16</v>
      </c>
      <c r="K3114" s="2">
        <v>1.3703703703703704E-2</v>
      </c>
      <c r="L3114" s="2">
        <v>3.2407407407407406E-3</v>
      </c>
      <c r="M3114" t="s">
        <v>78</v>
      </c>
      <c r="N3114">
        <v>21</v>
      </c>
      <c r="O3114">
        <v>40</v>
      </c>
      <c r="P3114" t="s">
        <v>79</v>
      </c>
    </row>
    <row r="3115" spans="1:16" x14ac:dyDescent="0.3">
      <c r="A3115">
        <v>445</v>
      </c>
      <c r="B3115" t="s">
        <v>423</v>
      </c>
      <c r="C3115" t="s">
        <v>96</v>
      </c>
      <c r="D3115">
        <v>40</v>
      </c>
      <c r="E3115">
        <v>32956</v>
      </c>
      <c r="F3115" s="1">
        <v>44065</v>
      </c>
      <c r="G3115" t="s">
        <v>2931</v>
      </c>
      <c r="H3115" t="s">
        <v>140</v>
      </c>
      <c r="I3115">
        <v>8</v>
      </c>
      <c r="J3115">
        <v>9</v>
      </c>
      <c r="K3115" s="2">
        <v>3.9282407407407405E-2</v>
      </c>
      <c r="L3115" s="2">
        <v>1.4652777777777778E-2</v>
      </c>
      <c r="M3115" t="s">
        <v>78</v>
      </c>
      <c r="N3115">
        <v>0</v>
      </c>
      <c r="O3115">
        <v>40</v>
      </c>
      <c r="P3115" t="s">
        <v>79</v>
      </c>
    </row>
    <row r="3116" spans="1:16" x14ac:dyDescent="0.3">
      <c r="A3116">
        <v>445</v>
      </c>
      <c r="B3116" t="s">
        <v>423</v>
      </c>
      <c r="C3116" t="s">
        <v>96</v>
      </c>
      <c r="D3116">
        <v>40</v>
      </c>
      <c r="E3116">
        <v>33564</v>
      </c>
      <c r="F3116" s="1">
        <v>44080</v>
      </c>
      <c r="G3116" t="s">
        <v>3011</v>
      </c>
      <c r="H3116" t="s">
        <v>140</v>
      </c>
      <c r="I3116">
        <v>3</v>
      </c>
      <c r="J3116">
        <v>11</v>
      </c>
      <c r="K3116" s="2">
        <v>2.9664351851851851E-2</v>
      </c>
      <c r="L3116" s="2">
        <v>3.449074074074074E-3</v>
      </c>
      <c r="M3116" t="s">
        <v>78</v>
      </c>
      <c r="N3116">
        <v>30</v>
      </c>
      <c r="O3116">
        <v>40</v>
      </c>
      <c r="P3116" t="s">
        <v>79</v>
      </c>
    </row>
    <row r="3117" spans="1:16" x14ac:dyDescent="0.3">
      <c r="A3117">
        <v>445</v>
      </c>
      <c r="B3117" t="s">
        <v>423</v>
      </c>
      <c r="C3117" t="s">
        <v>96</v>
      </c>
      <c r="D3117">
        <v>40</v>
      </c>
      <c r="E3117">
        <v>25634</v>
      </c>
      <c r="F3117" s="1">
        <v>44086</v>
      </c>
      <c r="G3117" t="s">
        <v>33</v>
      </c>
      <c r="H3117" t="s">
        <v>140</v>
      </c>
      <c r="I3117">
        <v>7</v>
      </c>
      <c r="J3117">
        <v>13</v>
      </c>
      <c r="K3117" s="2">
        <v>3.1168981481481482E-2</v>
      </c>
      <c r="L3117" s="2">
        <v>6.875E-3</v>
      </c>
      <c r="M3117" t="s">
        <v>78</v>
      </c>
      <c r="N3117">
        <v>20</v>
      </c>
      <c r="O3117">
        <v>40</v>
      </c>
      <c r="P3117" t="s">
        <v>79</v>
      </c>
    </row>
    <row r="3118" spans="1:16" x14ac:dyDescent="0.3">
      <c r="A3118">
        <v>445</v>
      </c>
      <c r="B3118" t="s">
        <v>423</v>
      </c>
      <c r="C3118" t="s">
        <v>96</v>
      </c>
      <c r="D3118">
        <v>40</v>
      </c>
      <c r="E3118">
        <v>33441</v>
      </c>
      <c r="F3118" s="1">
        <v>44087</v>
      </c>
      <c r="G3118" t="s">
        <v>38</v>
      </c>
      <c r="H3118" t="s">
        <v>140</v>
      </c>
      <c r="I3118">
        <v>2</v>
      </c>
      <c r="J3118">
        <v>6</v>
      </c>
      <c r="K3118" s="2">
        <v>3.6354166666666667E-2</v>
      </c>
      <c r="L3118" s="2">
        <v>3.3912037037037036E-3</v>
      </c>
      <c r="M3118" t="s">
        <v>78</v>
      </c>
      <c r="N3118">
        <v>35</v>
      </c>
      <c r="O3118">
        <v>40</v>
      </c>
      <c r="P3118" t="s">
        <v>79</v>
      </c>
    </row>
    <row r="3119" spans="1:16" x14ac:dyDescent="0.3">
      <c r="A3119">
        <v>445</v>
      </c>
      <c r="B3119" t="s">
        <v>423</v>
      </c>
      <c r="C3119" t="s">
        <v>96</v>
      </c>
      <c r="D3119">
        <v>40</v>
      </c>
      <c r="E3119">
        <v>30605</v>
      </c>
      <c r="F3119" s="1">
        <v>44100</v>
      </c>
      <c r="G3119" t="s">
        <v>2933</v>
      </c>
      <c r="H3119" t="s">
        <v>140</v>
      </c>
      <c r="I3119">
        <v>8</v>
      </c>
      <c r="J3119">
        <v>15</v>
      </c>
      <c r="K3119" s="2">
        <v>3.6898148148148145E-2</v>
      </c>
      <c r="L3119" s="2">
        <v>9.7222222222222224E-3</v>
      </c>
      <c r="M3119" t="s">
        <v>78</v>
      </c>
      <c r="N3119">
        <v>12</v>
      </c>
      <c r="O3119">
        <v>40</v>
      </c>
      <c r="P3119" t="s">
        <v>79</v>
      </c>
    </row>
    <row r="3120" spans="1:16" x14ac:dyDescent="0.3">
      <c r="A3120">
        <v>445</v>
      </c>
      <c r="B3120" t="s">
        <v>423</v>
      </c>
      <c r="C3120" t="s">
        <v>96</v>
      </c>
      <c r="D3120">
        <v>40</v>
      </c>
      <c r="E3120">
        <v>33402</v>
      </c>
      <c r="F3120" s="1">
        <v>44100</v>
      </c>
      <c r="G3120" t="s">
        <v>3012</v>
      </c>
      <c r="H3120" t="s">
        <v>140</v>
      </c>
      <c r="J3120">
        <v>2</v>
      </c>
      <c r="K3120" s="2"/>
      <c r="L3120" s="2"/>
      <c r="M3120" t="s">
        <v>86</v>
      </c>
      <c r="N3120">
        <v>0</v>
      </c>
      <c r="O3120">
        <v>0</v>
      </c>
      <c r="P3120" t="s">
        <v>79</v>
      </c>
    </row>
    <row r="3121" spans="1:16" x14ac:dyDescent="0.3">
      <c r="A3121">
        <v>445</v>
      </c>
      <c r="B3121" t="s">
        <v>423</v>
      </c>
      <c r="C3121" t="s">
        <v>96</v>
      </c>
      <c r="D3121">
        <v>40</v>
      </c>
      <c r="E3121">
        <v>31868</v>
      </c>
      <c r="F3121" s="1">
        <v>44108</v>
      </c>
      <c r="G3121" t="s">
        <v>49</v>
      </c>
      <c r="H3121" t="s">
        <v>140</v>
      </c>
      <c r="I3121">
        <v>5</v>
      </c>
      <c r="J3121">
        <v>10</v>
      </c>
      <c r="K3121" s="2">
        <v>1.4340277777777778E-2</v>
      </c>
      <c r="L3121" s="2">
        <v>3.9351851851851848E-3</v>
      </c>
      <c r="M3121" t="s">
        <v>78</v>
      </c>
      <c r="N3121">
        <v>17</v>
      </c>
      <c r="O3121">
        <v>40</v>
      </c>
      <c r="P3121" t="s">
        <v>79</v>
      </c>
    </row>
    <row r="3122" spans="1:16" x14ac:dyDescent="0.3">
      <c r="A3122">
        <v>445</v>
      </c>
      <c r="B3122" t="s">
        <v>423</v>
      </c>
      <c r="C3122" t="s">
        <v>96</v>
      </c>
      <c r="D3122">
        <v>40</v>
      </c>
      <c r="E3122">
        <v>34420</v>
      </c>
      <c r="F3122" s="1">
        <v>44112</v>
      </c>
      <c r="G3122" t="s">
        <v>51</v>
      </c>
      <c r="H3122" t="s">
        <v>99</v>
      </c>
      <c r="I3122">
        <v>26</v>
      </c>
      <c r="J3122">
        <v>42</v>
      </c>
      <c r="K3122" s="2">
        <v>2.5844907407407407E-2</v>
      </c>
      <c r="L3122" s="2">
        <v>5.1504629629629626E-3</v>
      </c>
      <c r="M3122" t="s">
        <v>78</v>
      </c>
      <c r="N3122">
        <v>0</v>
      </c>
      <c r="O3122">
        <v>0</v>
      </c>
      <c r="P3122" t="s">
        <v>79</v>
      </c>
    </row>
    <row r="3123" spans="1:16" x14ac:dyDescent="0.3">
      <c r="A3123">
        <v>445</v>
      </c>
      <c r="B3123" t="s">
        <v>423</v>
      </c>
      <c r="C3123" t="s">
        <v>96</v>
      </c>
      <c r="D3123">
        <v>40</v>
      </c>
      <c r="E3123">
        <v>30647</v>
      </c>
      <c r="F3123" s="1">
        <v>44121</v>
      </c>
      <c r="G3123" t="s">
        <v>2846</v>
      </c>
      <c r="H3123" t="s">
        <v>140</v>
      </c>
      <c r="I3123">
        <v>8</v>
      </c>
      <c r="J3123">
        <v>10</v>
      </c>
      <c r="K3123" s="2">
        <v>2.8680555555555556E-2</v>
      </c>
      <c r="L3123" s="2">
        <v>8.3912037037037045E-3</v>
      </c>
      <c r="M3123" t="s">
        <v>78</v>
      </c>
      <c r="N3123">
        <v>15</v>
      </c>
      <c r="O3123">
        <v>40</v>
      </c>
      <c r="P3123" t="s">
        <v>79</v>
      </c>
    </row>
    <row r="3124" spans="1:16" x14ac:dyDescent="0.3">
      <c r="A3124">
        <v>445</v>
      </c>
      <c r="B3124" t="s">
        <v>423</v>
      </c>
      <c r="C3124" t="s">
        <v>96</v>
      </c>
      <c r="D3124">
        <v>40</v>
      </c>
      <c r="E3124">
        <v>30784</v>
      </c>
      <c r="F3124" s="1">
        <v>44121</v>
      </c>
      <c r="G3124" t="s">
        <v>59</v>
      </c>
      <c r="H3124" t="s">
        <v>140</v>
      </c>
      <c r="I3124">
        <v>1</v>
      </c>
      <c r="J3124">
        <v>16</v>
      </c>
      <c r="K3124" s="2">
        <v>3.4143518518518517E-2</v>
      </c>
      <c r="L3124" s="2">
        <v>0</v>
      </c>
      <c r="M3124" t="s">
        <v>78</v>
      </c>
      <c r="N3124">
        <v>40</v>
      </c>
      <c r="O3124">
        <v>40</v>
      </c>
      <c r="P3124" t="s">
        <v>79</v>
      </c>
    </row>
    <row r="3125" spans="1:16" x14ac:dyDescent="0.3">
      <c r="A3125">
        <v>445</v>
      </c>
      <c r="B3125" t="s">
        <v>423</v>
      </c>
      <c r="C3125" t="s">
        <v>96</v>
      </c>
      <c r="D3125">
        <v>40</v>
      </c>
      <c r="E3125">
        <v>34820</v>
      </c>
      <c r="F3125" s="1">
        <v>44137</v>
      </c>
      <c r="G3125" t="s">
        <v>2942</v>
      </c>
      <c r="H3125" t="s">
        <v>100</v>
      </c>
      <c r="I3125">
        <v>12</v>
      </c>
      <c r="J3125">
        <v>18</v>
      </c>
      <c r="K3125" s="2">
        <v>1.0891203703703703E-2</v>
      </c>
      <c r="L3125" s="2">
        <v>2.1643518518518518E-3</v>
      </c>
      <c r="M3125" t="s">
        <v>78</v>
      </c>
      <c r="N3125">
        <v>0</v>
      </c>
      <c r="O3125">
        <v>0</v>
      </c>
      <c r="P3125" t="s">
        <v>79</v>
      </c>
    </row>
    <row r="3126" spans="1:16" x14ac:dyDescent="0.3">
      <c r="A3126">
        <v>445</v>
      </c>
      <c r="B3126" t="s">
        <v>423</v>
      </c>
      <c r="C3126" t="s">
        <v>96</v>
      </c>
      <c r="D3126">
        <v>40</v>
      </c>
      <c r="E3126">
        <v>34866</v>
      </c>
      <c r="F3126" s="1">
        <v>44144</v>
      </c>
      <c r="G3126" t="s">
        <v>2935</v>
      </c>
      <c r="H3126" t="s">
        <v>100</v>
      </c>
      <c r="I3126">
        <v>3</v>
      </c>
      <c r="J3126">
        <v>18</v>
      </c>
      <c r="K3126" s="2">
        <v>1.4722222222222222E-2</v>
      </c>
      <c r="L3126" s="2">
        <v>4.6296296296296294E-5</v>
      </c>
      <c r="M3126" t="s">
        <v>78</v>
      </c>
      <c r="N3126">
        <v>0</v>
      </c>
      <c r="O3126">
        <v>0</v>
      </c>
      <c r="P3126" t="s">
        <v>79</v>
      </c>
    </row>
    <row r="3127" spans="1:16" x14ac:dyDescent="0.3">
      <c r="A3127">
        <v>445</v>
      </c>
      <c r="B3127" t="s">
        <v>423</v>
      </c>
      <c r="C3127" t="s">
        <v>96</v>
      </c>
      <c r="D3127">
        <v>40</v>
      </c>
      <c r="E3127">
        <v>34979</v>
      </c>
      <c r="F3127" s="1">
        <v>44159</v>
      </c>
      <c r="G3127" t="s">
        <v>2937</v>
      </c>
      <c r="H3127" t="s">
        <v>100</v>
      </c>
      <c r="I3127">
        <v>5</v>
      </c>
      <c r="J3127">
        <v>16</v>
      </c>
      <c r="K3127" s="2">
        <v>1.1967592592592592E-2</v>
      </c>
      <c r="L3127" s="2">
        <v>9.6064814814814819E-4</v>
      </c>
      <c r="M3127" t="s">
        <v>78</v>
      </c>
      <c r="N3127">
        <v>0</v>
      </c>
      <c r="O3127">
        <v>0</v>
      </c>
      <c r="P3127" t="s">
        <v>79</v>
      </c>
    </row>
    <row r="3128" spans="1:16" x14ac:dyDescent="0.3">
      <c r="A3128">
        <v>119087</v>
      </c>
      <c r="B3128" t="s">
        <v>424</v>
      </c>
      <c r="C3128" t="s">
        <v>96</v>
      </c>
      <c r="D3128">
        <v>16</v>
      </c>
      <c r="E3128">
        <v>29812</v>
      </c>
      <c r="F3128" s="1">
        <v>43856</v>
      </c>
      <c r="G3128" t="s">
        <v>63</v>
      </c>
      <c r="H3128" t="s">
        <v>92</v>
      </c>
      <c r="I3128">
        <v>19</v>
      </c>
      <c r="J3128">
        <v>63</v>
      </c>
      <c r="K3128" s="2">
        <v>2.3854166666666666E-2</v>
      </c>
      <c r="L3128" s="2">
        <v>3.6458333333333334E-3</v>
      </c>
      <c r="M3128" t="s">
        <v>78</v>
      </c>
      <c r="N3128">
        <v>0</v>
      </c>
      <c r="O3128">
        <v>0</v>
      </c>
      <c r="P3128" t="s">
        <v>79</v>
      </c>
    </row>
    <row r="3129" spans="1:16" x14ac:dyDescent="0.3">
      <c r="A3129">
        <v>119087</v>
      </c>
      <c r="B3129" t="s">
        <v>424</v>
      </c>
      <c r="C3129" t="s">
        <v>96</v>
      </c>
      <c r="D3129">
        <v>16</v>
      </c>
      <c r="E3129">
        <v>29814</v>
      </c>
      <c r="F3129" s="1">
        <v>43870</v>
      </c>
      <c r="G3129" t="s">
        <v>63</v>
      </c>
      <c r="H3129" t="s">
        <v>92</v>
      </c>
      <c r="I3129">
        <v>9</v>
      </c>
      <c r="J3129">
        <v>51</v>
      </c>
      <c r="K3129" s="2">
        <v>2.3055555555555555E-2</v>
      </c>
      <c r="L3129" s="2">
        <v>5.2199074074074075E-3</v>
      </c>
      <c r="M3129" t="s">
        <v>78</v>
      </c>
      <c r="N3129">
        <v>0</v>
      </c>
      <c r="O3129">
        <v>0</v>
      </c>
      <c r="P3129" t="s">
        <v>79</v>
      </c>
    </row>
    <row r="3130" spans="1:16" x14ac:dyDescent="0.3">
      <c r="A3130">
        <v>119087</v>
      </c>
      <c r="B3130" t="s">
        <v>424</v>
      </c>
      <c r="C3130" t="s">
        <v>96</v>
      </c>
      <c r="D3130">
        <v>16</v>
      </c>
      <c r="E3130">
        <v>29815</v>
      </c>
      <c r="F3130" s="1">
        <v>43877</v>
      </c>
      <c r="G3130" t="s">
        <v>63</v>
      </c>
      <c r="H3130" t="s">
        <v>81</v>
      </c>
      <c r="I3130">
        <v>13</v>
      </c>
      <c r="J3130">
        <v>21</v>
      </c>
      <c r="K3130" s="2">
        <v>4.010416666666667E-2</v>
      </c>
      <c r="L3130" s="2">
        <v>9.9305555555555553E-3</v>
      </c>
      <c r="M3130" t="s">
        <v>78</v>
      </c>
      <c r="N3130">
        <v>0</v>
      </c>
      <c r="O3130">
        <v>0</v>
      </c>
      <c r="P3130" t="s">
        <v>79</v>
      </c>
    </row>
    <row r="3131" spans="1:16" x14ac:dyDescent="0.3">
      <c r="A3131">
        <v>119087</v>
      </c>
      <c r="B3131" t="s">
        <v>424</v>
      </c>
      <c r="C3131" t="s">
        <v>96</v>
      </c>
      <c r="D3131">
        <v>16</v>
      </c>
      <c r="E3131">
        <v>29816</v>
      </c>
      <c r="F3131" s="1">
        <v>43884</v>
      </c>
      <c r="G3131" t="s">
        <v>63</v>
      </c>
      <c r="H3131" t="s">
        <v>81</v>
      </c>
      <c r="I3131">
        <v>27</v>
      </c>
      <c r="J3131">
        <v>36</v>
      </c>
      <c r="K3131" s="2">
        <v>4.5416666666666668E-2</v>
      </c>
      <c r="L3131" s="2">
        <v>1.7349537037037038E-2</v>
      </c>
      <c r="M3131" t="s">
        <v>78</v>
      </c>
      <c r="N3131">
        <v>0</v>
      </c>
      <c r="O3131">
        <v>0</v>
      </c>
      <c r="P3131" t="s">
        <v>79</v>
      </c>
    </row>
    <row r="3132" spans="1:16" x14ac:dyDescent="0.3">
      <c r="A3132">
        <v>119087</v>
      </c>
      <c r="B3132" t="s">
        <v>424</v>
      </c>
      <c r="C3132" t="s">
        <v>96</v>
      </c>
      <c r="D3132">
        <v>16</v>
      </c>
      <c r="E3132">
        <v>30224</v>
      </c>
      <c r="F3132" s="1">
        <v>43905</v>
      </c>
      <c r="G3132" t="s">
        <v>2660</v>
      </c>
      <c r="H3132" t="s">
        <v>92</v>
      </c>
      <c r="I3132">
        <v>5</v>
      </c>
      <c r="J3132">
        <v>37</v>
      </c>
      <c r="K3132" s="2">
        <v>2.0636574074074075E-2</v>
      </c>
      <c r="L3132" s="2">
        <v>2.1875000000000002E-3</v>
      </c>
      <c r="M3132" t="s">
        <v>78</v>
      </c>
      <c r="N3132">
        <v>0</v>
      </c>
      <c r="O3132">
        <v>0</v>
      </c>
      <c r="P3132" t="s">
        <v>79</v>
      </c>
    </row>
    <row r="3133" spans="1:16" x14ac:dyDescent="0.3">
      <c r="A3133">
        <v>119087</v>
      </c>
      <c r="B3133" t="s">
        <v>424</v>
      </c>
      <c r="C3133" t="s">
        <v>96</v>
      </c>
      <c r="D3133">
        <v>16</v>
      </c>
      <c r="E3133">
        <v>30189</v>
      </c>
      <c r="F3133" s="1">
        <v>43912</v>
      </c>
      <c r="G3133" t="s">
        <v>2649</v>
      </c>
      <c r="H3133" t="s">
        <v>92</v>
      </c>
      <c r="I3133">
        <v>3</v>
      </c>
      <c r="J3133">
        <v>38</v>
      </c>
      <c r="K3133" s="2">
        <v>2.1527777777777778E-2</v>
      </c>
      <c r="L3133" s="2">
        <v>4.5717592592592589E-3</v>
      </c>
      <c r="M3133" t="s">
        <v>78</v>
      </c>
      <c r="N3133">
        <v>0</v>
      </c>
      <c r="O3133">
        <v>0</v>
      </c>
      <c r="P3133" t="s">
        <v>79</v>
      </c>
    </row>
    <row r="3134" spans="1:16" x14ac:dyDescent="0.3">
      <c r="A3134">
        <v>119087</v>
      </c>
      <c r="B3134" t="s">
        <v>424</v>
      </c>
      <c r="C3134" t="s">
        <v>96</v>
      </c>
      <c r="D3134">
        <v>16</v>
      </c>
      <c r="E3134">
        <v>31491</v>
      </c>
      <c r="F3134" s="1">
        <v>43965</v>
      </c>
      <c r="G3134" t="s">
        <v>2927</v>
      </c>
      <c r="H3134" t="s">
        <v>100</v>
      </c>
      <c r="I3134">
        <v>3</v>
      </c>
      <c r="J3134">
        <v>13</v>
      </c>
      <c r="K3134" s="2">
        <v>1.6886574074074075E-2</v>
      </c>
      <c r="L3134" s="2">
        <v>2.3495370370370371E-3</v>
      </c>
      <c r="M3134" t="s">
        <v>78</v>
      </c>
      <c r="N3134">
        <v>0</v>
      </c>
      <c r="O3134">
        <v>0</v>
      </c>
      <c r="P3134" t="s">
        <v>79</v>
      </c>
    </row>
    <row r="3135" spans="1:16" x14ac:dyDescent="0.3">
      <c r="A3135">
        <v>119087</v>
      </c>
      <c r="B3135" t="s">
        <v>424</v>
      </c>
      <c r="C3135" t="s">
        <v>96</v>
      </c>
      <c r="D3135">
        <v>16</v>
      </c>
      <c r="E3135">
        <v>31540</v>
      </c>
      <c r="F3135" s="1">
        <v>43979</v>
      </c>
      <c r="G3135" t="s">
        <v>2929</v>
      </c>
      <c r="H3135" t="s">
        <v>100</v>
      </c>
      <c r="I3135">
        <v>18</v>
      </c>
      <c r="J3135">
        <v>21</v>
      </c>
      <c r="K3135" s="2">
        <v>2.8750000000000001E-2</v>
      </c>
      <c r="L3135" s="2">
        <v>1.2650462962962962E-2</v>
      </c>
      <c r="M3135" t="s">
        <v>78</v>
      </c>
      <c r="N3135">
        <v>0</v>
      </c>
      <c r="O3135">
        <v>0</v>
      </c>
      <c r="P3135" t="s">
        <v>79</v>
      </c>
    </row>
    <row r="3136" spans="1:16" x14ac:dyDescent="0.3">
      <c r="A3136">
        <v>119087</v>
      </c>
      <c r="B3136" t="s">
        <v>424</v>
      </c>
      <c r="C3136" t="s">
        <v>96</v>
      </c>
      <c r="D3136">
        <v>16</v>
      </c>
      <c r="E3136">
        <v>31542</v>
      </c>
      <c r="F3136" s="1">
        <v>43986</v>
      </c>
      <c r="G3136" t="s">
        <v>2930</v>
      </c>
      <c r="H3136" t="s">
        <v>100</v>
      </c>
      <c r="I3136">
        <v>11</v>
      </c>
      <c r="J3136">
        <v>21</v>
      </c>
      <c r="K3136" s="2">
        <v>1.7372685185185185E-2</v>
      </c>
      <c r="L3136" s="2">
        <v>5.1273148148148146E-3</v>
      </c>
      <c r="M3136" t="s">
        <v>78</v>
      </c>
      <c r="N3136">
        <v>0</v>
      </c>
      <c r="O3136">
        <v>0</v>
      </c>
      <c r="P3136" t="s">
        <v>79</v>
      </c>
    </row>
    <row r="3137" spans="1:16" x14ac:dyDescent="0.3">
      <c r="A3137">
        <v>119087</v>
      </c>
      <c r="B3137" t="s">
        <v>424</v>
      </c>
      <c r="C3137" t="s">
        <v>96</v>
      </c>
      <c r="D3137">
        <v>16</v>
      </c>
      <c r="E3137">
        <v>32449</v>
      </c>
      <c r="F3137" s="1">
        <v>43998</v>
      </c>
      <c r="G3137" t="s">
        <v>12</v>
      </c>
      <c r="H3137" t="s">
        <v>101</v>
      </c>
      <c r="I3137">
        <v>2</v>
      </c>
      <c r="J3137">
        <v>3</v>
      </c>
      <c r="K3137" s="2">
        <v>1.1423611111111112E-2</v>
      </c>
      <c r="L3137" s="2">
        <v>2.488425925925926E-3</v>
      </c>
      <c r="M3137" t="s">
        <v>78</v>
      </c>
      <c r="N3137">
        <v>15</v>
      </c>
      <c r="O3137">
        <v>30</v>
      </c>
      <c r="P3137" t="s">
        <v>79</v>
      </c>
    </row>
    <row r="3138" spans="1:16" x14ac:dyDescent="0.3">
      <c r="A3138">
        <v>119087</v>
      </c>
      <c r="B3138" t="s">
        <v>424</v>
      </c>
      <c r="C3138" t="s">
        <v>96</v>
      </c>
      <c r="D3138">
        <v>16</v>
      </c>
      <c r="E3138">
        <v>33405</v>
      </c>
      <c r="F3138" s="1">
        <v>44045</v>
      </c>
      <c r="G3138" t="s">
        <v>102</v>
      </c>
      <c r="H3138" t="s">
        <v>101</v>
      </c>
      <c r="I3138">
        <v>14</v>
      </c>
      <c r="J3138">
        <v>21</v>
      </c>
      <c r="K3138" s="2">
        <v>3.3206018518518517E-2</v>
      </c>
      <c r="L3138" s="2">
        <v>1.3703703703703704E-2</v>
      </c>
      <c r="M3138" t="s">
        <v>78</v>
      </c>
      <c r="N3138">
        <v>0</v>
      </c>
      <c r="O3138">
        <v>40</v>
      </c>
      <c r="P3138" t="s">
        <v>79</v>
      </c>
    </row>
    <row r="3139" spans="1:16" x14ac:dyDescent="0.3">
      <c r="A3139">
        <v>119087</v>
      </c>
      <c r="B3139" t="s">
        <v>424</v>
      </c>
      <c r="C3139" t="s">
        <v>96</v>
      </c>
      <c r="D3139">
        <v>16</v>
      </c>
      <c r="E3139">
        <v>33085</v>
      </c>
      <c r="F3139" s="1">
        <v>44052</v>
      </c>
      <c r="G3139" t="s">
        <v>10</v>
      </c>
      <c r="H3139" t="s">
        <v>101</v>
      </c>
      <c r="I3139">
        <v>1</v>
      </c>
      <c r="J3139">
        <v>3</v>
      </c>
      <c r="K3139" s="2">
        <v>2.6365740740740742E-2</v>
      </c>
      <c r="L3139" s="2">
        <v>0</v>
      </c>
      <c r="M3139" t="s">
        <v>78</v>
      </c>
      <c r="N3139">
        <v>30</v>
      </c>
      <c r="O3139">
        <v>30</v>
      </c>
      <c r="P3139" t="s">
        <v>79</v>
      </c>
    </row>
    <row r="3140" spans="1:16" x14ac:dyDescent="0.3">
      <c r="A3140">
        <v>119087</v>
      </c>
      <c r="B3140" t="s">
        <v>424</v>
      </c>
      <c r="C3140" t="s">
        <v>96</v>
      </c>
      <c r="D3140">
        <v>16</v>
      </c>
      <c r="E3140">
        <v>32956</v>
      </c>
      <c r="F3140" s="1">
        <v>44065</v>
      </c>
      <c r="G3140" t="s">
        <v>2931</v>
      </c>
      <c r="H3140" t="s">
        <v>101</v>
      </c>
      <c r="I3140">
        <v>14</v>
      </c>
      <c r="J3140">
        <v>19</v>
      </c>
      <c r="K3140" s="2">
        <v>5.0081018518518518E-2</v>
      </c>
      <c r="L3140" s="2">
        <v>2.7719907407407408E-2</v>
      </c>
      <c r="M3140" t="s">
        <v>78</v>
      </c>
      <c r="N3140">
        <v>0</v>
      </c>
      <c r="O3140">
        <v>40</v>
      </c>
      <c r="P3140" t="s">
        <v>79</v>
      </c>
    </row>
    <row r="3141" spans="1:16" x14ac:dyDescent="0.3">
      <c r="A3141">
        <v>119087</v>
      </c>
      <c r="B3141" t="s">
        <v>424</v>
      </c>
      <c r="C3141" t="s">
        <v>96</v>
      </c>
      <c r="D3141">
        <v>16</v>
      </c>
      <c r="E3141">
        <v>33308</v>
      </c>
      <c r="F3141" s="1">
        <v>44066</v>
      </c>
      <c r="G3141" t="s">
        <v>2938</v>
      </c>
      <c r="H3141" t="s">
        <v>101</v>
      </c>
      <c r="I3141">
        <v>2</v>
      </c>
      <c r="J3141">
        <v>3</v>
      </c>
      <c r="K3141" s="2">
        <v>3.2199074074074074E-2</v>
      </c>
      <c r="L3141" s="2">
        <v>6.4930555555555557E-3</v>
      </c>
      <c r="M3141" t="s">
        <v>78</v>
      </c>
      <c r="N3141">
        <v>20</v>
      </c>
      <c r="O3141">
        <v>30</v>
      </c>
      <c r="P3141" t="s">
        <v>79</v>
      </c>
    </row>
    <row r="3142" spans="1:16" x14ac:dyDescent="0.3">
      <c r="A3142">
        <v>119087</v>
      </c>
      <c r="B3142" t="s">
        <v>424</v>
      </c>
      <c r="C3142" t="s">
        <v>96</v>
      </c>
      <c r="D3142">
        <v>16</v>
      </c>
      <c r="E3142">
        <v>31365</v>
      </c>
      <c r="F3142" s="1">
        <v>44072</v>
      </c>
      <c r="G3142" t="s">
        <v>2939</v>
      </c>
      <c r="H3142" t="s">
        <v>101</v>
      </c>
      <c r="I3142">
        <v>7</v>
      </c>
      <c r="J3142">
        <v>16</v>
      </c>
      <c r="K3142" s="2">
        <v>3.7465277777777778E-2</v>
      </c>
      <c r="L3142" s="2">
        <v>9.4675925925925934E-3</v>
      </c>
      <c r="M3142" t="s">
        <v>78</v>
      </c>
      <c r="N3142">
        <v>26</v>
      </c>
      <c r="O3142">
        <v>40</v>
      </c>
      <c r="P3142" t="s">
        <v>79</v>
      </c>
    </row>
    <row r="3143" spans="1:16" x14ac:dyDescent="0.3">
      <c r="A3143">
        <v>119087</v>
      </c>
      <c r="B3143" t="s">
        <v>424</v>
      </c>
      <c r="C3143" t="s">
        <v>96</v>
      </c>
      <c r="D3143">
        <v>16</v>
      </c>
      <c r="E3143">
        <v>31366</v>
      </c>
      <c r="F3143" s="1">
        <v>44072</v>
      </c>
      <c r="G3143" t="s">
        <v>2926</v>
      </c>
      <c r="H3143" t="s">
        <v>101</v>
      </c>
      <c r="I3143">
        <v>7</v>
      </c>
      <c r="J3143">
        <v>17</v>
      </c>
      <c r="K3143" s="2">
        <v>2.8819444444444446E-2</v>
      </c>
      <c r="L3143" s="2">
        <v>9.4212962962962957E-3</v>
      </c>
      <c r="M3143" t="s">
        <v>78</v>
      </c>
      <c r="N3143">
        <v>12</v>
      </c>
      <c r="O3143">
        <v>40</v>
      </c>
      <c r="P3143" t="s">
        <v>79</v>
      </c>
    </row>
    <row r="3144" spans="1:16" x14ac:dyDescent="0.3">
      <c r="A3144">
        <v>119087</v>
      </c>
      <c r="B3144" t="s">
        <v>424</v>
      </c>
      <c r="C3144" t="s">
        <v>96</v>
      </c>
      <c r="D3144">
        <v>16</v>
      </c>
      <c r="E3144">
        <v>33441</v>
      </c>
      <c r="F3144" s="1">
        <v>44087</v>
      </c>
      <c r="G3144" t="s">
        <v>38</v>
      </c>
      <c r="H3144" t="s">
        <v>101</v>
      </c>
      <c r="I3144">
        <v>8</v>
      </c>
      <c r="J3144">
        <v>11</v>
      </c>
      <c r="K3144" s="2">
        <v>3.2314814814814817E-2</v>
      </c>
      <c r="L3144" s="2">
        <v>1.170138888888889E-2</v>
      </c>
      <c r="M3144" t="s">
        <v>78</v>
      </c>
      <c r="N3144">
        <v>23</v>
      </c>
      <c r="O3144">
        <v>40</v>
      </c>
      <c r="P3144" t="s">
        <v>79</v>
      </c>
    </row>
    <row r="3145" spans="1:16" x14ac:dyDescent="0.3">
      <c r="A3145">
        <v>119087</v>
      </c>
      <c r="B3145" t="s">
        <v>424</v>
      </c>
      <c r="C3145" t="s">
        <v>96</v>
      </c>
      <c r="D3145">
        <v>16</v>
      </c>
      <c r="E3145">
        <v>31868</v>
      </c>
      <c r="F3145" s="1">
        <v>44108</v>
      </c>
      <c r="G3145" t="s">
        <v>49</v>
      </c>
      <c r="H3145" t="s">
        <v>101</v>
      </c>
      <c r="I3145">
        <v>12</v>
      </c>
      <c r="J3145">
        <v>16</v>
      </c>
      <c r="K3145" s="2">
        <v>1.2500000000000001E-2</v>
      </c>
      <c r="L3145" s="2">
        <v>2.9282407407407408E-3</v>
      </c>
      <c r="M3145" t="s">
        <v>78</v>
      </c>
      <c r="N3145">
        <v>23</v>
      </c>
      <c r="O3145">
        <v>40</v>
      </c>
      <c r="P3145" t="s">
        <v>79</v>
      </c>
    </row>
    <row r="3146" spans="1:16" x14ac:dyDescent="0.3">
      <c r="A3146">
        <v>119087</v>
      </c>
      <c r="B3146" t="s">
        <v>424</v>
      </c>
      <c r="C3146" t="s">
        <v>96</v>
      </c>
      <c r="D3146">
        <v>16</v>
      </c>
      <c r="E3146">
        <v>34116</v>
      </c>
      <c r="F3146" s="1">
        <v>44120</v>
      </c>
      <c r="G3146" t="s">
        <v>40</v>
      </c>
      <c r="H3146" t="s">
        <v>103</v>
      </c>
      <c r="I3146">
        <v>87</v>
      </c>
      <c r="J3146">
        <v>115</v>
      </c>
      <c r="K3146" s="2">
        <v>1.207175925925926E-2</v>
      </c>
      <c r="L3146" s="2">
        <v>3.460648148148148E-3</v>
      </c>
      <c r="M3146" t="s">
        <v>78</v>
      </c>
      <c r="N3146">
        <v>20</v>
      </c>
      <c r="O3146">
        <v>40</v>
      </c>
      <c r="P3146" t="s">
        <v>79</v>
      </c>
    </row>
    <row r="3147" spans="1:16" x14ac:dyDescent="0.3">
      <c r="A3147">
        <v>119087</v>
      </c>
      <c r="B3147" t="s">
        <v>424</v>
      </c>
      <c r="C3147" t="s">
        <v>96</v>
      </c>
      <c r="D3147">
        <v>16</v>
      </c>
      <c r="E3147">
        <v>32937</v>
      </c>
      <c r="F3147" s="1">
        <v>44093</v>
      </c>
      <c r="G3147" t="s">
        <v>42</v>
      </c>
      <c r="H3147" t="s">
        <v>103</v>
      </c>
      <c r="I3147">
        <v>60</v>
      </c>
      <c r="J3147">
        <v>114</v>
      </c>
      <c r="K3147" s="2">
        <v>4.0011574074074074E-2</v>
      </c>
      <c r="L3147" s="2">
        <v>1.5474537037037037E-2</v>
      </c>
      <c r="M3147" t="s">
        <v>78</v>
      </c>
      <c r="N3147">
        <v>17</v>
      </c>
      <c r="O3147">
        <v>40</v>
      </c>
      <c r="P3147" t="s">
        <v>79</v>
      </c>
    </row>
    <row r="3148" spans="1:16" x14ac:dyDescent="0.3">
      <c r="A3148">
        <v>119087</v>
      </c>
      <c r="B3148" t="s">
        <v>424</v>
      </c>
      <c r="C3148" t="s">
        <v>96</v>
      </c>
      <c r="D3148">
        <v>16</v>
      </c>
      <c r="E3148">
        <v>30605</v>
      </c>
      <c r="F3148" s="1">
        <v>44100</v>
      </c>
      <c r="G3148" t="s">
        <v>2933</v>
      </c>
      <c r="H3148" t="s">
        <v>101</v>
      </c>
      <c r="I3148">
        <v>8</v>
      </c>
      <c r="J3148">
        <v>10</v>
      </c>
      <c r="K3148" s="2">
        <v>3.1365740740740743E-2</v>
      </c>
      <c r="L3148" s="2">
        <v>1.1585648148148149E-2</v>
      </c>
      <c r="M3148" t="s">
        <v>78</v>
      </c>
      <c r="N3148">
        <v>6</v>
      </c>
      <c r="O3148">
        <v>40</v>
      </c>
      <c r="P3148" t="s">
        <v>79</v>
      </c>
    </row>
    <row r="3149" spans="1:16" x14ac:dyDescent="0.3">
      <c r="A3149">
        <v>119087</v>
      </c>
      <c r="B3149" t="s">
        <v>424</v>
      </c>
      <c r="C3149" t="s">
        <v>96</v>
      </c>
      <c r="D3149">
        <v>16</v>
      </c>
      <c r="E3149">
        <v>34331</v>
      </c>
      <c r="F3149" s="1">
        <v>44105</v>
      </c>
      <c r="G3149" t="s">
        <v>57</v>
      </c>
      <c r="H3149" t="s">
        <v>99</v>
      </c>
      <c r="I3149">
        <v>8</v>
      </c>
      <c r="J3149">
        <v>41</v>
      </c>
      <c r="K3149" s="2">
        <v>2.0185185185185184E-2</v>
      </c>
      <c r="L3149" s="2">
        <v>3.425925925925926E-3</v>
      </c>
      <c r="M3149" t="s">
        <v>78</v>
      </c>
      <c r="N3149">
        <v>0</v>
      </c>
      <c r="O3149">
        <v>0</v>
      </c>
      <c r="P3149" t="s">
        <v>79</v>
      </c>
    </row>
    <row r="3150" spans="1:16" x14ac:dyDescent="0.3">
      <c r="A3150">
        <v>119087</v>
      </c>
      <c r="B3150" t="s">
        <v>424</v>
      </c>
      <c r="C3150" t="s">
        <v>96</v>
      </c>
      <c r="D3150">
        <v>16</v>
      </c>
      <c r="E3150">
        <v>27871</v>
      </c>
      <c r="F3150" s="1">
        <v>44078</v>
      </c>
      <c r="G3150" t="s">
        <v>36</v>
      </c>
      <c r="H3150" t="s">
        <v>101</v>
      </c>
      <c r="J3150">
        <v>9</v>
      </c>
      <c r="K3150" s="2"/>
      <c r="L3150" s="2"/>
      <c r="M3150" t="s">
        <v>86</v>
      </c>
      <c r="N3150">
        <v>0</v>
      </c>
      <c r="O3150">
        <v>40</v>
      </c>
      <c r="P3150" t="s">
        <v>79</v>
      </c>
    </row>
    <row r="3151" spans="1:16" x14ac:dyDescent="0.3">
      <c r="A3151">
        <v>119087</v>
      </c>
      <c r="B3151" t="s">
        <v>424</v>
      </c>
      <c r="C3151" t="s">
        <v>96</v>
      </c>
      <c r="D3151">
        <v>16</v>
      </c>
      <c r="E3151">
        <v>34420</v>
      </c>
      <c r="F3151" s="1">
        <v>44112</v>
      </c>
      <c r="G3151" t="s">
        <v>51</v>
      </c>
      <c r="H3151" t="s">
        <v>99</v>
      </c>
      <c r="I3151">
        <v>4</v>
      </c>
      <c r="J3151">
        <v>42</v>
      </c>
      <c r="K3151" s="2">
        <v>2.0891203703703703E-2</v>
      </c>
      <c r="L3151" s="2">
        <v>1.9675925925925926E-4</v>
      </c>
      <c r="M3151" t="s">
        <v>78</v>
      </c>
      <c r="N3151">
        <v>0</v>
      </c>
      <c r="O3151">
        <v>0</v>
      </c>
      <c r="P3151" t="s">
        <v>79</v>
      </c>
    </row>
    <row r="3152" spans="1:16" x14ac:dyDescent="0.3">
      <c r="A3152">
        <v>119087</v>
      </c>
      <c r="B3152" t="s">
        <v>424</v>
      </c>
      <c r="C3152" t="s">
        <v>96</v>
      </c>
      <c r="D3152">
        <v>16</v>
      </c>
      <c r="E3152">
        <v>25634</v>
      </c>
      <c r="F3152" s="1">
        <v>44086</v>
      </c>
      <c r="G3152" t="s">
        <v>33</v>
      </c>
      <c r="H3152" t="s">
        <v>101</v>
      </c>
      <c r="I3152">
        <v>14</v>
      </c>
      <c r="J3152">
        <v>15</v>
      </c>
      <c r="K3152" s="2">
        <v>3.9907407407407405E-2</v>
      </c>
      <c r="L3152" s="2">
        <v>1.8981481481481481E-2</v>
      </c>
      <c r="M3152" t="s">
        <v>78</v>
      </c>
      <c r="N3152">
        <v>0</v>
      </c>
      <c r="O3152">
        <v>40</v>
      </c>
      <c r="P3152" t="s">
        <v>79</v>
      </c>
    </row>
    <row r="3153" spans="1:16" x14ac:dyDescent="0.3">
      <c r="A3153">
        <v>119087</v>
      </c>
      <c r="B3153" t="s">
        <v>424</v>
      </c>
      <c r="C3153" t="s">
        <v>96</v>
      </c>
      <c r="D3153">
        <v>16</v>
      </c>
      <c r="E3153">
        <v>34117</v>
      </c>
      <c r="F3153" s="1">
        <v>44121</v>
      </c>
      <c r="G3153" t="s">
        <v>2940</v>
      </c>
      <c r="H3153" t="s">
        <v>103</v>
      </c>
      <c r="I3153">
        <v>59</v>
      </c>
      <c r="J3153">
        <v>97</v>
      </c>
      <c r="K3153" s="2">
        <v>2.4513888888888891E-2</v>
      </c>
      <c r="L3153" s="2">
        <v>8.4490740740740741E-3</v>
      </c>
      <c r="M3153" t="s">
        <v>78</v>
      </c>
      <c r="N3153">
        <v>15</v>
      </c>
      <c r="O3153">
        <v>40</v>
      </c>
      <c r="P3153" t="s">
        <v>79</v>
      </c>
    </row>
    <row r="3154" spans="1:16" x14ac:dyDescent="0.3">
      <c r="A3154">
        <v>119087</v>
      </c>
      <c r="B3154" t="s">
        <v>424</v>
      </c>
      <c r="C3154" t="s">
        <v>96</v>
      </c>
      <c r="D3154">
        <v>16</v>
      </c>
      <c r="E3154">
        <v>34570</v>
      </c>
      <c r="F3154" s="1">
        <v>44133</v>
      </c>
      <c r="G3154" t="s">
        <v>2941</v>
      </c>
      <c r="H3154" t="s">
        <v>99</v>
      </c>
      <c r="I3154">
        <v>2</v>
      </c>
      <c r="J3154">
        <v>35</v>
      </c>
      <c r="K3154" s="2">
        <v>1.7500000000000002E-2</v>
      </c>
      <c r="L3154" s="2">
        <v>1.1574074074074073E-5</v>
      </c>
      <c r="M3154" t="s">
        <v>78</v>
      </c>
      <c r="N3154">
        <v>0</v>
      </c>
      <c r="O3154">
        <v>0</v>
      </c>
      <c r="P3154" t="s">
        <v>79</v>
      </c>
    </row>
    <row r="3155" spans="1:16" x14ac:dyDescent="0.3">
      <c r="A3155">
        <v>119087</v>
      </c>
      <c r="B3155" t="s">
        <v>424</v>
      </c>
      <c r="C3155" t="s">
        <v>96</v>
      </c>
      <c r="D3155">
        <v>16</v>
      </c>
      <c r="E3155">
        <v>34820</v>
      </c>
      <c r="F3155" s="1">
        <v>44137</v>
      </c>
      <c r="G3155" t="s">
        <v>2942</v>
      </c>
      <c r="H3155" t="s">
        <v>104</v>
      </c>
      <c r="I3155">
        <v>17</v>
      </c>
      <c r="J3155">
        <v>20</v>
      </c>
      <c r="K3155" s="2">
        <v>1.2002314814814815E-2</v>
      </c>
      <c r="L3155" s="2">
        <v>3.4953703703703705E-3</v>
      </c>
      <c r="M3155" t="s">
        <v>78</v>
      </c>
      <c r="N3155">
        <v>0</v>
      </c>
      <c r="O3155">
        <v>0</v>
      </c>
      <c r="P3155" t="s">
        <v>79</v>
      </c>
    </row>
    <row r="3156" spans="1:16" x14ac:dyDescent="0.3">
      <c r="A3156">
        <v>119087</v>
      </c>
      <c r="B3156" t="s">
        <v>424</v>
      </c>
      <c r="C3156" t="s">
        <v>96</v>
      </c>
      <c r="D3156">
        <v>16</v>
      </c>
      <c r="E3156">
        <v>34866</v>
      </c>
      <c r="F3156" s="1">
        <v>44144</v>
      </c>
      <c r="G3156" t="s">
        <v>2935</v>
      </c>
      <c r="H3156" t="s">
        <v>104</v>
      </c>
      <c r="J3156">
        <v>18</v>
      </c>
      <c r="K3156" s="2"/>
      <c r="L3156" s="2"/>
      <c r="M3156" t="s">
        <v>82</v>
      </c>
      <c r="N3156">
        <v>0</v>
      </c>
      <c r="O3156">
        <v>0</v>
      </c>
      <c r="P3156" t="s">
        <v>79</v>
      </c>
    </row>
    <row r="3157" spans="1:16" x14ac:dyDescent="0.3">
      <c r="A3157">
        <v>119087</v>
      </c>
      <c r="B3157" t="s">
        <v>424</v>
      </c>
      <c r="C3157" t="s">
        <v>96</v>
      </c>
      <c r="D3157">
        <v>16</v>
      </c>
      <c r="E3157">
        <v>34941</v>
      </c>
      <c r="F3157" s="1">
        <v>44151</v>
      </c>
      <c r="G3157" t="s">
        <v>2936</v>
      </c>
      <c r="H3157" t="s">
        <v>104</v>
      </c>
      <c r="I3157">
        <v>12</v>
      </c>
      <c r="J3157">
        <v>19</v>
      </c>
      <c r="K3157" s="2">
        <v>1.7222222222222222E-2</v>
      </c>
      <c r="L3157" s="2">
        <v>4.6412037037037038E-3</v>
      </c>
      <c r="M3157" t="s">
        <v>78</v>
      </c>
      <c r="N3157">
        <v>0</v>
      </c>
      <c r="O3157">
        <v>0</v>
      </c>
      <c r="P3157" t="s">
        <v>79</v>
      </c>
    </row>
    <row r="3158" spans="1:16" x14ac:dyDescent="0.3">
      <c r="A3158">
        <v>119087</v>
      </c>
      <c r="B3158" t="s">
        <v>424</v>
      </c>
      <c r="C3158" t="s">
        <v>96</v>
      </c>
      <c r="D3158">
        <v>16</v>
      </c>
      <c r="E3158">
        <v>34979</v>
      </c>
      <c r="F3158" s="1">
        <v>44159</v>
      </c>
      <c r="G3158" t="s">
        <v>2937</v>
      </c>
      <c r="H3158" t="s">
        <v>104</v>
      </c>
      <c r="I3158">
        <v>11</v>
      </c>
      <c r="J3158">
        <v>15</v>
      </c>
      <c r="K3158" s="2">
        <v>1.1458333333333333E-2</v>
      </c>
      <c r="L3158" s="2">
        <v>2.3032407407407407E-3</v>
      </c>
      <c r="M3158" t="s">
        <v>78</v>
      </c>
      <c r="N3158">
        <v>0</v>
      </c>
      <c r="O3158">
        <v>0</v>
      </c>
      <c r="P3158" t="s">
        <v>79</v>
      </c>
    </row>
    <row r="3159" spans="1:16" x14ac:dyDescent="0.3">
      <c r="A3159">
        <v>92884</v>
      </c>
      <c r="B3159" t="s">
        <v>425</v>
      </c>
      <c r="C3159" t="s">
        <v>96</v>
      </c>
      <c r="D3159">
        <v>16</v>
      </c>
      <c r="E3159">
        <v>29694</v>
      </c>
      <c r="F3159" s="1">
        <v>43835</v>
      </c>
      <c r="G3159" t="s">
        <v>63</v>
      </c>
      <c r="H3159" t="s">
        <v>81</v>
      </c>
      <c r="I3159">
        <v>4</v>
      </c>
      <c r="J3159">
        <v>21</v>
      </c>
      <c r="K3159" s="2">
        <v>3.6261574074074071E-2</v>
      </c>
      <c r="L3159" s="2">
        <v>5.3819444444444444E-3</v>
      </c>
      <c r="M3159" t="s">
        <v>78</v>
      </c>
      <c r="N3159">
        <v>0</v>
      </c>
      <c r="O3159">
        <v>0</v>
      </c>
      <c r="P3159" t="s">
        <v>79</v>
      </c>
    </row>
    <row r="3160" spans="1:16" x14ac:dyDescent="0.3">
      <c r="A3160">
        <v>92884</v>
      </c>
      <c r="B3160" t="s">
        <v>425</v>
      </c>
      <c r="C3160" t="s">
        <v>96</v>
      </c>
      <c r="D3160">
        <v>16</v>
      </c>
      <c r="E3160">
        <v>29592</v>
      </c>
      <c r="F3160" s="1">
        <v>43841</v>
      </c>
      <c r="G3160" t="s">
        <v>2958</v>
      </c>
      <c r="H3160" t="s">
        <v>108</v>
      </c>
      <c r="I3160">
        <v>3</v>
      </c>
      <c r="J3160">
        <v>31</v>
      </c>
      <c r="K3160" s="2">
        <v>1.4236111111111111E-2</v>
      </c>
      <c r="L3160" s="2">
        <v>4.0509259259259258E-4</v>
      </c>
      <c r="M3160" t="s">
        <v>78</v>
      </c>
      <c r="N3160">
        <v>0</v>
      </c>
      <c r="O3160">
        <v>0</v>
      </c>
      <c r="P3160" t="s">
        <v>79</v>
      </c>
    </row>
    <row r="3161" spans="1:16" x14ac:dyDescent="0.3">
      <c r="A3161">
        <v>92884</v>
      </c>
      <c r="B3161" t="s">
        <v>425</v>
      </c>
      <c r="C3161" t="s">
        <v>96</v>
      </c>
      <c r="D3161">
        <v>16</v>
      </c>
      <c r="E3161">
        <v>29696</v>
      </c>
      <c r="F3161" s="1">
        <v>43849</v>
      </c>
      <c r="G3161" t="s">
        <v>63</v>
      </c>
      <c r="H3161" t="s">
        <v>81</v>
      </c>
      <c r="I3161">
        <v>4</v>
      </c>
      <c r="J3161">
        <v>36</v>
      </c>
      <c r="K3161" s="2">
        <v>3.5011574074074077E-2</v>
      </c>
      <c r="L3161" s="2">
        <v>4.0740740740740737E-3</v>
      </c>
      <c r="M3161" t="s">
        <v>78</v>
      </c>
      <c r="N3161">
        <v>0</v>
      </c>
      <c r="O3161">
        <v>0</v>
      </c>
      <c r="P3161" t="s">
        <v>79</v>
      </c>
    </row>
    <row r="3162" spans="1:16" x14ac:dyDescent="0.3">
      <c r="A3162">
        <v>92884</v>
      </c>
      <c r="B3162" t="s">
        <v>425</v>
      </c>
      <c r="C3162" t="s">
        <v>96</v>
      </c>
      <c r="D3162">
        <v>16</v>
      </c>
      <c r="E3162">
        <v>29812</v>
      </c>
      <c r="F3162" s="1">
        <v>43856</v>
      </c>
      <c r="G3162" t="s">
        <v>63</v>
      </c>
      <c r="H3162" t="s">
        <v>92</v>
      </c>
      <c r="I3162">
        <v>1</v>
      </c>
      <c r="J3162">
        <v>63</v>
      </c>
      <c r="K3162" s="2">
        <v>2.0208333333333332E-2</v>
      </c>
      <c r="L3162" s="2">
        <v>0</v>
      </c>
      <c r="M3162" t="s">
        <v>78</v>
      </c>
      <c r="N3162">
        <v>0</v>
      </c>
      <c r="O3162">
        <v>0</v>
      </c>
      <c r="P3162" t="s">
        <v>79</v>
      </c>
    </row>
    <row r="3163" spans="1:16" x14ac:dyDescent="0.3">
      <c r="A3163">
        <v>92884</v>
      </c>
      <c r="B3163" t="s">
        <v>425</v>
      </c>
      <c r="C3163" t="s">
        <v>96</v>
      </c>
      <c r="D3163">
        <v>16</v>
      </c>
      <c r="E3163">
        <v>29557</v>
      </c>
      <c r="F3163" s="1">
        <v>43862</v>
      </c>
      <c r="G3163" t="s">
        <v>2963</v>
      </c>
      <c r="H3163" t="s">
        <v>108</v>
      </c>
      <c r="I3163">
        <v>2</v>
      </c>
      <c r="J3163">
        <v>26</v>
      </c>
      <c r="K3163" s="2">
        <v>1.337962962962963E-2</v>
      </c>
      <c r="L3163" s="2">
        <v>6.3657407407407413E-4</v>
      </c>
      <c r="M3163" t="s">
        <v>78</v>
      </c>
      <c r="N3163">
        <v>0</v>
      </c>
      <c r="O3163">
        <v>0</v>
      </c>
      <c r="P3163" t="s">
        <v>79</v>
      </c>
    </row>
    <row r="3164" spans="1:16" x14ac:dyDescent="0.3">
      <c r="A3164">
        <v>92884</v>
      </c>
      <c r="B3164" t="s">
        <v>425</v>
      </c>
      <c r="C3164" t="s">
        <v>96</v>
      </c>
      <c r="D3164">
        <v>16</v>
      </c>
      <c r="E3164">
        <v>29813</v>
      </c>
      <c r="F3164" s="1">
        <v>43863</v>
      </c>
      <c r="G3164" t="s">
        <v>63</v>
      </c>
      <c r="H3164" t="s">
        <v>81</v>
      </c>
      <c r="I3164">
        <v>3</v>
      </c>
      <c r="J3164">
        <v>33</v>
      </c>
      <c r="K3164" s="2">
        <v>3.0416666666666668E-2</v>
      </c>
      <c r="L3164" s="2">
        <v>2.7893518518518519E-3</v>
      </c>
      <c r="M3164" t="s">
        <v>78</v>
      </c>
      <c r="N3164">
        <v>0</v>
      </c>
      <c r="O3164">
        <v>0</v>
      </c>
      <c r="P3164" t="s">
        <v>79</v>
      </c>
    </row>
    <row r="3165" spans="1:16" x14ac:dyDescent="0.3">
      <c r="A3165">
        <v>92884</v>
      </c>
      <c r="B3165" t="s">
        <v>425</v>
      </c>
      <c r="C3165" t="s">
        <v>96</v>
      </c>
      <c r="D3165">
        <v>16</v>
      </c>
      <c r="E3165">
        <v>29814</v>
      </c>
      <c r="F3165" s="1">
        <v>43870</v>
      </c>
      <c r="G3165" t="s">
        <v>63</v>
      </c>
      <c r="H3165" t="s">
        <v>81</v>
      </c>
      <c r="I3165">
        <v>7</v>
      </c>
      <c r="J3165">
        <v>29</v>
      </c>
      <c r="K3165" s="2">
        <v>3.7662037037037036E-2</v>
      </c>
      <c r="L3165" s="2">
        <v>5.2430555555555555E-3</v>
      </c>
      <c r="M3165" t="s">
        <v>78</v>
      </c>
      <c r="N3165">
        <v>0</v>
      </c>
      <c r="O3165">
        <v>0</v>
      </c>
      <c r="P3165" t="s">
        <v>79</v>
      </c>
    </row>
    <row r="3166" spans="1:16" x14ac:dyDescent="0.3">
      <c r="A3166">
        <v>92884</v>
      </c>
      <c r="B3166" t="s">
        <v>425</v>
      </c>
      <c r="C3166" t="s">
        <v>96</v>
      </c>
      <c r="D3166">
        <v>16</v>
      </c>
      <c r="E3166">
        <v>29816</v>
      </c>
      <c r="F3166" s="1">
        <v>43884</v>
      </c>
      <c r="G3166" t="s">
        <v>63</v>
      </c>
      <c r="H3166" t="s">
        <v>99</v>
      </c>
      <c r="I3166">
        <v>2</v>
      </c>
      <c r="J3166">
        <v>38</v>
      </c>
      <c r="K3166" s="2">
        <v>1.818287037037037E-2</v>
      </c>
      <c r="L3166" s="2">
        <v>7.407407407407407E-4</v>
      </c>
      <c r="M3166" t="s">
        <v>78</v>
      </c>
      <c r="N3166">
        <v>0</v>
      </c>
      <c r="O3166">
        <v>0</v>
      </c>
      <c r="P3166" t="s">
        <v>79</v>
      </c>
    </row>
    <row r="3167" spans="1:16" x14ac:dyDescent="0.3">
      <c r="A3167">
        <v>92884</v>
      </c>
      <c r="B3167" t="s">
        <v>425</v>
      </c>
      <c r="C3167" t="s">
        <v>96</v>
      </c>
      <c r="D3167">
        <v>16</v>
      </c>
      <c r="E3167">
        <v>32449</v>
      </c>
      <c r="F3167" s="1">
        <v>43998</v>
      </c>
      <c r="G3167" t="s">
        <v>12</v>
      </c>
      <c r="H3167" t="s">
        <v>101</v>
      </c>
      <c r="I3167">
        <v>1</v>
      </c>
      <c r="J3167">
        <v>3</v>
      </c>
      <c r="K3167" s="2">
        <v>8.9351851851851849E-3</v>
      </c>
      <c r="L3167" s="2">
        <v>0</v>
      </c>
      <c r="M3167" t="s">
        <v>78</v>
      </c>
      <c r="N3167">
        <v>30</v>
      </c>
      <c r="O3167">
        <v>30</v>
      </c>
      <c r="P3167" t="s">
        <v>79</v>
      </c>
    </row>
    <row r="3168" spans="1:16" x14ac:dyDescent="0.3">
      <c r="A3168">
        <v>92884</v>
      </c>
      <c r="B3168" t="s">
        <v>425</v>
      </c>
      <c r="C3168" t="s">
        <v>96</v>
      </c>
      <c r="D3168">
        <v>16</v>
      </c>
      <c r="E3168">
        <v>33405</v>
      </c>
      <c r="F3168" s="1">
        <v>44045</v>
      </c>
      <c r="G3168" t="s">
        <v>102</v>
      </c>
      <c r="H3168" t="s">
        <v>101</v>
      </c>
      <c r="I3168">
        <v>2</v>
      </c>
      <c r="J3168">
        <v>21</v>
      </c>
      <c r="K3168" s="2">
        <v>2.1724537037037039E-2</v>
      </c>
      <c r="L3168" s="2">
        <v>2.2222222222222222E-3</v>
      </c>
      <c r="M3168" t="s">
        <v>78</v>
      </c>
      <c r="N3168">
        <v>33</v>
      </c>
      <c r="O3168">
        <v>40</v>
      </c>
      <c r="P3168" t="s">
        <v>79</v>
      </c>
    </row>
    <row r="3169" spans="1:16" x14ac:dyDescent="0.3">
      <c r="A3169">
        <v>92884</v>
      </c>
      <c r="B3169" t="s">
        <v>425</v>
      </c>
      <c r="C3169" t="s">
        <v>96</v>
      </c>
      <c r="D3169">
        <v>16</v>
      </c>
      <c r="E3169">
        <v>32956</v>
      </c>
      <c r="F3169" s="1">
        <v>44065</v>
      </c>
      <c r="G3169" t="s">
        <v>2931</v>
      </c>
      <c r="H3169" t="s">
        <v>101</v>
      </c>
      <c r="I3169">
        <v>5</v>
      </c>
      <c r="J3169">
        <v>19</v>
      </c>
      <c r="K3169" s="2">
        <v>2.9467592592592594E-2</v>
      </c>
      <c r="L3169" s="2">
        <v>7.1064814814814819E-3</v>
      </c>
      <c r="M3169" t="s">
        <v>78</v>
      </c>
      <c r="N3169">
        <v>19</v>
      </c>
      <c r="O3169">
        <v>40</v>
      </c>
      <c r="P3169" t="s">
        <v>79</v>
      </c>
    </row>
    <row r="3170" spans="1:16" x14ac:dyDescent="0.3">
      <c r="A3170">
        <v>92884</v>
      </c>
      <c r="B3170" t="s">
        <v>425</v>
      </c>
      <c r="C3170" t="s">
        <v>96</v>
      </c>
      <c r="D3170">
        <v>16</v>
      </c>
      <c r="E3170">
        <v>33308</v>
      </c>
      <c r="F3170" s="1">
        <v>44066</v>
      </c>
      <c r="G3170" t="s">
        <v>2938</v>
      </c>
      <c r="H3170" t="s">
        <v>101</v>
      </c>
      <c r="I3170">
        <v>1</v>
      </c>
      <c r="J3170">
        <v>3</v>
      </c>
      <c r="K3170" s="2">
        <v>2.5706018518518517E-2</v>
      </c>
      <c r="L3170" s="2">
        <v>0</v>
      </c>
      <c r="M3170" t="s">
        <v>78</v>
      </c>
      <c r="N3170">
        <v>30</v>
      </c>
      <c r="O3170">
        <v>30</v>
      </c>
      <c r="P3170" t="s">
        <v>79</v>
      </c>
    </row>
    <row r="3171" spans="1:16" x14ac:dyDescent="0.3">
      <c r="A3171">
        <v>92884</v>
      </c>
      <c r="B3171" t="s">
        <v>425</v>
      </c>
      <c r="C3171" t="s">
        <v>96</v>
      </c>
      <c r="D3171">
        <v>16</v>
      </c>
      <c r="E3171">
        <v>31365</v>
      </c>
      <c r="F3171" s="1">
        <v>44072</v>
      </c>
      <c r="G3171" t="s">
        <v>2939</v>
      </c>
      <c r="H3171" t="s">
        <v>101</v>
      </c>
      <c r="I3171">
        <v>2</v>
      </c>
      <c r="J3171">
        <v>16</v>
      </c>
      <c r="K3171" s="2">
        <v>2.8599537037037038E-2</v>
      </c>
      <c r="L3171" s="2">
        <v>6.018518518518519E-4</v>
      </c>
      <c r="M3171" t="s">
        <v>78</v>
      </c>
      <c r="N3171">
        <v>39</v>
      </c>
      <c r="O3171">
        <v>40</v>
      </c>
      <c r="P3171" t="s">
        <v>79</v>
      </c>
    </row>
    <row r="3172" spans="1:16" x14ac:dyDescent="0.3">
      <c r="A3172">
        <v>92884</v>
      </c>
      <c r="B3172" t="s">
        <v>425</v>
      </c>
      <c r="C3172" t="s">
        <v>96</v>
      </c>
      <c r="D3172">
        <v>16</v>
      </c>
      <c r="E3172">
        <v>31366</v>
      </c>
      <c r="F3172" s="1">
        <v>44072</v>
      </c>
      <c r="G3172" t="s">
        <v>2926</v>
      </c>
      <c r="H3172" t="s">
        <v>101</v>
      </c>
      <c r="I3172">
        <v>5</v>
      </c>
      <c r="J3172">
        <v>17</v>
      </c>
      <c r="K3172" s="2">
        <v>2.4062500000000001E-2</v>
      </c>
      <c r="L3172" s="2">
        <v>4.6643518518518518E-3</v>
      </c>
      <c r="M3172" t="s">
        <v>78</v>
      </c>
      <c r="N3172">
        <v>26</v>
      </c>
      <c r="O3172">
        <v>40</v>
      </c>
      <c r="P3172" t="s">
        <v>79</v>
      </c>
    </row>
    <row r="3173" spans="1:16" x14ac:dyDescent="0.3">
      <c r="A3173">
        <v>92884</v>
      </c>
      <c r="B3173" t="s">
        <v>425</v>
      </c>
      <c r="C3173" t="s">
        <v>96</v>
      </c>
      <c r="D3173">
        <v>16</v>
      </c>
      <c r="E3173">
        <v>31868</v>
      </c>
      <c r="F3173" s="1">
        <v>44108</v>
      </c>
      <c r="G3173" t="s">
        <v>49</v>
      </c>
      <c r="H3173" t="s">
        <v>101</v>
      </c>
      <c r="I3173">
        <v>3</v>
      </c>
      <c r="J3173">
        <v>16</v>
      </c>
      <c r="K3173" s="2">
        <v>9.8495370370370369E-3</v>
      </c>
      <c r="L3173" s="2">
        <v>2.7777777777777778E-4</v>
      </c>
      <c r="M3173" t="s">
        <v>78</v>
      </c>
      <c r="N3173">
        <v>38</v>
      </c>
      <c r="O3173">
        <v>40</v>
      </c>
      <c r="P3173" t="s">
        <v>79</v>
      </c>
    </row>
    <row r="3174" spans="1:16" x14ac:dyDescent="0.3">
      <c r="A3174">
        <v>92884</v>
      </c>
      <c r="B3174" t="s">
        <v>425</v>
      </c>
      <c r="C3174" t="s">
        <v>96</v>
      </c>
      <c r="D3174">
        <v>16</v>
      </c>
      <c r="E3174">
        <v>34116</v>
      </c>
      <c r="F3174" s="1">
        <v>44120</v>
      </c>
      <c r="G3174" t="s">
        <v>40</v>
      </c>
      <c r="H3174" t="s">
        <v>103</v>
      </c>
      <c r="I3174">
        <v>3</v>
      </c>
      <c r="J3174">
        <v>115</v>
      </c>
      <c r="K3174" s="2">
        <v>8.8078703703703704E-3</v>
      </c>
      <c r="L3174" s="2">
        <v>1.9675925925925926E-4</v>
      </c>
      <c r="M3174" t="s">
        <v>78</v>
      </c>
      <c r="N3174">
        <v>38</v>
      </c>
      <c r="O3174">
        <v>40</v>
      </c>
      <c r="P3174" t="s">
        <v>79</v>
      </c>
    </row>
    <row r="3175" spans="1:16" x14ac:dyDescent="0.3">
      <c r="A3175">
        <v>92884</v>
      </c>
      <c r="B3175" t="s">
        <v>425</v>
      </c>
      <c r="C3175" t="s">
        <v>96</v>
      </c>
      <c r="D3175">
        <v>16</v>
      </c>
      <c r="E3175">
        <v>33441</v>
      </c>
      <c r="F3175" s="1">
        <v>44087</v>
      </c>
      <c r="G3175" t="s">
        <v>38</v>
      </c>
      <c r="H3175" t="s">
        <v>101</v>
      </c>
      <c r="I3175">
        <v>4</v>
      </c>
      <c r="J3175">
        <v>11</v>
      </c>
      <c r="K3175" s="2">
        <v>2.3136574074074073E-2</v>
      </c>
      <c r="L3175" s="2">
        <v>2.5231481481481481E-3</v>
      </c>
      <c r="M3175" t="s">
        <v>78</v>
      </c>
      <c r="N3175">
        <v>36</v>
      </c>
      <c r="O3175">
        <v>40</v>
      </c>
      <c r="P3175" t="s">
        <v>79</v>
      </c>
    </row>
    <row r="3176" spans="1:16" x14ac:dyDescent="0.3">
      <c r="A3176">
        <v>92884</v>
      </c>
      <c r="B3176" t="s">
        <v>425</v>
      </c>
      <c r="C3176" t="s">
        <v>96</v>
      </c>
      <c r="D3176">
        <v>16</v>
      </c>
      <c r="E3176">
        <v>25634</v>
      </c>
      <c r="F3176" s="1">
        <v>44086</v>
      </c>
      <c r="G3176" t="s">
        <v>33</v>
      </c>
      <c r="H3176" t="s">
        <v>101</v>
      </c>
      <c r="I3176">
        <v>3</v>
      </c>
      <c r="J3176">
        <v>15</v>
      </c>
      <c r="K3176" s="2">
        <v>2.2939814814814816E-2</v>
      </c>
      <c r="L3176" s="2">
        <v>2.0138888888888888E-3</v>
      </c>
      <c r="M3176" t="s">
        <v>78</v>
      </c>
      <c r="N3176">
        <v>34</v>
      </c>
      <c r="O3176">
        <v>40</v>
      </c>
      <c r="P3176" t="s">
        <v>79</v>
      </c>
    </row>
    <row r="3177" spans="1:16" x14ac:dyDescent="0.3">
      <c r="A3177">
        <v>92884</v>
      </c>
      <c r="B3177" t="s">
        <v>425</v>
      </c>
      <c r="C3177" t="s">
        <v>96</v>
      </c>
      <c r="D3177">
        <v>16</v>
      </c>
      <c r="E3177">
        <v>30605</v>
      </c>
      <c r="F3177" s="1">
        <v>44100</v>
      </c>
      <c r="G3177" t="s">
        <v>2933</v>
      </c>
      <c r="H3177" t="s">
        <v>101</v>
      </c>
      <c r="I3177">
        <v>1</v>
      </c>
      <c r="J3177">
        <v>10</v>
      </c>
      <c r="K3177" s="2">
        <v>1.9780092592592592E-2</v>
      </c>
      <c r="L3177" s="2">
        <v>0</v>
      </c>
      <c r="M3177" t="s">
        <v>78</v>
      </c>
      <c r="N3177">
        <v>40</v>
      </c>
      <c r="O3177">
        <v>40</v>
      </c>
      <c r="P3177" t="s">
        <v>79</v>
      </c>
    </row>
    <row r="3178" spans="1:16" x14ac:dyDescent="0.3">
      <c r="A3178">
        <v>92884</v>
      </c>
      <c r="B3178" t="s">
        <v>425</v>
      </c>
      <c r="C3178" t="s">
        <v>96</v>
      </c>
      <c r="D3178">
        <v>16</v>
      </c>
      <c r="E3178">
        <v>32937</v>
      </c>
      <c r="F3178" s="1">
        <v>44093</v>
      </c>
      <c r="G3178" t="s">
        <v>42</v>
      </c>
      <c r="H3178" t="s">
        <v>103</v>
      </c>
      <c r="I3178">
        <v>10</v>
      </c>
      <c r="J3178">
        <v>114</v>
      </c>
      <c r="K3178" s="2">
        <v>2.8495370370370369E-2</v>
      </c>
      <c r="L3178" s="2">
        <v>3.9583333333333337E-3</v>
      </c>
      <c r="M3178" t="s">
        <v>78</v>
      </c>
      <c r="N3178">
        <v>34</v>
      </c>
      <c r="O3178">
        <v>40</v>
      </c>
      <c r="P3178" t="s">
        <v>79</v>
      </c>
    </row>
    <row r="3179" spans="1:16" x14ac:dyDescent="0.3">
      <c r="A3179">
        <v>92884</v>
      </c>
      <c r="B3179" t="s">
        <v>425</v>
      </c>
      <c r="C3179" t="s">
        <v>96</v>
      </c>
      <c r="D3179">
        <v>16</v>
      </c>
      <c r="E3179">
        <v>27871</v>
      </c>
      <c r="F3179" s="1">
        <v>44078</v>
      </c>
      <c r="G3179" t="s">
        <v>36</v>
      </c>
      <c r="H3179" t="s">
        <v>101</v>
      </c>
      <c r="I3179">
        <v>2</v>
      </c>
      <c r="J3179">
        <v>9</v>
      </c>
      <c r="K3179" s="2">
        <v>3.0717592592592591E-2</v>
      </c>
      <c r="L3179" s="2">
        <v>7.2453703703703708E-3</v>
      </c>
      <c r="M3179" t="s">
        <v>78</v>
      </c>
      <c r="N3179">
        <v>29</v>
      </c>
      <c r="O3179">
        <v>40</v>
      </c>
      <c r="P3179" t="s">
        <v>79</v>
      </c>
    </row>
    <row r="3180" spans="1:16" x14ac:dyDescent="0.3">
      <c r="A3180">
        <v>92884</v>
      </c>
      <c r="B3180" t="s">
        <v>425</v>
      </c>
      <c r="C3180" t="s">
        <v>96</v>
      </c>
      <c r="D3180">
        <v>16</v>
      </c>
      <c r="E3180">
        <v>34117</v>
      </c>
      <c r="F3180" s="1">
        <v>44121</v>
      </c>
      <c r="G3180" t="s">
        <v>2940</v>
      </c>
      <c r="H3180" t="s">
        <v>103</v>
      </c>
      <c r="I3180">
        <v>21</v>
      </c>
      <c r="J3180">
        <v>97</v>
      </c>
      <c r="K3180" s="2">
        <v>2.0196759259259258E-2</v>
      </c>
      <c r="L3180" s="2">
        <v>4.1319444444444442E-3</v>
      </c>
      <c r="M3180" t="s">
        <v>78</v>
      </c>
      <c r="N3180">
        <v>28</v>
      </c>
      <c r="O3180">
        <v>40</v>
      </c>
      <c r="P3180" t="s">
        <v>79</v>
      </c>
    </row>
    <row r="3181" spans="1:16" x14ac:dyDescent="0.3">
      <c r="A3181">
        <v>92884</v>
      </c>
      <c r="B3181" t="s">
        <v>425</v>
      </c>
      <c r="C3181" t="s">
        <v>96</v>
      </c>
      <c r="D3181">
        <v>16</v>
      </c>
      <c r="E3181">
        <v>34820</v>
      </c>
      <c r="F3181" s="1">
        <v>44137</v>
      </c>
      <c r="G3181" t="s">
        <v>2942</v>
      </c>
      <c r="H3181" t="s">
        <v>104</v>
      </c>
      <c r="I3181">
        <v>3</v>
      </c>
      <c r="J3181">
        <v>20</v>
      </c>
      <c r="K3181" s="2">
        <v>8.9583333333333338E-3</v>
      </c>
      <c r="L3181" s="2">
        <v>4.5138888888888887E-4</v>
      </c>
      <c r="M3181" t="s">
        <v>78</v>
      </c>
      <c r="N3181">
        <v>0</v>
      </c>
      <c r="O3181">
        <v>0</v>
      </c>
      <c r="P3181" t="s">
        <v>79</v>
      </c>
    </row>
    <row r="3182" spans="1:16" x14ac:dyDescent="0.3">
      <c r="A3182">
        <v>92884</v>
      </c>
      <c r="B3182" t="s">
        <v>425</v>
      </c>
      <c r="C3182" t="s">
        <v>96</v>
      </c>
      <c r="D3182">
        <v>16</v>
      </c>
      <c r="E3182">
        <v>34866</v>
      </c>
      <c r="F3182" s="1">
        <v>44144</v>
      </c>
      <c r="G3182" t="s">
        <v>2935</v>
      </c>
      <c r="H3182" t="s">
        <v>104</v>
      </c>
      <c r="I3182">
        <v>5</v>
      </c>
      <c r="J3182">
        <v>18</v>
      </c>
      <c r="K3182" s="2">
        <v>1.4548611111111111E-2</v>
      </c>
      <c r="L3182" s="2">
        <v>2.2453703703703702E-3</v>
      </c>
      <c r="M3182" t="s">
        <v>78</v>
      </c>
      <c r="N3182">
        <v>0</v>
      </c>
      <c r="O3182">
        <v>0</v>
      </c>
      <c r="P3182" t="s">
        <v>79</v>
      </c>
    </row>
    <row r="3183" spans="1:16" x14ac:dyDescent="0.3">
      <c r="A3183">
        <v>159796</v>
      </c>
      <c r="B3183" t="s">
        <v>426</v>
      </c>
      <c r="C3183" t="s">
        <v>76</v>
      </c>
      <c r="D3183">
        <v>10</v>
      </c>
      <c r="E3183">
        <v>33601</v>
      </c>
      <c r="F3183" s="1">
        <v>44079</v>
      </c>
      <c r="G3183" t="s">
        <v>2725</v>
      </c>
      <c r="H3183" t="s">
        <v>97</v>
      </c>
      <c r="I3183">
        <v>13</v>
      </c>
      <c r="J3183">
        <v>15</v>
      </c>
      <c r="K3183" s="2">
        <v>3.0474537037037036E-2</v>
      </c>
      <c r="L3183" s="2">
        <v>1.4189814814814815E-2</v>
      </c>
      <c r="M3183" t="s">
        <v>78</v>
      </c>
      <c r="N3183">
        <v>9</v>
      </c>
      <c r="O3183">
        <v>30</v>
      </c>
      <c r="P3183" t="s">
        <v>79</v>
      </c>
    </row>
    <row r="3184" spans="1:16" x14ac:dyDescent="0.3">
      <c r="A3184">
        <v>159796</v>
      </c>
      <c r="B3184" t="s">
        <v>426</v>
      </c>
      <c r="C3184" t="s">
        <v>76</v>
      </c>
      <c r="D3184">
        <v>10</v>
      </c>
      <c r="E3184">
        <v>34111</v>
      </c>
      <c r="F3184" s="1">
        <v>44107</v>
      </c>
      <c r="G3184" t="s">
        <v>2934</v>
      </c>
      <c r="H3184" t="s">
        <v>87</v>
      </c>
      <c r="I3184">
        <v>9</v>
      </c>
      <c r="J3184">
        <v>9</v>
      </c>
      <c r="K3184" s="2">
        <v>3.9861111111111111E-2</v>
      </c>
      <c r="L3184" s="2">
        <v>2.4722222222222222E-2</v>
      </c>
      <c r="M3184" t="s">
        <v>78</v>
      </c>
      <c r="N3184">
        <v>0</v>
      </c>
      <c r="O3184">
        <v>30</v>
      </c>
      <c r="P3184" t="s">
        <v>79</v>
      </c>
    </row>
    <row r="3185" spans="1:16" x14ac:dyDescent="0.3">
      <c r="A3185">
        <v>170042</v>
      </c>
      <c r="B3185" t="s">
        <v>427</v>
      </c>
      <c r="C3185" t="s">
        <v>76</v>
      </c>
      <c r="D3185">
        <v>10</v>
      </c>
      <c r="E3185">
        <v>29696</v>
      </c>
      <c r="F3185" s="1">
        <v>43849</v>
      </c>
      <c r="G3185" t="s">
        <v>63</v>
      </c>
      <c r="H3185" t="s">
        <v>99</v>
      </c>
      <c r="J3185">
        <v>51</v>
      </c>
      <c r="K3185" s="2"/>
      <c r="L3185" s="2"/>
      <c r="M3185" t="s">
        <v>82</v>
      </c>
      <c r="N3185">
        <v>0</v>
      </c>
      <c r="O3185">
        <v>0</v>
      </c>
      <c r="P3185" t="s">
        <v>79</v>
      </c>
    </row>
    <row r="3186" spans="1:16" x14ac:dyDescent="0.3">
      <c r="A3186">
        <v>170042</v>
      </c>
      <c r="B3186" t="s">
        <v>427</v>
      </c>
      <c r="C3186" t="s">
        <v>76</v>
      </c>
      <c r="D3186">
        <v>10</v>
      </c>
      <c r="E3186">
        <v>29812</v>
      </c>
      <c r="F3186" s="1">
        <v>43856</v>
      </c>
      <c r="G3186" t="s">
        <v>63</v>
      </c>
      <c r="H3186" t="s">
        <v>92</v>
      </c>
      <c r="J3186">
        <v>63</v>
      </c>
      <c r="K3186" s="2"/>
      <c r="L3186" s="2"/>
      <c r="M3186" t="s">
        <v>82</v>
      </c>
      <c r="N3186">
        <v>0</v>
      </c>
      <c r="O3186">
        <v>0</v>
      </c>
      <c r="P3186" t="s">
        <v>79</v>
      </c>
    </row>
    <row r="3187" spans="1:16" x14ac:dyDescent="0.3">
      <c r="A3187">
        <v>170042</v>
      </c>
      <c r="B3187" t="s">
        <v>427</v>
      </c>
      <c r="C3187" t="s">
        <v>76</v>
      </c>
      <c r="D3187">
        <v>10</v>
      </c>
      <c r="E3187">
        <v>29814</v>
      </c>
      <c r="F3187" s="1">
        <v>43870</v>
      </c>
      <c r="G3187" t="s">
        <v>63</v>
      </c>
      <c r="H3187" t="s">
        <v>92</v>
      </c>
      <c r="J3187">
        <v>51</v>
      </c>
      <c r="K3187" s="2"/>
      <c r="L3187" s="2"/>
      <c r="M3187" t="s">
        <v>82</v>
      </c>
      <c r="N3187">
        <v>0</v>
      </c>
      <c r="O3187">
        <v>0</v>
      </c>
      <c r="P3187" t="s">
        <v>79</v>
      </c>
    </row>
    <row r="3188" spans="1:16" x14ac:dyDescent="0.3">
      <c r="A3188">
        <v>170042</v>
      </c>
      <c r="B3188" t="s">
        <v>427</v>
      </c>
      <c r="C3188" t="s">
        <v>76</v>
      </c>
      <c r="D3188">
        <v>10</v>
      </c>
      <c r="E3188">
        <v>29816</v>
      </c>
      <c r="F3188" s="1">
        <v>43884</v>
      </c>
      <c r="G3188" t="s">
        <v>63</v>
      </c>
      <c r="H3188" t="s">
        <v>99</v>
      </c>
      <c r="J3188">
        <v>38</v>
      </c>
      <c r="K3188" s="2"/>
      <c r="L3188" s="2"/>
      <c r="M3188" t="s">
        <v>82</v>
      </c>
      <c r="N3188">
        <v>0</v>
      </c>
      <c r="O3188">
        <v>0</v>
      </c>
      <c r="P3188" t="s">
        <v>79</v>
      </c>
    </row>
    <row r="3189" spans="1:16" x14ac:dyDescent="0.3">
      <c r="A3189">
        <v>170042</v>
      </c>
      <c r="B3189" t="s">
        <v>427</v>
      </c>
      <c r="C3189" t="s">
        <v>76</v>
      </c>
      <c r="D3189">
        <v>10</v>
      </c>
      <c r="E3189">
        <v>30224</v>
      </c>
      <c r="F3189" s="1">
        <v>43905</v>
      </c>
      <c r="G3189" t="s">
        <v>2660</v>
      </c>
      <c r="H3189" t="s">
        <v>90</v>
      </c>
      <c r="I3189">
        <v>9</v>
      </c>
      <c r="J3189">
        <v>14</v>
      </c>
      <c r="K3189" s="2">
        <v>3.1273148148148147E-2</v>
      </c>
      <c r="L3189" s="2">
        <v>1.0335648148148148E-2</v>
      </c>
      <c r="M3189" t="s">
        <v>78</v>
      </c>
      <c r="N3189">
        <v>0</v>
      </c>
      <c r="O3189">
        <v>0</v>
      </c>
      <c r="P3189" t="s">
        <v>79</v>
      </c>
    </row>
    <row r="3190" spans="1:16" x14ac:dyDescent="0.3">
      <c r="A3190">
        <v>170042</v>
      </c>
      <c r="B3190" t="s">
        <v>427</v>
      </c>
      <c r="C3190" t="s">
        <v>76</v>
      </c>
      <c r="D3190">
        <v>10</v>
      </c>
      <c r="E3190">
        <v>30189</v>
      </c>
      <c r="F3190" s="1">
        <v>43912</v>
      </c>
      <c r="G3190" t="s">
        <v>2649</v>
      </c>
      <c r="H3190" t="s">
        <v>90</v>
      </c>
      <c r="I3190">
        <v>10</v>
      </c>
      <c r="J3190">
        <v>12</v>
      </c>
      <c r="K3190" s="2">
        <v>2.644675925925926E-2</v>
      </c>
      <c r="L3190" s="2">
        <v>1.2453703703703703E-2</v>
      </c>
      <c r="M3190" t="s">
        <v>78</v>
      </c>
      <c r="N3190">
        <v>0</v>
      </c>
      <c r="O3190">
        <v>0</v>
      </c>
      <c r="P3190" t="s">
        <v>79</v>
      </c>
    </row>
    <row r="3191" spans="1:16" x14ac:dyDescent="0.3">
      <c r="A3191">
        <v>170042</v>
      </c>
      <c r="B3191" t="s">
        <v>427</v>
      </c>
      <c r="C3191" t="s">
        <v>76</v>
      </c>
      <c r="D3191">
        <v>10</v>
      </c>
      <c r="E3191">
        <v>31070</v>
      </c>
      <c r="F3191" s="1">
        <v>43956</v>
      </c>
      <c r="G3191" t="s">
        <v>2972</v>
      </c>
      <c r="H3191" t="s">
        <v>184</v>
      </c>
      <c r="I3191">
        <v>4</v>
      </c>
      <c r="J3191">
        <v>7</v>
      </c>
      <c r="K3191" s="2">
        <v>2.0891203703703703E-2</v>
      </c>
      <c r="L3191" s="2">
        <v>2.3611111111111111E-3</v>
      </c>
      <c r="M3191" t="s">
        <v>78</v>
      </c>
      <c r="N3191">
        <v>0</v>
      </c>
      <c r="O3191">
        <v>0</v>
      </c>
      <c r="P3191" t="s">
        <v>79</v>
      </c>
    </row>
    <row r="3192" spans="1:16" x14ac:dyDescent="0.3">
      <c r="A3192">
        <v>170042</v>
      </c>
      <c r="B3192" t="s">
        <v>427</v>
      </c>
      <c r="C3192" t="s">
        <v>76</v>
      </c>
      <c r="D3192">
        <v>10</v>
      </c>
      <c r="E3192">
        <v>31491</v>
      </c>
      <c r="F3192" s="1">
        <v>43965</v>
      </c>
      <c r="G3192" t="s">
        <v>2927</v>
      </c>
      <c r="H3192" t="s">
        <v>2928</v>
      </c>
      <c r="I3192">
        <v>2</v>
      </c>
      <c r="J3192">
        <v>14</v>
      </c>
      <c r="K3192" s="2">
        <v>1.5324074074074073E-2</v>
      </c>
      <c r="L3192" s="2">
        <v>4.1666666666666669E-4</v>
      </c>
      <c r="M3192" t="s">
        <v>78</v>
      </c>
      <c r="N3192">
        <v>0</v>
      </c>
      <c r="O3192">
        <v>0</v>
      </c>
      <c r="P3192" t="s">
        <v>79</v>
      </c>
    </row>
    <row r="3193" spans="1:16" x14ac:dyDescent="0.3">
      <c r="A3193">
        <v>170042</v>
      </c>
      <c r="B3193" t="s">
        <v>427</v>
      </c>
      <c r="C3193" t="s">
        <v>76</v>
      </c>
      <c r="D3193">
        <v>10</v>
      </c>
      <c r="E3193">
        <v>31540</v>
      </c>
      <c r="F3193" s="1">
        <v>43979</v>
      </c>
      <c r="G3193" t="s">
        <v>2929</v>
      </c>
      <c r="H3193" t="s">
        <v>2928</v>
      </c>
      <c r="I3193">
        <v>11</v>
      </c>
      <c r="J3193">
        <v>11</v>
      </c>
      <c r="K3193" s="2">
        <v>2.9178240740740741E-2</v>
      </c>
      <c r="L3193" s="2">
        <v>1.7418981481481483E-2</v>
      </c>
      <c r="M3193" t="s">
        <v>78</v>
      </c>
      <c r="N3193">
        <v>0</v>
      </c>
      <c r="O3193">
        <v>0</v>
      </c>
      <c r="P3193" t="s">
        <v>79</v>
      </c>
    </row>
    <row r="3194" spans="1:16" x14ac:dyDescent="0.3">
      <c r="A3194">
        <v>170042</v>
      </c>
      <c r="B3194" t="s">
        <v>427</v>
      </c>
      <c r="C3194" t="s">
        <v>76</v>
      </c>
      <c r="D3194">
        <v>10</v>
      </c>
      <c r="E3194">
        <v>31542</v>
      </c>
      <c r="F3194" s="1">
        <v>43986</v>
      </c>
      <c r="G3194" t="s">
        <v>2930</v>
      </c>
      <c r="H3194" t="s">
        <v>2928</v>
      </c>
      <c r="I3194">
        <v>6</v>
      </c>
      <c r="J3194">
        <v>13</v>
      </c>
      <c r="K3194" s="2">
        <v>1.357638888888889E-2</v>
      </c>
      <c r="L3194" s="2">
        <v>3.6921296296296298E-3</v>
      </c>
      <c r="M3194" t="s">
        <v>78</v>
      </c>
      <c r="N3194">
        <v>0</v>
      </c>
      <c r="O3194">
        <v>0</v>
      </c>
      <c r="P3194" t="s">
        <v>79</v>
      </c>
    </row>
    <row r="3195" spans="1:16" x14ac:dyDescent="0.3">
      <c r="A3195">
        <v>170042</v>
      </c>
      <c r="B3195" t="s">
        <v>427</v>
      </c>
      <c r="C3195" t="s">
        <v>76</v>
      </c>
      <c r="D3195">
        <v>10</v>
      </c>
      <c r="E3195">
        <v>32298</v>
      </c>
      <c r="F3195" s="1">
        <v>44012</v>
      </c>
      <c r="G3195" t="s">
        <v>2988</v>
      </c>
      <c r="H3195" t="s">
        <v>3141</v>
      </c>
      <c r="I3195">
        <v>1</v>
      </c>
      <c r="J3195">
        <v>4</v>
      </c>
      <c r="K3195" s="2">
        <v>2.5300925925925925E-2</v>
      </c>
      <c r="L3195" s="2">
        <v>0</v>
      </c>
      <c r="M3195" t="s">
        <v>78</v>
      </c>
      <c r="N3195">
        <v>0</v>
      </c>
      <c r="O3195">
        <v>0</v>
      </c>
      <c r="P3195" t="s">
        <v>79</v>
      </c>
    </row>
    <row r="3196" spans="1:16" x14ac:dyDescent="0.3">
      <c r="A3196">
        <v>170042</v>
      </c>
      <c r="B3196" t="s">
        <v>427</v>
      </c>
      <c r="C3196" t="s">
        <v>76</v>
      </c>
      <c r="D3196">
        <v>10</v>
      </c>
      <c r="E3196">
        <v>32297</v>
      </c>
      <c r="F3196" s="1">
        <v>44012</v>
      </c>
      <c r="G3196" t="s">
        <v>2989</v>
      </c>
      <c r="H3196" t="s">
        <v>3141</v>
      </c>
      <c r="I3196">
        <v>2</v>
      </c>
      <c r="J3196">
        <v>4</v>
      </c>
      <c r="K3196" s="2">
        <v>1.6643518518518519E-2</v>
      </c>
      <c r="L3196" s="2">
        <v>2.6041666666666665E-3</v>
      </c>
      <c r="M3196" t="s">
        <v>78</v>
      </c>
      <c r="N3196">
        <v>0</v>
      </c>
      <c r="O3196">
        <v>0</v>
      </c>
      <c r="P3196" t="s">
        <v>79</v>
      </c>
    </row>
    <row r="3197" spans="1:16" x14ac:dyDescent="0.3">
      <c r="A3197">
        <v>170042</v>
      </c>
      <c r="B3197" t="s">
        <v>427</v>
      </c>
      <c r="C3197" t="s">
        <v>76</v>
      </c>
      <c r="D3197">
        <v>10</v>
      </c>
      <c r="E3197">
        <v>32670</v>
      </c>
      <c r="F3197" s="1">
        <v>44019</v>
      </c>
      <c r="G3197" t="s">
        <v>2677</v>
      </c>
      <c r="H3197" t="s">
        <v>3142</v>
      </c>
      <c r="I3197">
        <v>7</v>
      </c>
      <c r="J3197">
        <v>7</v>
      </c>
      <c r="K3197" s="2">
        <v>4.3969907407407409E-2</v>
      </c>
      <c r="L3197" s="2">
        <v>1.8472222222222223E-2</v>
      </c>
      <c r="M3197" t="s">
        <v>78</v>
      </c>
      <c r="N3197">
        <v>0</v>
      </c>
      <c r="O3197">
        <v>0</v>
      </c>
      <c r="P3197" t="s">
        <v>79</v>
      </c>
    </row>
    <row r="3198" spans="1:16" x14ac:dyDescent="0.3">
      <c r="A3198">
        <v>170042</v>
      </c>
      <c r="B3198" t="s">
        <v>427</v>
      </c>
      <c r="C3198" t="s">
        <v>76</v>
      </c>
      <c r="D3198">
        <v>10</v>
      </c>
      <c r="E3198">
        <v>32605</v>
      </c>
      <c r="F3198" s="1">
        <v>44037</v>
      </c>
      <c r="G3198" t="s">
        <v>2964</v>
      </c>
      <c r="H3198" t="s">
        <v>2965</v>
      </c>
      <c r="J3198">
        <v>44</v>
      </c>
      <c r="K3198" s="2"/>
      <c r="L3198" s="2"/>
      <c r="M3198" t="s">
        <v>86</v>
      </c>
      <c r="N3198">
        <v>0</v>
      </c>
      <c r="O3198">
        <v>0</v>
      </c>
      <c r="P3198" t="s">
        <v>79</v>
      </c>
    </row>
    <row r="3199" spans="1:16" x14ac:dyDescent="0.3">
      <c r="A3199">
        <v>170042</v>
      </c>
      <c r="B3199" t="s">
        <v>427</v>
      </c>
      <c r="C3199" t="s">
        <v>76</v>
      </c>
      <c r="D3199">
        <v>10</v>
      </c>
      <c r="E3199">
        <v>25118</v>
      </c>
      <c r="F3199" s="1">
        <v>44038</v>
      </c>
      <c r="G3199" t="s">
        <v>16</v>
      </c>
      <c r="H3199" t="s">
        <v>94</v>
      </c>
      <c r="I3199">
        <v>9</v>
      </c>
      <c r="J3199">
        <v>17</v>
      </c>
      <c r="K3199" s="2">
        <v>1.2962962962962963E-2</v>
      </c>
      <c r="L3199" s="2">
        <v>3.7268518518518519E-3</v>
      </c>
      <c r="M3199" t="s">
        <v>78</v>
      </c>
      <c r="N3199">
        <v>34</v>
      </c>
      <c r="O3199">
        <v>40</v>
      </c>
      <c r="P3199" t="s">
        <v>79</v>
      </c>
    </row>
    <row r="3200" spans="1:16" x14ac:dyDescent="0.3">
      <c r="A3200">
        <v>170042</v>
      </c>
      <c r="B3200" t="s">
        <v>427</v>
      </c>
      <c r="C3200" t="s">
        <v>76</v>
      </c>
      <c r="D3200">
        <v>10</v>
      </c>
      <c r="E3200">
        <v>33405</v>
      </c>
      <c r="F3200" s="1">
        <v>44045</v>
      </c>
      <c r="G3200" t="s">
        <v>102</v>
      </c>
      <c r="H3200" t="s">
        <v>94</v>
      </c>
      <c r="J3200">
        <v>12</v>
      </c>
      <c r="K3200" s="2"/>
      <c r="L3200" s="2"/>
      <c r="M3200" t="s">
        <v>86</v>
      </c>
      <c r="N3200">
        <v>0</v>
      </c>
      <c r="O3200">
        <v>40</v>
      </c>
      <c r="P3200" t="s">
        <v>79</v>
      </c>
    </row>
    <row r="3201" spans="1:16" x14ac:dyDescent="0.3">
      <c r="A3201">
        <v>170042</v>
      </c>
      <c r="B3201" t="s">
        <v>427</v>
      </c>
      <c r="C3201" t="s">
        <v>76</v>
      </c>
      <c r="D3201">
        <v>10</v>
      </c>
      <c r="E3201">
        <v>33085</v>
      </c>
      <c r="F3201" s="1">
        <v>44052</v>
      </c>
      <c r="G3201" t="s">
        <v>10</v>
      </c>
      <c r="H3201" t="s">
        <v>114</v>
      </c>
      <c r="J3201">
        <v>3</v>
      </c>
      <c r="K3201" s="2"/>
      <c r="L3201" s="2"/>
      <c r="M3201" t="s">
        <v>218</v>
      </c>
      <c r="N3201">
        <v>0</v>
      </c>
      <c r="O3201">
        <v>30</v>
      </c>
      <c r="P3201" t="s">
        <v>79</v>
      </c>
    </row>
    <row r="3202" spans="1:16" x14ac:dyDescent="0.3">
      <c r="A3202">
        <v>170042</v>
      </c>
      <c r="B3202" t="s">
        <v>427</v>
      </c>
      <c r="C3202" t="s">
        <v>76</v>
      </c>
      <c r="D3202">
        <v>10</v>
      </c>
      <c r="E3202">
        <v>32956</v>
      </c>
      <c r="F3202" s="1">
        <v>44065</v>
      </c>
      <c r="G3202" t="s">
        <v>2931</v>
      </c>
      <c r="H3202" t="s">
        <v>94</v>
      </c>
      <c r="I3202">
        <v>9</v>
      </c>
      <c r="J3202">
        <v>14</v>
      </c>
      <c r="K3202" s="2">
        <v>1.7465277777777777E-2</v>
      </c>
      <c r="L3202" s="2">
        <v>8.3217592592592596E-3</v>
      </c>
      <c r="M3202" t="s">
        <v>78</v>
      </c>
      <c r="N3202">
        <v>28</v>
      </c>
      <c r="O3202">
        <v>40</v>
      </c>
      <c r="P3202" t="s">
        <v>79</v>
      </c>
    </row>
    <row r="3203" spans="1:16" x14ac:dyDescent="0.3">
      <c r="A3203">
        <v>170042</v>
      </c>
      <c r="B3203" t="s">
        <v>427</v>
      </c>
      <c r="C3203" t="s">
        <v>76</v>
      </c>
      <c r="D3203">
        <v>10</v>
      </c>
      <c r="E3203">
        <v>32732</v>
      </c>
      <c r="F3203" s="1">
        <v>44066</v>
      </c>
      <c r="G3203" t="s">
        <v>2725</v>
      </c>
      <c r="H3203" t="s">
        <v>94</v>
      </c>
      <c r="I3203">
        <v>5</v>
      </c>
      <c r="J3203">
        <v>8</v>
      </c>
      <c r="K3203" s="2">
        <v>1.7881944444444443E-2</v>
      </c>
      <c r="L3203" s="2">
        <v>4.2245370370370371E-3</v>
      </c>
      <c r="M3203" t="s">
        <v>78</v>
      </c>
      <c r="N3203">
        <v>23</v>
      </c>
      <c r="O3203">
        <v>30</v>
      </c>
      <c r="P3203" t="s">
        <v>79</v>
      </c>
    </row>
    <row r="3204" spans="1:16" x14ac:dyDescent="0.3">
      <c r="A3204">
        <v>170042</v>
      </c>
      <c r="B3204" t="s">
        <v>427</v>
      </c>
      <c r="C3204" t="s">
        <v>76</v>
      </c>
      <c r="D3204">
        <v>10</v>
      </c>
      <c r="E3204">
        <v>33607</v>
      </c>
      <c r="F3204" s="1">
        <v>44070</v>
      </c>
      <c r="G3204" t="s">
        <v>2725</v>
      </c>
      <c r="H3204" t="s">
        <v>94</v>
      </c>
      <c r="I3204">
        <v>6</v>
      </c>
      <c r="J3204">
        <v>10</v>
      </c>
      <c r="K3204" s="2">
        <v>1.2650462962962962E-2</v>
      </c>
      <c r="L3204" s="2">
        <v>4.4675925925925924E-3</v>
      </c>
      <c r="M3204" t="s">
        <v>78</v>
      </c>
      <c r="N3204">
        <v>23</v>
      </c>
      <c r="O3204">
        <v>30</v>
      </c>
      <c r="P3204" t="s">
        <v>79</v>
      </c>
    </row>
    <row r="3205" spans="1:16" x14ac:dyDescent="0.3">
      <c r="A3205">
        <v>170042</v>
      </c>
      <c r="B3205" t="s">
        <v>427</v>
      </c>
      <c r="C3205" t="s">
        <v>76</v>
      </c>
      <c r="D3205">
        <v>10</v>
      </c>
      <c r="E3205">
        <v>31365</v>
      </c>
      <c r="F3205" s="1">
        <v>44072</v>
      </c>
      <c r="G3205" t="s">
        <v>2939</v>
      </c>
      <c r="H3205" t="s">
        <v>94</v>
      </c>
      <c r="I3205">
        <v>2</v>
      </c>
      <c r="J3205">
        <v>6</v>
      </c>
      <c r="K3205" s="2">
        <v>3.349537037037037E-2</v>
      </c>
      <c r="L3205" s="2">
        <v>1.6689814814814814E-2</v>
      </c>
      <c r="M3205" t="s">
        <v>78</v>
      </c>
      <c r="N3205">
        <v>15</v>
      </c>
      <c r="O3205">
        <v>40</v>
      </c>
      <c r="P3205" t="s">
        <v>79</v>
      </c>
    </row>
    <row r="3206" spans="1:16" x14ac:dyDescent="0.3">
      <c r="A3206">
        <v>170042</v>
      </c>
      <c r="B3206" t="s">
        <v>427</v>
      </c>
      <c r="C3206" t="s">
        <v>76</v>
      </c>
      <c r="D3206">
        <v>10</v>
      </c>
      <c r="E3206">
        <v>31366</v>
      </c>
      <c r="F3206" s="1">
        <v>44072</v>
      </c>
      <c r="G3206" t="s">
        <v>2926</v>
      </c>
      <c r="H3206" t="s">
        <v>94</v>
      </c>
      <c r="J3206">
        <v>8</v>
      </c>
      <c r="K3206" s="2"/>
      <c r="L3206" s="2"/>
      <c r="M3206" t="s">
        <v>86</v>
      </c>
      <c r="N3206">
        <v>0</v>
      </c>
      <c r="O3206">
        <v>40</v>
      </c>
      <c r="P3206" t="s">
        <v>79</v>
      </c>
    </row>
    <row r="3207" spans="1:16" x14ac:dyDescent="0.3">
      <c r="A3207">
        <v>170042</v>
      </c>
      <c r="B3207" t="s">
        <v>427</v>
      </c>
      <c r="C3207" t="s">
        <v>76</v>
      </c>
      <c r="D3207">
        <v>10</v>
      </c>
      <c r="E3207">
        <v>33601</v>
      </c>
      <c r="F3207" s="1">
        <v>44079</v>
      </c>
      <c r="G3207" t="s">
        <v>2725</v>
      </c>
      <c r="H3207" t="s">
        <v>94</v>
      </c>
      <c r="I3207">
        <v>3</v>
      </c>
      <c r="J3207">
        <v>6</v>
      </c>
      <c r="K3207" s="2">
        <v>1.369212962962963E-2</v>
      </c>
      <c r="L3207" s="2">
        <v>2.627314814814815E-3</v>
      </c>
      <c r="M3207" t="s">
        <v>78</v>
      </c>
      <c r="N3207">
        <v>26</v>
      </c>
      <c r="O3207">
        <v>30</v>
      </c>
      <c r="P3207" t="s">
        <v>79</v>
      </c>
    </row>
    <row r="3208" spans="1:16" x14ac:dyDescent="0.3">
      <c r="A3208">
        <v>170042</v>
      </c>
      <c r="B3208" t="s">
        <v>427</v>
      </c>
      <c r="C3208" t="s">
        <v>76</v>
      </c>
      <c r="D3208">
        <v>10</v>
      </c>
      <c r="E3208">
        <v>25634</v>
      </c>
      <c r="F3208" s="1">
        <v>44086</v>
      </c>
      <c r="G3208" t="s">
        <v>33</v>
      </c>
      <c r="H3208" t="s">
        <v>94</v>
      </c>
      <c r="I3208">
        <v>10</v>
      </c>
      <c r="J3208">
        <v>12</v>
      </c>
      <c r="K3208" s="2">
        <v>2.0821759259259259E-2</v>
      </c>
      <c r="L3208" s="2">
        <v>1.087962962962963E-2</v>
      </c>
      <c r="M3208" t="s">
        <v>78</v>
      </c>
      <c r="N3208">
        <v>24</v>
      </c>
      <c r="O3208">
        <v>40</v>
      </c>
      <c r="P3208" t="s">
        <v>79</v>
      </c>
    </row>
    <row r="3209" spans="1:16" x14ac:dyDescent="0.3">
      <c r="A3209">
        <v>170042</v>
      </c>
      <c r="B3209" t="s">
        <v>427</v>
      </c>
      <c r="C3209" t="s">
        <v>76</v>
      </c>
      <c r="D3209">
        <v>10</v>
      </c>
      <c r="E3209">
        <v>32330</v>
      </c>
      <c r="F3209" s="1">
        <v>44093</v>
      </c>
      <c r="G3209" t="s">
        <v>3016</v>
      </c>
      <c r="H3209" t="s">
        <v>94</v>
      </c>
      <c r="I3209">
        <v>16</v>
      </c>
      <c r="J3209">
        <v>18</v>
      </c>
      <c r="K3209" s="2">
        <v>2.2835648148148147E-2</v>
      </c>
      <c r="L3209" s="2">
        <v>1.2569444444444444E-2</v>
      </c>
      <c r="M3209" t="s">
        <v>78</v>
      </c>
      <c r="N3209">
        <v>21</v>
      </c>
      <c r="O3209">
        <v>40</v>
      </c>
      <c r="P3209" t="s">
        <v>79</v>
      </c>
    </row>
    <row r="3210" spans="1:16" x14ac:dyDescent="0.3">
      <c r="A3210">
        <v>170042</v>
      </c>
      <c r="B3210" t="s">
        <v>427</v>
      </c>
      <c r="C3210" t="s">
        <v>76</v>
      </c>
      <c r="D3210">
        <v>10</v>
      </c>
      <c r="E3210">
        <v>31868</v>
      </c>
      <c r="F3210" s="1">
        <v>44108</v>
      </c>
      <c r="G3210" t="s">
        <v>49</v>
      </c>
      <c r="H3210" t="s">
        <v>94</v>
      </c>
      <c r="I3210">
        <v>4</v>
      </c>
      <c r="J3210">
        <v>13</v>
      </c>
      <c r="K3210" s="2">
        <v>9.7222222222222224E-3</v>
      </c>
      <c r="L3210" s="2">
        <v>1.5625000000000001E-3</v>
      </c>
      <c r="M3210" t="s">
        <v>78</v>
      </c>
      <c r="N3210">
        <v>31</v>
      </c>
      <c r="O3210">
        <v>40</v>
      </c>
      <c r="P3210" t="s">
        <v>79</v>
      </c>
    </row>
    <row r="3211" spans="1:16" x14ac:dyDescent="0.3">
      <c r="A3211">
        <v>170042</v>
      </c>
      <c r="B3211" t="s">
        <v>427</v>
      </c>
      <c r="C3211" t="s">
        <v>76</v>
      </c>
      <c r="D3211">
        <v>10</v>
      </c>
      <c r="E3211">
        <v>34409</v>
      </c>
      <c r="F3211" s="1">
        <v>44115</v>
      </c>
      <c r="G3211" t="s">
        <v>3013</v>
      </c>
      <c r="H3211" t="s">
        <v>89</v>
      </c>
      <c r="I3211">
        <v>2</v>
      </c>
      <c r="J3211">
        <v>6</v>
      </c>
      <c r="K3211" s="2">
        <v>1.8865740740740742E-2</v>
      </c>
      <c r="L3211" s="2">
        <v>1.0416666666666667E-4</v>
      </c>
      <c r="M3211" t="s">
        <v>78</v>
      </c>
      <c r="N3211">
        <v>0</v>
      </c>
      <c r="O3211">
        <v>0</v>
      </c>
      <c r="P3211" t="s">
        <v>79</v>
      </c>
    </row>
    <row r="3212" spans="1:16" x14ac:dyDescent="0.3">
      <c r="A3212">
        <v>170042</v>
      </c>
      <c r="B3212" t="s">
        <v>427</v>
      </c>
      <c r="C3212" t="s">
        <v>76</v>
      </c>
      <c r="D3212">
        <v>10</v>
      </c>
      <c r="E3212">
        <v>30784</v>
      </c>
      <c r="F3212" s="1">
        <v>44121</v>
      </c>
      <c r="G3212" t="s">
        <v>59</v>
      </c>
      <c r="H3212" t="s">
        <v>94</v>
      </c>
      <c r="I3212">
        <v>10</v>
      </c>
      <c r="J3212">
        <v>17</v>
      </c>
      <c r="K3212" s="2">
        <v>1.5625E-2</v>
      </c>
      <c r="L3212" s="2">
        <v>6.3310185185185188E-3</v>
      </c>
      <c r="M3212" t="s">
        <v>78</v>
      </c>
      <c r="N3212">
        <v>30</v>
      </c>
      <c r="O3212">
        <v>40</v>
      </c>
      <c r="P3212" t="s">
        <v>79</v>
      </c>
    </row>
    <row r="3213" spans="1:16" x14ac:dyDescent="0.3">
      <c r="A3213">
        <v>76230</v>
      </c>
      <c r="B3213" t="s">
        <v>428</v>
      </c>
      <c r="C3213" t="s">
        <v>96</v>
      </c>
      <c r="D3213">
        <v>18</v>
      </c>
      <c r="E3213">
        <v>29812</v>
      </c>
      <c r="F3213" s="1">
        <v>43856</v>
      </c>
      <c r="G3213" t="s">
        <v>63</v>
      </c>
      <c r="H3213" t="s">
        <v>92</v>
      </c>
      <c r="I3213">
        <v>24</v>
      </c>
      <c r="J3213">
        <v>63</v>
      </c>
      <c r="K3213" s="2">
        <v>2.7476851851851853E-2</v>
      </c>
      <c r="L3213" s="2">
        <v>7.2685185185185188E-3</v>
      </c>
      <c r="M3213" t="s">
        <v>78</v>
      </c>
      <c r="N3213">
        <v>0</v>
      </c>
      <c r="O3213">
        <v>0</v>
      </c>
      <c r="P3213" t="s">
        <v>79</v>
      </c>
    </row>
    <row r="3214" spans="1:16" x14ac:dyDescent="0.3">
      <c r="A3214">
        <v>76230</v>
      </c>
      <c r="B3214" t="s">
        <v>428</v>
      </c>
      <c r="C3214" t="s">
        <v>96</v>
      </c>
      <c r="D3214">
        <v>18</v>
      </c>
      <c r="E3214">
        <v>29813</v>
      </c>
      <c r="F3214" s="1">
        <v>43863</v>
      </c>
      <c r="G3214" t="s">
        <v>63</v>
      </c>
      <c r="H3214" t="s">
        <v>81</v>
      </c>
      <c r="I3214">
        <v>30</v>
      </c>
      <c r="J3214">
        <v>33</v>
      </c>
      <c r="K3214" s="2">
        <v>4.7141203703703706E-2</v>
      </c>
      <c r="L3214" s="2">
        <v>1.951388888888889E-2</v>
      </c>
      <c r="M3214" t="s">
        <v>78</v>
      </c>
      <c r="N3214">
        <v>0</v>
      </c>
      <c r="O3214">
        <v>0</v>
      </c>
      <c r="P3214" t="s">
        <v>79</v>
      </c>
    </row>
    <row r="3215" spans="1:16" x14ac:dyDescent="0.3">
      <c r="A3215">
        <v>76230</v>
      </c>
      <c r="B3215" t="s">
        <v>428</v>
      </c>
      <c r="C3215" t="s">
        <v>96</v>
      </c>
      <c r="D3215">
        <v>18</v>
      </c>
      <c r="E3215">
        <v>29814</v>
      </c>
      <c r="F3215" s="1">
        <v>43870</v>
      </c>
      <c r="G3215" t="s">
        <v>63</v>
      </c>
      <c r="H3215" t="s">
        <v>81</v>
      </c>
      <c r="I3215">
        <v>24</v>
      </c>
      <c r="J3215">
        <v>29</v>
      </c>
      <c r="K3215" s="2">
        <v>5.2847222222222219E-2</v>
      </c>
      <c r="L3215" s="2">
        <v>2.042824074074074E-2</v>
      </c>
      <c r="M3215" t="s">
        <v>78</v>
      </c>
      <c r="N3215">
        <v>0</v>
      </c>
      <c r="O3215">
        <v>0</v>
      </c>
      <c r="P3215" t="s">
        <v>79</v>
      </c>
    </row>
    <row r="3216" spans="1:16" x14ac:dyDescent="0.3">
      <c r="A3216">
        <v>17505</v>
      </c>
      <c r="B3216" t="s">
        <v>3143</v>
      </c>
      <c r="C3216" t="s">
        <v>76</v>
      </c>
      <c r="D3216">
        <v>21</v>
      </c>
      <c r="E3216">
        <v>29694</v>
      </c>
      <c r="F3216" s="1">
        <v>43835</v>
      </c>
      <c r="G3216" t="s">
        <v>63</v>
      </c>
      <c r="H3216" t="s">
        <v>81</v>
      </c>
      <c r="I3216">
        <v>2</v>
      </c>
      <c r="J3216">
        <v>21</v>
      </c>
      <c r="K3216" s="2">
        <v>3.3055555555555553E-2</v>
      </c>
      <c r="L3216" s="2">
        <v>2.1759259259259258E-3</v>
      </c>
      <c r="M3216" t="s">
        <v>78</v>
      </c>
      <c r="N3216">
        <v>0</v>
      </c>
      <c r="O3216">
        <v>0</v>
      </c>
      <c r="P3216" t="s">
        <v>79</v>
      </c>
    </row>
    <row r="3217" spans="1:16" x14ac:dyDescent="0.3">
      <c r="A3217">
        <v>17505</v>
      </c>
      <c r="B3217" t="s">
        <v>3143</v>
      </c>
      <c r="C3217" t="s">
        <v>76</v>
      </c>
      <c r="D3217">
        <v>21</v>
      </c>
      <c r="E3217">
        <v>32449</v>
      </c>
      <c r="F3217" s="1">
        <v>43998</v>
      </c>
      <c r="G3217" t="s">
        <v>12</v>
      </c>
      <c r="H3217" t="s">
        <v>84</v>
      </c>
      <c r="I3217">
        <v>6</v>
      </c>
      <c r="J3217">
        <v>13</v>
      </c>
      <c r="K3217" s="2">
        <v>1.1921296296296296E-2</v>
      </c>
      <c r="L3217" s="2">
        <v>2.650462962962963E-3</v>
      </c>
      <c r="M3217" t="s">
        <v>78</v>
      </c>
      <c r="N3217">
        <v>14</v>
      </c>
      <c r="O3217">
        <v>30</v>
      </c>
      <c r="P3217" t="s">
        <v>79</v>
      </c>
    </row>
    <row r="3218" spans="1:16" x14ac:dyDescent="0.3">
      <c r="A3218">
        <v>112686</v>
      </c>
      <c r="B3218" t="s">
        <v>3144</v>
      </c>
      <c r="C3218" t="s">
        <v>89</v>
      </c>
      <c r="D3218">
        <v>21</v>
      </c>
      <c r="E3218">
        <v>32449</v>
      </c>
      <c r="F3218" s="1">
        <v>43998</v>
      </c>
      <c r="G3218" t="s">
        <v>12</v>
      </c>
      <c r="H3218" t="s">
        <v>109</v>
      </c>
      <c r="I3218">
        <v>12</v>
      </c>
      <c r="J3218">
        <v>12</v>
      </c>
      <c r="K3218" s="2">
        <v>1.8275462962962962E-2</v>
      </c>
      <c r="L3218" s="2">
        <v>7.951388888888888E-3</v>
      </c>
      <c r="M3218" t="s">
        <v>78</v>
      </c>
      <c r="N3218">
        <v>0</v>
      </c>
      <c r="O3218">
        <v>30</v>
      </c>
      <c r="P3218" t="s">
        <v>79</v>
      </c>
    </row>
    <row r="3219" spans="1:16" x14ac:dyDescent="0.3">
      <c r="A3219">
        <v>75795</v>
      </c>
      <c r="B3219" t="s">
        <v>429</v>
      </c>
      <c r="C3219" t="s">
        <v>96</v>
      </c>
      <c r="D3219">
        <v>21</v>
      </c>
      <c r="E3219">
        <v>30191</v>
      </c>
      <c r="F3219" s="1">
        <v>43897</v>
      </c>
      <c r="G3219" t="s">
        <v>2946</v>
      </c>
      <c r="H3219" t="s">
        <v>108</v>
      </c>
      <c r="I3219">
        <v>6</v>
      </c>
      <c r="J3219">
        <v>19</v>
      </c>
      <c r="K3219" s="2">
        <v>1.5335648148148149E-2</v>
      </c>
      <c r="L3219" s="2">
        <v>4.2245370370370371E-3</v>
      </c>
      <c r="M3219" t="s">
        <v>78</v>
      </c>
      <c r="N3219">
        <v>0</v>
      </c>
      <c r="O3219">
        <v>0</v>
      </c>
      <c r="P3219" t="s">
        <v>79</v>
      </c>
    </row>
    <row r="3220" spans="1:16" x14ac:dyDescent="0.3">
      <c r="A3220">
        <v>34111</v>
      </c>
      <c r="B3220" t="s">
        <v>430</v>
      </c>
      <c r="C3220" t="s">
        <v>96</v>
      </c>
      <c r="D3220">
        <v>21</v>
      </c>
      <c r="E3220">
        <v>26736</v>
      </c>
      <c r="F3220" s="1">
        <v>43889</v>
      </c>
      <c r="G3220" t="s">
        <v>2646</v>
      </c>
      <c r="H3220" t="s">
        <v>109</v>
      </c>
      <c r="I3220">
        <v>32</v>
      </c>
      <c r="J3220">
        <v>56</v>
      </c>
      <c r="K3220" s="2">
        <v>2.3414351851851853E-2</v>
      </c>
      <c r="L3220" s="2">
        <v>6.2268518518518515E-3</v>
      </c>
      <c r="M3220" t="s">
        <v>78</v>
      </c>
      <c r="N3220">
        <v>22</v>
      </c>
      <c r="O3220">
        <v>40</v>
      </c>
      <c r="P3220" t="s">
        <v>79</v>
      </c>
    </row>
    <row r="3221" spans="1:16" x14ac:dyDescent="0.3">
      <c r="A3221">
        <v>34111</v>
      </c>
      <c r="B3221" t="s">
        <v>430</v>
      </c>
      <c r="C3221" t="s">
        <v>96</v>
      </c>
      <c r="D3221">
        <v>21</v>
      </c>
      <c r="E3221">
        <v>26737</v>
      </c>
      <c r="F3221" s="1">
        <v>43890</v>
      </c>
      <c r="G3221" t="s">
        <v>2647</v>
      </c>
      <c r="H3221" t="s">
        <v>109</v>
      </c>
      <c r="I3221">
        <v>15</v>
      </c>
      <c r="J3221">
        <v>40</v>
      </c>
      <c r="K3221" s="2">
        <v>4.0381944444444443E-2</v>
      </c>
      <c r="L3221" s="2">
        <v>8.0787037037037043E-3</v>
      </c>
      <c r="M3221" t="s">
        <v>78</v>
      </c>
      <c r="N3221">
        <v>28</v>
      </c>
      <c r="O3221">
        <v>40</v>
      </c>
      <c r="P3221" t="s">
        <v>79</v>
      </c>
    </row>
    <row r="3222" spans="1:16" x14ac:dyDescent="0.3">
      <c r="A3222">
        <v>78920</v>
      </c>
      <c r="B3222" t="s">
        <v>3145</v>
      </c>
      <c r="C3222" t="s">
        <v>2921</v>
      </c>
      <c r="D3222">
        <v>16</v>
      </c>
      <c r="E3222">
        <v>31057</v>
      </c>
      <c r="F3222" s="1">
        <v>43940</v>
      </c>
      <c r="G3222" t="s">
        <v>3146</v>
      </c>
      <c r="H3222" t="s">
        <v>3147</v>
      </c>
      <c r="I3222">
        <v>2</v>
      </c>
      <c r="J3222">
        <v>6</v>
      </c>
      <c r="K3222" s="2">
        <v>3.1215277777777779E-2</v>
      </c>
      <c r="L3222" s="2">
        <v>4.4212962962962964E-3</v>
      </c>
      <c r="M3222" t="s">
        <v>78</v>
      </c>
      <c r="N3222">
        <v>0</v>
      </c>
      <c r="O3222">
        <v>0</v>
      </c>
      <c r="P3222" t="s">
        <v>79</v>
      </c>
    </row>
    <row r="3223" spans="1:16" x14ac:dyDescent="0.3">
      <c r="A3223">
        <v>78920</v>
      </c>
      <c r="B3223" t="s">
        <v>3145</v>
      </c>
      <c r="C3223" t="s">
        <v>96</v>
      </c>
      <c r="D3223">
        <v>16</v>
      </c>
      <c r="E3223">
        <v>31438</v>
      </c>
      <c r="F3223" s="1">
        <v>43997</v>
      </c>
      <c r="G3223" t="s">
        <v>2973</v>
      </c>
      <c r="H3223" t="s">
        <v>190</v>
      </c>
      <c r="J3223">
        <v>12</v>
      </c>
      <c r="K3223" s="2"/>
      <c r="L3223" s="2"/>
      <c r="M3223" t="s">
        <v>86</v>
      </c>
      <c r="N3223">
        <v>0</v>
      </c>
      <c r="O3223">
        <v>0</v>
      </c>
      <c r="P3223" t="s">
        <v>79</v>
      </c>
    </row>
    <row r="3224" spans="1:16" x14ac:dyDescent="0.3">
      <c r="A3224">
        <v>78920</v>
      </c>
      <c r="B3224" t="s">
        <v>3145</v>
      </c>
      <c r="C3224" t="s">
        <v>96</v>
      </c>
      <c r="D3224">
        <v>16</v>
      </c>
      <c r="E3224">
        <v>32707</v>
      </c>
      <c r="F3224" s="1">
        <v>44031</v>
      </c>
      <c r="G3224" t="s">
        <v>3148</v>
      </c>
      <c r="H3224" t="s">
        <v>104</v>
      </c>
      <c r="J3224">
        <v>17</v>
      </c>
      <c r="K3224" s="2"/>
      <c r="L3224" s="2"/>
      <c r="M3224" t="s">
        <v>82</v>
      </c>
      <c r="N3224">
        <v>0</v>
      </c>
      <c r="O3224">
        <v>0</v>
      </c>
      <c r="P3224" t="s">
        <v>79</v>
      </c>
    </row>
    <row r="3225" spans="1:16" x14ac:dyDescent="0.3">
      <c r="A3225">
        <v>78920</v>
      </c>
      <c r="B3225" t="s">
        <v>3145</v>
      </c>
      <c r="C3225" t="s">
        <v>96</v>
      </c>
      <c r="D3225">
        <v>16</v>
      </c>
      <c r="E3225">
        <v>32708</v>
      </c>
      <c r="F3225" s="1">
        <v>44032</v>
      </c>
      <c r="G3225" t="s">
        <v>3149</v>
      </c>
      <c r="H3225" t="s">
        <v>104</v>
      </c>
      <c r="I3225">
        <v>8</v>
      </c>
      <c r="J3225">
        <v>15</v>
      </c>
      <c r="K3225" s="2">
        <v>4.2604166666666665E-2</v>
      </c>
      <c r="L3225" s="2">
        <v>6.5162037037037037E-3</v>
      </c>
      <c r="M3225" t="s">
        <v>78</v>
      </c>
      <c r="N3225">
        <v>0</v>
      </c>
      <c r="O3225">
        <v>0</v>
      </c>
      <c r="P3225" t="s">
        <v>79</v>
      </c>
    </row>
    <row r="3226" spans="1:16" x14ac:dyDescent="0.3">
      <c r="A3226">
        <v>78920</v>
      </c>
      <c r="B3226" t="s">
        <v>3145</v>
      </c>
      <c r="C3226" t="s">
        <v>96</v>
      </c>
      <c r="D3226">
        <v>16</v>
      </c>
      <c r="E3226">
        <v>32687</v>
      </c>
      <c r="F3226" s="1">
        <v>44035</v>
      </c>
      <c r="G3226" t="s">
        <v>3150</v>
      </c>
      <c r="H3226" t="s">
        <v>104</v>
      </c>
      <c r="I3226">
        <v>9</v>
      </c>
      <c r="J3226">
        <v>11</v>
      </c>
      <c r="K3226" s="2">
        <v>3.7696759259259256E-2</v>
      </c>
      <c r="L3226" s="2">
        <v>9.8263888888888897E-3</v>
      </c>
      <c r="M3226" t="s">
        <v>78</v>
      </c>
      <c r="N3226">
        <v>0</v>
      </c>
      <c r="O3226">
        <v>0</v>
      </c>
      <c r="P3226" t="s">
        <v>79</v>
      </c>
    </row>
    <row r="3227" spans="1:16" x14ac:dyDescent="0.3">
      <c r="A3227">
        <v>78920</v>
      </c>
      <c r="B3227" t="s">
        <v>3145</v>
      </c>
      <c r="C3227" t="s">
        <v>96</v>
      </c>
      <c r="D3227">
        <v>16</v>
      </c>
      <c r="E3227">
        <v>32605</v>
      </c>
      <c r="F3227" s="1">
        <v>44037</v>
      </c>
      <c r="G3227" t="s">
        <v>2964</v>
      </c>
      <c r="H3227" t="s">
        <v>3000</v>
      </c>
      <c r="I3227">
        <v>15</v>
      </c>
      <c r="J3227">
        <v>89</v>
      </c>
      <c r="K3227" s="2">
        <v>5.2824074074074072E-2</v>
      </c>
      <c r="L3227" s="2">
        <v>1.457175925925926E-2</v>
      </c>
      <c r="M3227" t="s">
        <v>78</v>
      </c>
      <c r="N3227">
        <v>0</v>
      </c>
      <c r="O3227">
        <v>0</v>
      </c>
      <c r="P3227" t="s">
        <v>79</v>
      </c>
    </row>
    <row r="3228" spans="1:16" x14ac:dyDescent="0.3">
      <c r="A3228">
        <v>78920</v>
      </c>
      <c r="B3228" t="s">
        <v>3145</v>
      </c>
      <c r="C3228" t="s">
        <v>96</v>
      </c>
      <c r="D3228">
        <v>16</v>
      </c>
      <c r="E3228">
        <v>33405</v>
      </c>
      <c r="F3228" s="1">
        <v>44045</v>
      </c>
      <c r="G3228" t="s">
        <v>102</v>
      </c>
      <c r="H3228" t="s">
        <v>101</v>
      </c>
      <c r="I3228">
        <v>6</v>
      </c>
      <c r="J3228">
        <v>21</v>
      </c>
      <c r="K3228" s="2">
        <v>2.599537037037037E-2</v>
      </c>
      <c r="L3228" s="2">
        <v>6.4930555555555557E-3</v>
      </c>
      <c r="M3228" t="s">
        <v>78</v>
      </c>
      <c r="N3228">
        <v>21</v>
      </c>
      <c r="O3228">
        <v>40</v>
      </c>
      <c r="P3228" t="s">
        <v>79</v>
      </c>
    </row>
    <row r="3229" spans="1:16" x14ac:dyDescent="0.3">
      <c r="A3229">
        <v>78920</v>
      </c>
      <c r="B3229" t="s">
        <v>3145</v>
      </c>
      <c r="C3229" t="s">
        <v>96</v>
      </c>
      <c r="D3229">
        <v>16</v>
      </c>
      <c r="E3229">
        <v>32956</v>
      </c>
      <c r="F3229" s="1">
        <v>44065</v>
      </c>
      <c r="G3229" t="s">
        <v>2931</v>
      </c>
      <c r="H3229" t="s">
        <v>101</v>
      </c>
      <c r="J3229">
        <v>19</v>
      </c>
      <c r="K3229" s="2"/>
      <c r="L3229" s="2"/>
      <c r="M3229" t="s">
        <v>82</v>
      </c>
      <c r="N3229">
        <v>0</v>
      </c>
      <c r="O3229">
        <v>40</v>
      </c>
      <c r="P3229" t="s">
        <v>79</v>
      </c>
    </row>
    <row r="3230" spans="1:16" x14ac:dyDescent="0.3">
      <c r="A3230">
        <v>78920</v>
      </c>
      <c r="B3230" t="s">
        <v>3145</v>
      </c>
      <c r="C3230" t="s">
        <v>96</v>
      </c>
      <c r="D3230">
        <v>16</v>
      </c>
      <c r="E3230">
        <v>33213</v>
      </c>
      <c r="F3230" s="1">
        <v>44065</v>
      </c>
      <c r="G3230" t="s">
        <v>3151</v>
      </c>
      <c r="H3230" t="s">
        <v>101</v>
      </c>
      <c r="I3230">
        <v>2</v>
      </c>
      <c r="J3230">
        <v>7</v>
      </c>
      <c r="K3230" s="2">
        <v>3.0960648148148147E-2</v>
      </c>
      <c r="L3230" s="2">
        <v>5.8796296296296296E-3</v>
      </c>
      <c r="M3230" t="s">
        <v>78</v>
      </c>
      <c r="N3230">
        <v>0</v>
      </c>
      <c r="O3230">
        <v>0</v>
      </c>
      <c r="P3230" t="s">
        <v>79</v>
      </c>
    </row>
    <row r="3231" spans="1:16" x14ac:dyDescent="0.3">
      <c r="A3231">
        <v>78920</v>
      </c>
      <c r="B3231" t="s">
        <v>3145</v>
      </c>
      <c r="C3231" t="s">
        <v>96</v>
      </c>
      <c r="D3231">
        <v>16</v>
      </c>
      <c r="E3231">
        <v>32902</v>
      </c>
      <c r="F3231" s="1">
        <v>44067</v>
      </c>
      <c r="G3231" t="s">
        <v>2992</v>
      </c>
      <c r="H3231" t="s">
        <v>3029</v>
      </c>
      <c r="I3231">
        <v>2</v>
      </c>
      <c r="J3231">
        <v>8</v>
      </c>
      <c r="K3231" s="2">
        <v>3.7349537037037035E-2</v>
      </c>
      <c r="L3231" s="2">
        <v>8.6805555555555559E-3</v>
      </c>
      <c r="M3231" t="s">
        <v>78</v>
      </c>
      <c r="N3231">
        <v>0</v>
      </c>
      <c r="O3231">
        <v>0</v>
      </c>
      <c r="P3231" t="s">
        <v>79</v>
      </c>
    </row>
    <row r="3232" spans="1:16" x14ac:dyDescent="0.3">
      <c r="A3232">
        <v>78920</v>
      </c>
      <c r="B3232" t="s">
        <v>3145</v>
      </c>
      <c r="C3232" t="s">
        <v>96</v>
      </c>
      <c r="D3232">
        <v>16</v>
      </c>
      <c r="E3232">
        <v>33341</v>
      </c>
      <c r="F3232" s="1">
        <v>44074</v>
      </c>
      <c r="G3232" t="s">
        <v>11</v>
      </c>
      <c r="H3232" t="s">
        <v>3029</v>
      </c>
      <c r="I3232">
        <v>2</v>
      </c>
      <c r="J3232">
        <v>7</v>
      </c>
      <c r="K3232" s="2">
        <v>2.1087962962962965E-2</v>
      </c>
      <c r="L3232" s="2">
        <v>2.7546296296296294E-3</v>
      </c>
      <c r="M3232" t="s">
        <v>78</v>
      </c>
      <c r="N3232">
        <v>0</v>
      </c>
      <c r="O3232">
        <v>0</v>
      </c>
      <c r="P3232" t="s">
        <v>79</v>
      </c>
    </row>
    <row r="3233" spans="1:16" x14ac:dyDescent="0.3">
      <c r="A3233">
        <v>78920</v>
      </c>
      <c r="B3233" t="s">
        <v>3145</v>
      </c>
      <c r="C3233" t="s">
        <v>96</v>
      </c>
      <c r="D3233">
        <v>16</v>
      </c>
      <c r="E3233">
        <v>27871</v>
      </c>
      <c r="F3233" s="1">
        <v>44078</v>
      </c>
      <c r="G3233" t="s">
        <v>36</v>
      </c>
      <c r="H3233" t="s">
        <v>101</v>
      </c>
      <c r="I3233">
        <v>6</v>
      </c>
      <c r="J3233">
        <v>9</v>
      </c>
      <c r="K3233" s="2">
        <v>3.7118055555555557E-2</v>
      </c>
      <c r="L3233" s="2">
        <v>1.3645833333333333E-2</v>
      </c>
      <c r="M3233" t="s">
        <v>78</v>
      </c>
      <c r="N3233">
        <v>20</v>
      </c>
      <c r="O3233">
        <v>40</v>
      </c>
      <c r="P3233" t="s">
        <v>79</v>
      </c>
    </row>
    <row r="3234" spans="1:16" x14ac:dyDescent="0.3">
      <c r="A3234">
        <v>78920</v>
      </c>
      <c r="B3234" t="s">
        <v>3145</v>
      </c>
      <c r="C3234" t="s">
        <v>96</v>
      </c>
      <c r="D3234">
        <v>16</v>
      </c>
      <c r="E3234">
        <v>33249</v>
      </c>
      <c r="F3234" s="1">
        <v>44080</v>
      </c>
      <c r="G3234" t="s">
        <v>2725</v>
      </c>
      <c r="H3234" t="s">
        <v>101</v>
      </c>
      <c r="I3234">
        <v>2</v>
      </c>
      <c r="J3234">
        <v>7</v>
      </c>
      <c r="K3234" s="2">
        <v>3.2256944444444442E-2</v>
      </c>
      <c r="L3234" s="2">
        <v>4.0972222222222226E-3</v>
      </c>
      <c r="M3234" t="s">
        <v>78</v>
      </c>
      <c r="N3234">
        <v>0</v>
      </c>
      <c r="O3234">
        <v>0</v>
      </c>
      <c r="P3234" t="s">
        <v>79</v>
      </c>
    </row>
    <row r="3235" spans="1:16" x14ac:dyDescent="0.3">
      <c r="A3235">
        <v>78920</v>
      </c>
      <c r="B3235" t="s">
        <v>3145</v>
      </c>
      <c r="C3235" t="s">
        <v>96</v>
      </c>
      <c r="D3235">
        <v>16</v>
      </c>
      <c r="E3235">
        <v>34310</v>
      </c>
      <c r="F3235" s="1">
        <v>44103</v>
      </c>
      <c r="G3235" t="s">
        <v>3152</v>
      </c>
      <c r="H3235" t="s">
        <v>431</v>
      </c>
      <c r="I3235">
        <v>5</v>
      </c>
      <c r="J3235">
        <v>14</v>
      </c>
      <c r="K3235" s="2">
        <v>2.8750000000000001E-2</v>
      </c>
      <c r="L3235" s="2">
        <v>4.0856481481481481E-3</v>
      </c>
      <c r="M3235" t="s">
        <v>78</v>
      </c>
      <c r="N3235">
        <v>0</v>
      </c>
      <c r="O3235">
        <v>0</v>
      </c>
      <c r="P3235" t="s">
        <v>79</v>
      </c>
    </row>
    <row r="3236" spans="1:16" x14ac:dyDescent="0.3">
      <c r="A3236">
        <v>78920</v>
      </c>
      <c r="B3236" t="s">
        <v>3145</v>
      </c>
      <c r="C3236" t="s">
        <v>96</v>
      </c>
      <c r="D3236">
        <v>16</v>
      </c>
      <c r="E3236">
        <v>31868</v>
      </c>
      <c r="F3236" s="1">
        <v>44108</v>
      </c>
      <c r="G3236" t="s">
        <v>49</v>
      </c>
      <c r="H3236" t="s">
        <v>101</v>
      </c>
      <c r="J3236">
        <v>16</v>
      </c>
      <c r="K3236" s="2"/>
      <c r="L3236" s="2"/>
      <c r="M3236" t="s">
        <v>82</v>
      </c>
      <c r="N3236">
        <v>0</v>
      </c>
      <c r="O3236">
        <v>40</v>
      </c>
      <c r="P3236" t="s">
        <v>79</v>
      </c>
    </row>
    <row r="3237" spans="1:16" x14ac:dyDescent="0.3">
      <c r="A3237">
        <v>78920</v>
      </c>
      <c r="B3237" t="s">
        <v>3145</v>
      </c>
      <c r="C3237" t="s">
        <v>96</v>
      </c>
      <c r="D3237">
        <v>16</v>
      </c>
      <c r="E3237">
        <v>34116</v>
      </c>
      <c r="F3237" s="1">
        <v>44120</v>
      </c>
      <c r="G3237" t="s">
        <v>40</v>
      </c>
      <c r="H3237" t="s">
        <v>103</v>
      </c>
      <c r="J3237">
        <v>115</v>
      </c>
      <c r="K3237" s="2"/>
      <c r="L3237" s="2"/>
      <c r="M3237" t="s">
        <v>82</v>
      </c>
      <c r="N3237">
        <v>0</v>
      </c>
      <c r="O3237">
        <v>40</v>
      </c>
      <c r="P3237" t="s">
        <v>79</v>
      </c>
    </row>
    <row r="3238" spans="1:16" x14ac:dyDescent="0.3">
      <c r="A3238">
        <v>78920</v>
      </c>
      <c r="B3238" t="s">
        <v>3145</v>
      </c>
      <c r="C3238" t="s">
        <v>96</v>
      </c>
      <c r="D3238">
        <v>16</v>
      </c>
      <c r="E3238">
        <v>34410</v>
      </c>
      <c r="F3238" s="1">
        <v>44124</v>
      </c>
      <c r="G3238" t="s">
        <v>3153</v>
      </c>
      <c r="H3238" t="s">
        <v>431</v>
      </c>
      <c r="I3238">
        <v>3</v>
      </c>
      <c r="J3238">
        <v>22</v>
      </c>
      <c r="K3238" s="2">
        <v>2.7175925925925926E-2</v>
      </c>
      <c r="L3238" s="2">
        <v>6.9444444444444444E-5</v>
      </c>
      <c r="M3238" t="s">
        <v>78</v>
      </c>
      <c r="N3238">
        <v>0</v>
      </c>
      <c r="O3238">
        <v>0</v>
      </c>
      <c r="P3238" t="s">
        <v>79</v>
      </c>
    </row>
    <row r="3239" spans="1:16" x14ac:dyDescent="0.3">
      <c r="A3239">
        <v>187911</v>
      </c>
      <c r="B3239" t="s">
        <v>432</v>
      </c>
      <c r="C3239" t="s">
        <v>96</v>
      </c>
      <c r="D3239">
        <v>21</v>
      </c>
      <c r="E3239">
        <v>32449</v>
      </c>
      <c r="F3239" s="1">
        <v>43998</v>
      </c>
      <c r="G3239" t="s">
        <v>12</v>
      </c>
      <c r="H3239" t="s">
        <v>109</v>
      </c>
      <c r="I3239">
        <v>3</v>
      </c>
      <c r="J3239">
        <v>12</v>
      </c>
      <c r="K3239" s="2">
        <v>1.1817129629629629E-2</v>
      </c>
      <c r="L3239" s="2">
        <v>1.4930555555555556E-3</v>
      </c>
      <c r="M3239" t="s">
        <v>78</v>
      </c>
      <c r="N3239">
        <v>21</v>
      </c>
      <c r="O3239">
        <v>30</v>
      </c>
      <c r="P3239" t="s">
        <v>79</v>
      </c>
    </row>
    <row r="3240" spans="1:16" x14ac:dyDescent="0.3">
      <c r="A3240">
        <v>49682</v>
      </c>
      <c r="B3240" t="s">
        <v>433</v>
      </c>
      <c r="C3240" t="s">
        <v>76</v>
      </c>
      <c r="D3240">
        <v>55</v>
      </c>
      <c r="E3240">
        <v>29592</v>
      </c>
      <c r="F3240" s="1">
        <v>43841</v>
      </c>
      <c r="G3240" t="s">
        <v>2958</v>
      </c>
      <c r="H3240" t="s">
        <v>119</v>
      </c>
      <c r="I3240">
        <v>28</v>
      </c>
      <c r="J3240">
        <v>48</v>
      </c>
      <c r="K3240" s="2">
        <v>1.4837962962962963E-2</v>
      </c>
      <c r="L3240" s="2">
        <v>4.9074074074074072E-3</v>
      </c>
      <c r="M3240" t="s">
        <v>78</v>
      </c>
      <c r="N3240">
        <v>0</v>
      </c>
      <c r="O3240">
        <v>0</v>
      </c>
      <c r="P3240" t="s">
        <v>79</v>
      </c>
    </row>
    <row r="3241" spans="1:16" x14ac:dyDescent="0.3">
      <c r="A3241">
        <v>49682</v>
      </c>
      <c r="B3241" t="s">
        <v>433</v>
      </c>
      <c r="C3241" t="s">
        <v>76</v>
      </c>
      <c r="D3241">
        <v>55</v>
      </c>
      <c r="E3241">
        <v>29557</v>
      </c>
      <c r="F3241" s="1">
        <v>43862</v>
      </c>
      <c r="G3241" t="s">
        <v>2963</v>
      </c>
      <c r="H3241" t="s">
        <v>119</v>
      </c>
      <c r="I3241">
        <v>18</v>
      </c>
      <c r="J3241">
        <v>46</v>
      </c>
      <c r="K3241" s="2">
        <v>1.2673611111111111E-2</v>
      </c>
      <c r="L3241" s="2">
        <v>3.0439814814814813E-3</v>
      </c>
      <c r="M3241" t="s">
        <v>78</v>
      </c>
      <c r="N3241">
        <v>0</v>
      </c>
      <c r="O3241">
        <v>0</v>
      </c>
      <c r="P3241" t="s">
        <v>79</v>
      </c>
    </row>
    <row r="3242" spans="1:16" x14ac:dyDescent="0.3">
      <c r="A3242">
        <v>49682</v>
      </c>
      <c r="B3242" t="s">
        <v>433</v>
      </c>
      <c r="C3242" t="s">
        <v>76</v>
      </c>
      <c r="D3242">
        <v>55</v>
      </c>
      <c r="E3242">
        <v>29280</v>
      </c>
      <c r="F3242" s="1">
        <v>43903</v>
      </c>
      <c r="G3242" t="s">
        <v>2948</v>
      </c>
      <c r="H3242" t="s">
        <v>2971</v>
      </c>
      <c r="I3242">
        <v>4</v>
      </c>
      <c r="J3242">
        <v>20</v>
      </c>
      <c r="K3242" s="2">
        <v>4.0115740740740743E-2</v>
      </c>
      <c r="L3242" s="2">
        <v>5.1967592592592595E-3</v>
      </c>
      <c r="M3242" t="s">
        <v>78</v>
      </c>
      <c r="N3242">
        <v>0</v>
      </c>
      <c r="O3242">
        <v>0</v>
      </c>
      <c r="P3242" t="s">
        <v>79</v>
      </c>
    </row>
    <row r="3243" spans="1:16" x14ac:dyDescent="0.3">
      <c r="A3243">
        <v>49682</v>
      </c>
      <c r="B3243" t="s">
        <v>433</v>
      </c>
      <c r="C3243" t="s">
        <v>76</v>
      </c>
      <c r="D3243">
        <v>55</v>
      </c>
      <c r="E3243">
        <v>30189</v>
      </c>
      <c r="F3243" s="1">
        <v>43912</v>
      </c>
      <c r="G3243" t="s">
        <v>2649</v>
      </c>
      <c r="H3243" t="s">
        <v>80</v>
      </c>
      <c r="I3243">
        <v>25</v>
      </c>
      <c r="J3243">
        <v>27</v>
      </c>
      <c r="K3243" s="2">
        <v>6.1805555555555558E-2</v>
      </c>
      <c r="L3243" s="2">
        <v>3.0173611111111109E-2</v>
      </c>
      <c r="M3243" t="s">
        <v>78</v>
      </c>
      <c r="N3243">
        <v>0</v>
      </c>
      <c r="O3243">
        <v>0</v>
      </c>
      <c r="P3243" t="s">
        <v>79</v>
      </c>
    </row>
    <row r="3244" spans="1:16" x14ac:dyDescent="0.3">
      <c r="A3244">
        <v>56433</v>
      </c>
      <c r="B3244" t="s">
        <v>3154</v>
      </c>
      <c r="C3244" t="s">
        <v>89</v>
      </c>
      <c r="D3244">
        <v>40</v>
      </c>
      <c r="E3244">
        <v>29812</v>
      </c>
      <c r="F3244" s="1">
        <v>43856</v>
      </c>
      <c r="G3244" t="s">
        <v>63</v>
      </c>
      <c r="H3244" t="s">
        <v>92</v>
      </c>
      <c r="I3244">
        <v>56</v>
      </c>
      <c r="J3244">
        <v>63</v>
      </c>
      <c r="K3244" s="2">
        <v>5.6261574074074075E-2</v>
      </c>
      <c r="L3244" s="2">
        <v>3.605324074074074E-2</v>
      </c>
      <c r="M3244" t="s">
        <v>78</v>
      </c>
      <c r="N3244">
        <v>0</v>
      </c>
      <c r="O3244">
        <v>0</v>
      </c>
      <c r="P3244" t="s">
        <v>79</v>
      </c>
    </row>
    <row r="3245" spans="1:16" x14ac:dyDescent="0.3">
      <c r="A3245">
        <v>56433</v>
      </c>
      <c r="B3245" t="s">
        <v>3154</v>
      </c>
      <c r="C3245" t="s">
        <v>76</v>
      </c>
      <c r="D3245">
        <v>40</v>
      </c>
      <c r="E3245">
        <v>29813</v>
      </c>
      <c r="F3245" s="1">
        <v>43863</v>
      </c>
      <c r="G3245" t="s">
        <v>63</v>
      </c>
      <c r="H3245" t="s">
        <v>99</v>
      </c>
      <c r="I3245">
        <v>31</v>
      </c>
      <c r="J3245">
        <v>43</v>
      </c>
      <c r="K3245" s="2">
        <v>3.2881944444444443E-2</v>
      </c>
      <c r="L3245" s="2">
        <v>1.6134259259259258E-2</v>
      </c>
      <c r="M3245" t="s">
        <v>78</v>
      </c>
      <c r="N3245">
        <v>0</v>
      </c>
      <c r="O3245">
        <v>0</v>
      </c>
      <c r="P3245" t="s">
        <v>79</v>
      </c>
    </row>
    <row r="3246" spans="1:16" x14ac:dyDescent="0.3">
      <c r="A3246">
        <v>56433</v>
      </c>
      <c r="B3246" t="s">
        <v>3154</v>
      </c>
      <c r="C3246" t="s">
        <v>76</v>
      </c>
      <c r="D3246">
        <v>40</v>
      </c>
      <c r="E3246">
        <v>29814</v>
      </c>
      <c r="F3246" s="1">
        <v>43870</v>
      </c>
      <c r="G3246" t="s">
        <v>63</v>
      </c>
      <c r="H3246" t="s">
        <v>92</v>
      </c>
      <c r="I3246">
        <v>34</v>
      </c>
      <c r="J3246">
        <v>51</v>
      </c>
      <c r="K3246" s="2">
        <v>4.0428240740740744E-2</v>
      </c>
      <c r="L3246" s="2">
        <v>2.2592592592592591E-2</v>
      </c>
      <c r="M3246" t="s">
        <v>78</v>
      </c>
      <c r="N3246">
        <v>0</v>
      </c>
      <c r="O3246">
        <v>0</v>
      </c>
      <c r="P3246" t="s">
        <v>79</v>
      </c>
    </row>
    <row r="3247" spans="1:16" x14ac:dyDescent="0.3">
      <c r="A3247">
        <v>56433</v>
      </c>
      <c r="B3247" t="s">
        <v>3154</v>
      </c>
      <c r="C3247" t="s">
        <v>76</v>
      </c>
      <c r="D3247">
        <v>40</v>
      </c>
      <c r="E3247">
        <v>29815</v>
      </c>
      <c r="F3247" s="1">
        <v>43877</v>
      </c>
      <c r="G3247" t="s">
        <v>63</v>
      </c>
      <c r="H3247" t="s">
        <v>99</v>
      </c>
      <c r="J3247">
        <v>35</v>
      </c>
      <c r="K3247" s="2"/>
      <c r="L3247" s="2"/>
      <c r="M3247" t="s">
        <v>172</v>
      </c>
      <c r="N3247">
        <v>0</v>
      </c>
      <c r="O3247">
        <v>0</v>
      </c>
      <c r="P3247" t="s">
        <v>79</v>
      </c>
    </row>
    <row r="3248" spans="1:16" x14ac:dyDescent="0.3">
      <c r="A3248">
        <v>56433</v>
      </c>
      <c r="B3248" t="s">
        <v>3154</v>
      </c>
      <c r="C3248" t="s">
        <v>76</v>
      </c>
      <c r="D3248">
        <v>40</v>
      </c>
      <c r="E3248">
        <v>29816</v>
      </c>
      <c r="F3248" s="1">
        <v>43884</v>
      </c>
      <c r="G3248" t="s">
        <v>63</v>
      </c>
      <c r="H3248" t="s">
        <v>99</v>
      </c>
      <c r="I3248">
        <v>20</v>
      </c>
      <c r="J3248">
        <v>38</v>
      </c>
      <c r="K3248" s="2">
        <v>2.8171296296296295E-2</v>
      </c>
      <c r="L3248" s="2">
        <v>1.0729166666666666E-2</v>
      </c>
      <c r="M3248" t="s">
        <v>78</v>
      </c>
      <c r="N3248">
        <v>0</v>
      </c>
      <c r="O3248">
        <v>0</v>
      </c>
      <c r="P3248" t="s">
        <v>79</v>
      </c>
    </row>
    <row r="3249" spans="1:16" x14ac:dyDescent="0.3">
      <c r="A3249">
        <v>4156</v>
      </c>
      <c r="B3249" t="s">
        <v>434</v>
      </c>
      <c r="C3249" t="s">
        <v>76</v>
      </c>
      <c r="D3249">
        <v>65</v>
      </c>
      <c r="E3249">
        <v>29694</v>
      </c>
      <c r="F3249" s="1">
        <v>43835</v>
      </c>
      <c r="G3249" t="s">
        <v>63</v>
      </c>
      <c r="H3249" t="s">
        <v>81</v>
      </c>
      <c r="I3249">
        <v>10</v>
      </c>
      <c r="J3249">
        <v>21</v>
      </c>
      <c r="K3249" s="2">
        <v>4.0196759259259258E-2</v>
      </c>
      <c r="L3249" s="2">
        <v>9.3171296296296301E-3</v>
      </c>
      <c r="M3249" t="s">
        <v>78</v>
      </c>
      <c r="N3249">
        <v>0</v>
      </c>
      <c r="O3249">
        <v>0</v>
      </c>
      <c r="P3249" t="s">
        <v>79</v>
      </c>
    </row>
    <row r="3250" spans="1:16" x14ac:dyDescent="0.3">
      <c r="A3250">
        <v>4156</v>
      </c>
      <c r="B3250" t="s">
        <v>434</v>
      </c>
      <c r="C3250" t="s">
        <v>76</v>
      </c>
      <c r="D3250">
        <v>65</v>
      </c>
      <c r="E3250">
        <v>29696</v>
      </c>
      <c r="F3250" s="1">
        <v>43849</v>
      </c>
      <c r="G3250" t="s">
        <v>63</v>
      </c>
      <c r="H3250" t="s">
        <v>99</v>
      </c>
      <c r="I3250">
        <v>3</v>
      </c>
      <c r="J3250">
        <v>51</v>
      </c>
      <c r="K3250" s="2">
        <v>2.0763888888888887E-2</v>
      </c>
      <c r="L3250" s="2">
        <v>2.7314814814814814E-3</v>
      </c>
      <c r="M3250" t="s">
        <v>78</v>
      </c>
      <c r="N3250">
        <v>0</v>
      </c>
      <c r="O3250">
        <v>0</v>
      </c>
      <c r="P3250" t="s">
        <v>79</v>
      </c>
    </row>
    <row r="3251" spans="1:16" x14ac:dyDescent="0.3">
      <c r="A3251">
        <v>4156</v>
      </c>
      <c r="B3251" t="s">
        <v>434</v>
      </c>
      <c r="C3251" t="s">
        <v>76</v>
      </c>
      <c r="D3251">
        <v>65</v>
      </c>
      <c r="E3251">
        <v>29812</v>
      </c>
      <c r="F3251" s="1">
        <v>43856</v>
      </c>
      <c r="G3251" t="s">
        <v>63</v>
      </c>
      <c r="H3251" t="s">
        <v>92</v>
      </c>
      <c r="I3251">
        <v>8</v>
      </c>
      <c r="J3251">
        <v>63</v>
      </c>
      <c r="K3251" s="2">
        <v>2.2476851851851852E-2</v>
      </c>
      <c r="L3251" s="2">
        <v>2.2685185185185187E-3</v>
      </c>
      <c r="M3251" t="s">
        <v>78</v>
      </c>
      <c r="N3251">
        <v>0</v>
      </c>
      <c r="O3251">
        <v>0</v>
      </c>
      <c r="P3251" t="s">
        <v>79</v>
      </c>
    </row>
    <row r="3252" spans="1:16" x14ac:dyDescent="0.3">
      <c r="A3252">
        <v>4156</v>
      </c>
      <c r="B3252" t="s">
        <v>434</v>
      </c>
      <c r="C3252" t="s">
        <v>76</v>
      </c>
      <c r="D3252">
        <v>65</v>
      </c>
      <c r="E3252">
        <v>29813</v>
      </c>
      <c r="F3252" s="1">
        <v>43863</v>
      </c>
      <c r="G3252" t="s">
        <v>63</v>
      </c>
      <c r="H3252" t="s">
        <v>81</v>
      </c>
      <c r="I3252">
        <v>15</v>
      </c>
      <c r="J3252">
        <v>33</v>
      </c>
      <c r="K3252" s="2">
        <v>3.7013888888888888E-2</v>
      </c>
      <c r="L3252" s="2">
        <v>9.3865740740740732E-3</v>
      </c>
      <c r="M3252" t="s">
        <v>78</v>
      </c>
      <c r="N3252">
        <v>0</v>
      </c>
      <c r="O3252">
        <v>0</v>
      </c>
      <c r="P3252" t="s">
        <v>79</v>
      </c>
    </row>
    <row r="3253" spans="1:16" x14ac:dyDescent="0.3">
      <c r="A3253">
        <v>4156</v>
      </c>
      <c r="B3253" t="s">
        <v>434</v>
      </c>
      <c r="C3253" t="s">
        <v>76</v>
      </c>
      <c r="D3253">
        <v>65</v>
      </c>
      <c r="E3253">
        <v>29814</v>
      </c>
      <c r="F3253" s="1">
        <v>43870</v>
      </c>
      <c r="G3253" t="s">
        <v>63</v>
      </c>
      <c r="H3253" t="s">
        <v>81</v>
      </c>
      <c r="I3253">
        <v>12</v>
      </c>
      <c r="J3253">
        <v>29</v>
      </c>
      <c r="K3253" s="2">
        <v>4.0451388888888891E-2</v>
      </c>
      <c r="L3253" s="2">
        <v>8.0324074074074082E-3</v>
      </c>
      <c r="M3253" t="s">
        <v>78</v>
      </c>
      <c r="N3253">
        <v>0</v>
      </c>
      <c r="O3253">
        <v>0</v>
      </c>
      <c r="P3253" t="s">
        <v>79</v>
      </c>
    </row>
    <row r="3254" spans="1:16" x14ac:dyDescent="0.3">
      <c r="A3254">
        <v>4156</v>
      </c>
      <c r="B3254" t="s">
        <v>434</v>
      </c>
      <c r="C3254" t="s">
        <v>76</v>
      </c>
      <c r="D3254">
        <v>65</v>
      </c>
      <c r="E3254">
        <v>29816</v>
      </c>
      <c r="F3254" s="1">
        <v>43884</v>
      </c>
      <c r="G3254" t="s">
        <v>63</v>
      </c>
      <c r="H3254" t="s">
        <v>99</v>
      </c>
      <c r="I3254">
        <v>5</v>
      </c>
      <c r="J3254">
        <v>38</v>
      </c>
      <c r="K3254" s="2">
        <v>2.0173611111111111E-2</v>
      </c>
      <c r="L3254" s="2">
        <v>2.7314814814814814E-3</v>
      </c>
      <c r="M3254" t="s">
        <v>78</v>
      </c>
      <c r="N3254">
        <v>0</v>
      </c>
      <c r="O3254">
        <v>0</v>
      </c>
      <c r="P3254" t="s">
        <v>79</v>
      </c>
    </row>
    <row r="3255" spans="1:16" x14ac:dyDescent="0.3">
      <c r="A3255">
        <v>4156</v>
      </c>
      <c r="B3255" t="s">
        <v>434</v>
      </c>
      <c r="C3255" t="s">
        <v>76</v>
      </c>
      <c r="D3255">
        <v>65</v>
      </c>
      <c r="E3255">
        <v>30224</v>
      </c>
      <c r="F3255" s="1">
        <v>43905</v>
      </c>
      <c r="G3255" t="s">
        <v>2660</v>
      </c>
      <c r="H3255" t="s">
        <v>81</v>
      </c>
      <c r="I3255">
        <v>26</v>
      </c>
      <c r="J3255">
        <v>37</v>
      </c>
      <c r="K3255" s="2">
        <v>4.0138888888888891E-2</v>
      </c>
      <c r="L3255" s="2">
        <v>1.3703703703703704E-2</v>
      </c>
      <c r="M3255" t="s">
        <v>78</v>
      </c>
      <c r="N3255">
        <v>0</v>
      </c>
      <c r="O3255">
        <v>0</v>
      </c>
      <c r="P3255" t="s">
        <v>79</v>
      </c>
    </row>
    <row r="3256" spans="1:16" x14ac:dyDescent="0.3">
      <c r="A3256">
        <v>4156</v>
      </c>
      <c r="B3256" t="s">
        <v>434</v>
      </c>
      <c r="C3256" t="s">
        <v>76</v>
      </c>
      <c r="D3256">
        <v>65</v>
      </c>
      <c r="E3256">
        <v>30189</v>
      </c>
      <c r="F3256" s="1">
        <v>43912</v>
      </c>
      <c r="G3256" t="s">
        <v>2649</v>
      </c>
      <c r="H3256" t="s">
        <v>92</v>
      </c>
      <c r="I3256">
        <v>10</v>
      </c>
      <c r="J3256">
        <v>38</v>
      </c>
      <c r="K3256" s="2">
        <v>2.5243055555555557E-2</v>
      </c>
      <c r="L3256" s="2">
        <v>8.2870370370370372E-3</v>
      </c>
      <c r="M3256" t="s">
        <v>78</v>
      </c>
      <c r="N3256">
        <v>0</v>
      </c>
      <c r="O3256">
        <v>0</v>
      </c>
      <c r="P3256" t="s">
        <v>79</v>
      </c>
    </row>
    <row r="3257" spans="1:16" x14ac:dyDescent="0.3">
      <c r="A3257">
        <v>4156</v>
      </c>
      <c r="B3257" t="s">
        <v>434</v>
      </c>
      <c r="C3257" t="s">
        <v>76</v>
      </c>
      <c r="D3257">
        <v>65</v>
      </c>
      <c r="E3257">
        <v>33085</v>
      </c>
      <c r="F3257" s="1">
        <v>44052</v>
      </c>
      <c r="G3257" t="s">
        <v>10</v>
      </c>
      <c r="H3257" t="s">
        <v>260</v>
      </c>
      <c r="J3257">
        <v>3</v>
      </c>
      <c r="K3257" s="2"/>
      <c r="L3257" s="2"/>
      <c r="M3257" t="s">
        <v>172</v>
      </c>
      <c r="N3257">
        <v>0</v>
      </c>
      <c r="O3257">
        <v>30</v>
      </c>
      <c r="P3257" t="s">
        <v>79</v>
      </c>
    </row>
    <row r="3258" spans="1:16" x14ac:dyDescent="0.3">
      <c r="A3258">
        <v>4156</v>
      </c>
      <c r="B3258" t="s">
        <v>434</v>
      </c>
      <c r="C3258" t="s">
        <v>76</v>
      </c>
      <c r="D3258">
        <v>65</v>
      </c>
      <c r="E3258">
        <v>33308</v>
      </c>
      <c r="F3258" s="1">
        <v>44066</v>
      </c>
      <c r="G3258" t="s">
        <v>2938</v>
      </c>
      <c r="H3258" t="s">
        <v>260</v>
      </c>
      <c r="J3258">
        <v>0</v>
      </c>
      <c r="K3258" s="2"/>
      <c r="L3258" s="2"/>
      <c r="M3258" t="s">
        <v>86</v>
      </c>
      <c r="N3258">
        <v>0</v>
      </c>
      <c r="O3258">
        <v>30</v>
      </c>
      <c r="P3258" t="s">
        <v>79</v>
      </c>
    </row>
    <row r="3259" spans="1:16" x14ac:dyDescent="0.3">
      <c r="A3259">
        <v>4156</v>
      </c>
      <c r="B3259" t="s">
        <v>434</v>
      </c>
      <c r="C3259" t="s">
        <v>76</v>
      </c>
      <c r="D3259">
        <v>65</v>
      </c>
      <c r="E3259">
        <v>27871</v>
      </c>
      <c r="F3259" s="1">
        <v>44078</v>
      </c>
      <c r="G3259" t="s">
        <v>36</v>
      </c>
      <c r="H3259" t="s">
        <v>260</v>
      </c>
      <c r="J3259">
        <v>13</v>
      </c>
      <c r="K3259" s="2"/>
      <c r="L3259" s="2"/>
      <c r="M3259" t="s">
        <v>86</v>
      </c>
      <c r="N3259">
        <v>0</v>
      </c>
      <c r="O3259">
        <v>40</v>
      </c>
      <c r="P3259" t="s">
        <v>79</v>
      </c>
    </row>
    <row r="3260" spans="1:16" x14ac:dyDescent="0.3">
      <c r="A3260">
        <v>4156</v>
      </c>
      <c r="B3260" t="s">
        <v>434</v>
      </c>
      <c r="C3260" t="s">
        <v>76</v>
      </c>
      <c r="D3260">
        <v>65</v>
      </c>
      <c r="E3260">
        <v>34115</v>
      </c>
      <c r="F3260" s="1">
        <v>44117</v>
      </c>
      <c r="G3260" t="s">
        <v>3056</v>
      </c>
      <c r="H3260" t="s">
        <v>435</v>
      </c>
      <c r="I3260">
        <v>14</v>
      </c>
      <c r="J3260">
        <v>37</v>
      </c>
      <c r="K3260" s="2">
        <v>3.3576388888888892E-2</v>
      </c>
      <c r="L3260" s="2">
        <v>9.2592592592592587E-3</v>
      </c>
      <c r="M3260" t="s">
        <v>78</v>
      </c>
      <c r="N3260">
        <v>0</v>
      </c>
      <c r="O3260">
        <v>0</v>
      </c>
      <c r="P3260" t="s">
        <v>79</v>
      </c>
    </row>
    <row r="3261" spans="1:16" x14ac:dyDescent="0.3">
      <c r="A3261">
        <v>4156</v>
      </c>
      <c r="B3261" t="s">
        <v>434</v>
      </c>
      <c r="C3261" t="s">
        <v>76</v>
      </c>
      <c r="D3261">
        <v>65</v>
      </c>
      <c r="E3261">
        <v>34101</v>
      </c>
      <c r="F3261" s="1">
        <v>44119</v>
      </c>
      <c r="G3261" t="s">
        <v>44</v>
      </c>
      <c r="H3261" t="s">
        <v>80</v>
      </c>
      <c r="I3261">
        <v>7</v>
      </c>
      <c r="J3261">
        <v>15</v>
      </c>
      <c r="K3261" s="2">
        <v>4.327546296296296E-2</v>
      </c>
      <c r="L3261" s="2">
        <v>1.1747685185185186E-2</v>
      </c>
      <c r="M3261" t="s">
        <v>78</v>
      </c>
      <c r="N3261">
        <v>0</v>
      </c>
      <c r="O3261">
        <v>30</v>
      </c>
      <c r="P3261" t="s">
        <v>79</v>
      </c>
    </row>
    <row r="3262" spans="1:16" x14ac:dyDescent="0.3">
      <c r="A3262">
        <v>26871</v>
      </c>
      <c r="B3262" t="s">
        <v>2591</v>
      </c>
      <c r="C3262" t="s">
        <v>96</v>
      </c>
      <c r="D3262">
        <v>21</v>
      </c>
      <c r="E3262">
        <v>29557</v>
      </c>
      <c r="F3262" s="1">
        <v>43862</v>
      </c>
      <c r="G3262" t="s">
        <v>2963</v>
      </c>
      <c r="H3262" t="s">
        <v>108</v>
      </c>
      <c r="I3262">
        <v>21</v>
      </c>
      <c r="J3262">
        <v>26</v>
      </c>
      <c r="K3262" s="2">
        <v>2.0358796296296295E-2</v>
      </c>
      <c r="L3262" s="2">
        <v>7.6157407407407406E-3</v>
      </c>
      <c r="M3262" t="s">
        <v>78</v>
      </c>
      <c r="N3262">
        <v>0</v>
      </c>
      <c r="O3262">
        <v>0</v>
      </c>
      <c r="P3262" t="s">
        <v>79</v>
      </c>
    </row>
    <row r="3263" spans="1:16" x14ac:dyDescent="0.3">
      <c r="A3263">
        <v>129313</v>
      </c>
      <c r="B3263" t="s">
        <v>436</v>
      </c>
      <c r="C3263" t="s">
        <v>96</v>
      </c>
      <c r="D3263">
        <v>12</v>
      </c>
      <c r="E3263">
        <v>29694</v>
      </c>
      <c r="F3263" s="1">
        <v>43835</v>
      </c>
      <c r="G3263" t="s">
        <v>63</v>
      </c>
      <c r="H3263" t="s">
        <v>99</v>
      </c>
      <c r="I3263">
        <v>12</v>
      </c>
      <c r="J3263">
        <v>27</v>
      </c>
      <c r="K3263" s="2">
        <v>2.8043981481481482E-2</v>
      </c>
      <c r="L3263" s="2">
        <v>1.337962962962963E-2</v>
      </c>
      <c r="M3263" t="s">
        <v>78</v>
      </c>
      <c r="N3263">
        <v>0</v>
      </c>
      <c r="O3263">
        <v>0</v>
      </c>
      <c r="P3263" t="s">
        <v>79</v>
      </c>
    </row>
    <row r="3264" spans="1:16" x14ac:dyDescent="0.3">
      <c r="A3264">
        <v>129313</v>
      </c>
      <c r="B3264" t="s">
        <v>436</v>
      </c>
      <c r="C3264" t="s">
        <v>96</v>
      </c>
      <c r="D3264">
        <v>12</v>
      </c>
      <c r="E3264">
        <v>29592</v>
      </c>
      <c r="F3264" s="1">
        <v>43841</v>
      </c>
      <c r="G3264" t="s">
        <v>2958</v>
      </c>
      <c r="H3264" t="s">
        <v>108</v>
      </c>
      <c r="I3264">
        <v>25</v>
      </c>
      <c r="J3264">
        <v>31</v>
      </c>
      <c r="K3264" s="2">
        <v>2.0983796296296296E-2</v>
      </c>
      <c r="L3264" s="2">
        <v>7.1527777777777779E-3</v>
      </c>
      <c r="M3264" t="s">
        <v>78</v>
      </c>
      <c r="N3264">
        <v>0</v>
      </c>
      <c r="O3264">
        <v>0</v>
      </c>
      <c r="P3264" t="s">
        <v>79</v>
      </c>
    </row>
    <row r="3265" spans="1:16" x14ac:dyDescent="0.3">
      <c r="A3265">
        <v>129313</v>
      </c>
      <c r="B3265" t="s">
        <v>436</v>
      </c>
      <c r="C3265" t="s">
        <v>96</v>
      </c>
      <c r="D3265">
        <v>12</v>
      </c>
      <c r="E3265">
        <v>29812</v>
      </c>
      <c r="F3265" s="1">
        <v>43856</v>
      </c>
      <c r="G3265" t="s">
        <v>63</v>
      </c>
      <c r="H3265" t="s">
        <v>92</v>
      </c>
      <c r="I3265">
        <v>35</v>
      </c>
      <c r="J3265">
        <v>63</v>
      </c>
      <c r="K3265" s="2">
        <v>3.1331018518518522E-2</v>
      </c>
      <c r="L3265" s="2">
        <v>1.1122685185185185E-2</v>
      </c>
      <c r="M3265" t="s">
        <v>78</v>
      </c>
      <c r="N3265">
        <v>0</v>
      </c>
      <c r="O3265">
        <v>0</v>
      </c>
      <c r="P3265" t="s">
        <v>79</v>
      </c>
    </row>
    <row r="3266" spans="1:16" x14ac:dyDescent="0.3">
      <c r="A3266">
        <v>129313</v>
      </c>
      <c r="B3266" t="s">
        <v>436</v>
      </c>
      <c r="C3266" t="s">
        <v>96</v>
      </c>
      <c r="D3266">
        <v>12</v>
      </c>
      <c r="E3266">
        <v>29557</v>
      </c>
      <c r="F3266" s="1">
        <v>43862</v>
      </c>
      <c r="G3266" t="s">
        <v>2963</v>
      </c>
      <c r="H3266" t="s">
        <v>108</v>
      </c>
      <c r="I3266">
        <v>14</v>
      </c>
      <c r="J3266">
        <v>26</v>
      </c>
      <c r="K3266" s="2">
        <v>1.804398148148148E-2</v>
      </c>
      <c r="L3266" s="2">
        <v>5.3009259259259259E-3</v>
      </c>
      <c r="M3266" t="s">
        <v>78</v>
      </c>
      <c r="N3266">
        <v>0</v>
      </c>
      <c r="O3266">
        <v>0</v>
      </c>
      <c r="P3266" t="s">
        <v>79</v>
      </c>
    </row>
    <row r="3267" spans="1:16" x14ac:dyDescent="0.3">
      <c r="A3267">
        <v>129313</v>
      </c>
      <c r="B3267" t="s">
        <v>436</v>
      </c>
      <c r="C3267" t="s">
        <v>96</v>
      </c>
      <c r="D3267">
        <v>12</v>
      </c>
      <c r="E3267">
        <v>29813</v>
      </c>
      <c r="F3267" s="1">
        <v>43863</v>
      </c>
      <c r="G3267" t="s">
        <v>63</v>
      </c>
      <c r="H3267" t="s">
        <v>99</v>
      </c>
      <c r="I3267">
        <v>21</v>
      </c>
      <c r="J3267">
        <v>43</v>
      </c>
      <c r="K3267" s="2">
        <v>2.675925925925926E-2</v>
      </c>
      <c r="L3267" s="2">
        <v>1.0011574074074074E-2</v>
      </c>
      <c r="M3267" t="s">
        <v>78</v>
      </c>
      <c r="N3267">
        <v>0</v>
      </c>
      <c r="O3267">
        <v>0</v>
      </c>
      <c r="P3267" t="s">
        <v>79</v>
      </c>
    </row>
    <row r="3268" spans="1:16" x14ac:dyDescent="0.3">
      <c r="A3268">
        <v>129313</v>
      </c>
      <c r="B3268" t="s">
        <v>436</v>
      </c>
      <c r="C3268" t="s">
        <v>96</v>
      </c>
      <c r="D3268">
        <v>12</v>
      </c>
      <c r="E3268">
        <v>29814</v>
      </c>
      <c r="F3268" s="1">
        <v>43870</v>
      </c>
      <c r="G3268" t="s">
        <v>63</v>
      </c>
      <c r="H3268" t="s">
        <v>92</v>
      </c>
      <c r="I3268">
        <v>23</v>
      </c>
      <c r="J3268">
        <v>51</v>
      </c>
      <c r="K3268" s="2">
        <v>3.0393518518518518E-2</v>
      </c>
      <c r="L3268" s="2">
        <v>1.255787037037037E-2</v>
      </c>
      <c r="M3268" t="s">
        <v>78</v>
      </c>
      <c r="N3268">
        <v>0</v>
      </c>
      <c r="O3268">
        <v>0</v>
      </c>
      <c r="P3268" t="s">
        <v>79</v>
      </c>
    </row>
    <row r="3269" spans="1:16" x14ac:dyDescent="0.3">
      <c r="A3269">
        <v>129313</v>
      </c>
      <c r="B3269" t="s">
        <v>436</v>
      </c>
      <c r="C3269" t="s">
        <v>96</v>
      </c>
      <c r="D3269">
        <v>12</v>
      </c>
      <c r="E3269">
        <v>29815</v>
      </c>
      <c r="F3269" s="1">
        <v>43877</v>
      </c>
      <c r="G3269" t="s">
        <v>63</v>
      </c>
      <c r="H3269" t="s">
        <v>99</v>
      </c>
      <c r="I3269">
        <v>11</v>
      </c>
      <c r="J3269">
        <v>35</v>
      </c>
      <c r="K3269" s="2">
        <v>2.9409722222222223E-2</v>
      </c>
      <c r="L3269" s="2">
        <v>9.2129629629629627E-3</v>
      </c>
      <c r="M3269" t="s">
        <v>78</v>
      </c>
      <c r="N3269">
        <v>0</v>
      </c>
      <c r="O3269">
        <v>0</v>
      </c>
      <c r="P3269" t="s">
        <v>79</v>
      </c>
    </row>
    <row r="3270" spans="1:16" x14ac:dyDescent="0.3">
      <c r="A3270">
        <v>129313</v>
      </c>
      <c r="B3270" t="s">
        <v>436</v>
      </c>
      <c r="C3270" t="s">
        <v>96</v>
      </c>
      <c r="D3270">
        <v>12</v>
      </c>
      <c r="E3270">
        <v>29604</v>
      </c>
      <c r="F3270" s="1">
        <v>43887</v>
      </c>
      <c r="G3270" t="s">
        <v>2651</v>
      </c>
      <c r="H3270" t="s">
        <v>216</v>
      </c>
      <c r="I3270">
        <v>8</v>
      </c>
      <c r="J3270">
        <v>9</v>
      </c>
      <c r="K3270" s="2">
        <v>2.5902777777777778E-2</v>
      </c>
      <c r="L3270" s="2">
        <v>3.0671296296296297E-3</v>
      </c>
      <c r="M3270" t="s">
        <v>78</v>
      </c>
      <c r="N3270">
        <v>0</v>
      </c>
      <c r="O3270">
        <v>0</v>
      </c>
      <c r="P3270" t="s">
        <v>79</v>
      </c>
    </row>
    <row r="3271" spans="1:16" x14ac:dyDescent="0.3">
      <c r="A3271">
        <v>129313</v>
      </c>
      <c r="B3271" t="s">
        <v>436</v>
      </c>
      <c r="C3271" t="s">
        <v>96</v>
      </c>
      <c r="D3271">
        <v>12</v>
      </c>
      <c r="E3271">
        <v>31070</v>
      </c>
      <c r="F3271" s="1">
        <v>43956</v>
      </c>
      <c r="G3271" t="s">
        <v>2972</v>
      </c>
      <c r="H3271" t="s">
        <v>205</v>
      </c>
      <c r="I3271">
        <v>1</v>
      </c>
      <c r="J3271">
        <v>4</v>
      </c>
      <c r="K3271" s="2">
        <v>2.3541666666666666E-2</v>
      </c>
      <c r="L3271" s="2">
        <v>0</v>
      </c>
      <c r="M3271" t="s">
        <v>78</v>
      </c>
      <c r="N3271">
        <v>0</v>
      </c>
      <c r="O3271">
        <v>0</v>
      </c>
      <c r="P3271" t="s">
        <v>79</v>
      </c>
    </row>
    <row r="3272" spans="1:16" x14ac:dyDescent="0.3">
      <c r="A3272">
        <v>129313</v>
      </c>
      <c r="B3272" t="s">
        <v>436</v>
      </c>
      <c r="C3272" t="s">
        <v>96</v>
      </c>
      <c r="D3272">
        <v>12</v>
      </c>
      <c r="E3272">
        <v>31491</v>
      </c>
      <c r="F3272" s="1">
        <v>43965</v>
      </c>
      <c r="G3272" t="s">
        <v>2927</v>
      </c>
      <c r="H3272" t="s">
        <v>100</v>
      </c>
      <c r="I3272">
        <v>10</v>
      </c>
      <c r="J3272">
        <v>13</v>
      </c>
      <c r="K3272" s="2">
        <v>2.1261574074074075E-2</v>
      </c>
      <c r="L3272" s="2">
        <v>6.7245370370370367E-3</v>
      </c>
      <c r="M3272" t="s">
        <v>78</v>
      </c>
      <c r="N3272">
        <v>0</v>
      </c>
      <c r="O3272">
        <v>0</v>
      </c>
      <c r="P3272" t="s">
        <v>79</v>
      </c>
    </row>
    <row r="3273" spans="1:16" x14ac:dyDescent="0.3">
      <c r="A3273">
        <v>129313</v>
      </c>
      <c r="B3273" t="s">
        <v>436</v>
      </c>
      <c r="C3273" t="s">
        <v>96</v>
      </c>
      <c r="D3273">
        <v>12</v>
      </c>
      <c r="E3273">
        <v>31540</v>
      </c>
      <c r="F3273" s="1">
        <v>43979</v>
      </c>
      <c r="G3273" t="s">
        <v>2929</v>
      </c>
      <c r="H3273" t="s">
        <v>100</v>
      </c>
      <c r="I3273">
        <v>15</v>
      </c>
      <c r="J3273">
        <v>21</v>
      </c>
      <c r="K3273" s="2">
        <v>2.5555555555555557E-2</v>
      </c>
      <c r="L3273" s="2">
        <v>9.4560185185185181E-3</v>
      </c>
      <c r="M3273" t="s">
        <v>78</v>
      </c>
      <c r="N3273">
        <v>0</v>
      </c>
      <c r="O3273">
        <v>0</v>
      </c>
      <c r="P3273" t="s">
        <v>79</v>
      </c>
    </row>
    <row r="3274" spans="1:16" x14ac:dyDescent="0.3">
      <c r="A3274">
        <v>129313</v>
      </c>
      <c r="B3274" t="s">
        <v>436</v>
      </c>
      <c r="C3274" t="s">
        <v>96</v>
      </c>
      <c r="D3274">
        <v>12</v>
      </c>
      <c r="E3274">
        <v>31542</v>
      </c>
      <c r="F3274" s="1">
        <v>43986</v>
      </c>
      <c r="G3274" t="s">
        <v>2930</v>
      </c>
      <c r="H3274" t="s">
        <v>100</v>
      </c>
      <c r="I3274">
        <v>18</v>
      </c>
      <c r="J3274">
        <v>21</v>
      </c>
      <c r="K3274" s="2">
        <v>2.105324074074074E-2</v>
      </c>
      <c r="L3274" s="2">
        <v>8.8078703703703704E-3</v>
      </c>
      <c r="M3274" t="s">
        <v>78</v>
      </c>
      <c r="N3274">
        <v>0</v>
      </c>
      <c r="O3274">
        <v>0</v>
      </c>
      <c r="P3274" t="s">
        <v>79</v>
      </c>
    </row>
    <row r="3275" spans="1:16" x14ac:dyDescent="0.3">
      <c r="A3275">
        <v>129313</v>
      </c>
      <c r="B3275" t="s">
        <v>436</v>
      </c>
      <c r="C3275" t="s">
        <v>96</v>
      </c>
      <c r="D3275">
        <v>12</v>
      </c>
      <c r="E3275">
        <v>31438</v>
      </c>
      <c r="F3275" s="1">
        <v>43997</v>
      </c>
      <c r="G3275" t="s">
        <v>2973</v>
      </c>
      <c r="H3275" t="s">
        <v>205</v>
      </c>
      <c r="I3275">
        <v>3</v>
      </c>
      <c r="J3275">
        <v>5</v>
      </c>
      <c r="K3275" s="2">
        <v>4.4583333333333336E-2</v>
      </c>
      <c r="L3275" s="2">
        <v>1.1527777777777777E-2</v>
      </c>
      <c r="M3275" t="s">
        <v>78</v>
      </c>
      <c r="N3275">
        <v>0</v>
      </c>
      <c r="O3275">
        <v>0</v>
      </c>
      <c r="P3275" t="s">
        <v>79</v>
      </c>
    </row>
    <row r="3276" spans="1:16" x14ac:dyDescent="0.3">
      <c r="A3276">
        <v>129313</v>
      </c>
      <c r="B3276" t="s">
        <v>436</v>
      </c>
      <c r="C3276" t="s">
        <v>96</v>
      </c>
      <c r="D3276">
        <v>12</v>
      </c>
      <c r="E3276">
        <v>32449</v>
      </c>
      <c r="F3276" s="1">
        <v>43998</v>
      </c>
      <c r="G3276" t="s">
        <v>12</v>
      </c>
      <c r="H3276" t="s">
        <v>117</v>
      </c>
      <c r="I3276">
        <v>1</v>
      </c>
      <c r="J3276">
        <v>4</v>
      </c>
      <c r="K3276" s="2">
        <v>9.2476851851851852E-3</v>
      </c>
      <c r="L3276" s="2">
        <v>0</v>
      </c>
      <c r="M3276" t="s">
        <v>78</v>
      </c>
      <c r="N3276">
        <v>30</v>
      </c>
      <c r="O3276">
        <v>30</v>
      </c>
      <c r="P3276" t="s">
        <v>79</v>
      </c>
    </row>
    <row r="3277" spans="1:16" x14ac:dyDescent="0.3">
      <c r="A3277">
        <v>129313</v>
      </c>
      <c r="B3277" t="s">
        <v>436</v>
      </c>
      <c r="C3277" t="s">
        <v>96</v>
      </c>
      <c r="D3277">
        <v>12</v>
      </c>
      <c r="E3277">
        <v>32297</v>
      </c>
      <c r="F3277" s="1">
        <v>44012</v>
      </c>
      <c r="G3277" t="s">
        <v>2989</v>
      </c>
      <c r="H3277" t="s">
        <v>90</v>
      </c>
      <c r="I3277">
        <v>3</v>
      </c>
      <c r="J3277">
        <v>4</v>
      </c>
      <c r="K3277" s="2">
        <v>1.863425925925926E-2</v>
      </c>
      <c r="L3277" s="2">
        <v>4.2245370370370371E-3</v>
      </c>
      <c r="M3277" t="s">
        <v>78</v>
      </c>
      <c r="N3277">
        <v>0</v>
      </c>
      <c r="O3277">
        <v>0</v>
      </c>
      <c r="P3277" t="s">
        <v>79</v>
      </c>
    </row>
    <row r="3278" spans="1:16" x14ac:dyDescent="0.3">
      <c r="A3278">
        <v>129313</v>
      </c>
      <c r="B3278" t="s">
        <v>436</v>
      </c>
      <c r="C3278" t="s">
        <v>96</v>
      </c>
      <c r="D3278">
        <v>12</v>
      </c>
      <c r="E3278">
        <v>32429</v>
      </c>
      <c r="F3278" s="1">
        <v>44059</v>
      </c>
      <c r="G3278" t="s">
        <v>2974</v>
      </c>
      <c r="H3278" t="s">
        <v>216</v>
      </c>
      <c r="I3278">
        <v>4</v>
      </c>
      <c r="J3278">
        <v>6</v>
      </c>
      <c r="K3278" s="2">
        <v>2.8958333333333332E-2</v>
      </c>
      <c r="L3278" s="2">
        <v>2.9398148148148148E-3</v>
      </c>
      <c r="M3278" t="s">
        <v>78</v>
      </c>
      <c r="N3278">
        <v>0</v>
      </c>
      <c r="O3278">
        <v>0</v>
      </c>
      <c r="P3278" t="s">
        <v>79</v>
      </c>
    </row>
    <row r="3279" spans="1:16" x14ac:dyDescent="0.3">
      <c r="A3279">
        <v>129313</v>
      </c>
      <c r="B3279" t="s">
        <v>436</v>
      </c>
      <c r="C3279" t="s">
        <v>96</v>
      </c>
      <c r="D3279">
        <v>12</v>
      </c>
      <c r="E3279">
        <v>32956</v>
      </c>
      <c r="F3279" s="1">
        <v>44065</v>
      </c>
      <c r="G3279" t="s">
        <v>2931</v>
      </c>
      <c r="H3279" t="s">
        <v>117</v>
      </c>
      <c r="I3279">
        <v>3</v>
      </c>
      <c r="J3279">
        <v>9</v>
      </c>
      <c r="K3279" s="2">
        <v>2.0833333333333332E-2</v>
      </c>
      <c r="L3279" s="2">
        <v>3.5069444444444445E-3</v>
      </c>
      <c r="M3279" t="s">
        <v>78</v>
      </c>
      <c r="N3279">
        <v>34</v>
      </c>
      <c r="O3279">
        <v>40</v>
      </c>
      <c r="P3279" t="s">
        <v>79</v>
      </c>
    </row>
    <row r="3280" spans="1:16" x14ac:dyDescent="0.3">
      <c r="A3280">
        <v>129313</v>
      </c>
      <c r="B3280" t="s">
        <v>436</v>
      </c>
      <c r="C3280" t="s">
        <v>96</v>
      </c>
      <c r="D3280">
        <v>12</v>
      </c>
      <c r="E3280">
        <v>32732</v>
      </c>
      <c r="F3280" s="1">
        <v>44066</v>
      </c>
      <c r="G3280" t="s">
        <v>2725</v>
      </c>
      <c r="H3280" t="s">
        <v>117</v>
      </c>
      <c r="I3280">
        <v>2</v>
      </c>
      <c r="J3280">
        <v>9</v>
      </c>
      <c r="K3280" s="2">
        <v>1.5393518518518518E-2</v>
      </c>
      <c r="L3280" s="2">
        <v>1.6782407407407408E-3</v>
      </c>
      <c r="M3280" t="s">
        <v>78</v>
      </c>
      <c r="N3280">
        <v>27</v>
      </c>
      <c r="O3280">
        <v>30</v>
      </c>
      <c r="P3280" t="s">
        <v>79</v>
      </c>
    </row>
    <row r="3281" spans="1:16" x14ac:dyDescent="0.3">
      <c r="A3281">
        <v>129313</v>
      </c>
      <c r="B3281" t="s">
        <v>436</v>
      </c>
      <c r="C3281" t="s">
        <v>96</v>
      </c>
      <c r="D3281">
        <v>12</v>
      </c>
      <c r="E3281">
        <v>33607</v>
      </c>
      <c r="F3281" s="1">
        <v>44070</v>
      </c>
      <c r="G3281" t="s">
        <v>2725</v>
      </c>
      <c r="H3281" t="s">
        <v>117</v>
      </c>
      <c r="I3281">
        <v>2</v>
      </c>
      <c r="J3281">
        <v>13</v>
      </c>
      <c r="K3281" s="2">
        <v>1.4421296296296297E-2</v>
      </c>
      <c r="L3281" s="2">
        <v>8.7962962962962962E-4</v>
      </c>
      <c r="M3281" t="s">
        <v>78</v>
      </c>
      <c r="N3281">
        <v>28</v>
      </c>
      <c r="O3281">
        <v>30</v>
      </c>
      <c r="P3281" t="s">
        <v>79</v>
      </c>
    </row>
    <row r="3282" spans="1:16" x14ac:dyDescent="0.3">
      <c r="A3282">
        <v>129313</v>
      </c>
      <c r="B3282" t="s">
        <v>436</v>
      </c>
      <c r="C3282" t="s">
        <v>96</v>
      </c>
      <c r="D3282">
        <v>12</v>
      </c>
      <c r="E3282">
        <v>31365</v>
      </c>
      <c r="F3282" s="1">
        <v>44072</v>
      </c>
      <c r="G3282" t="s">
        <v>2939</v>
      </c>
      <c r="H3282" t="s">
        <v>117</v>
      </c>
      <c r="I3282">
        <v>3</v>
      </c>
      <c r="J3282">
        <v>12</v>
      </c>
      <c r="K3282" s="2">
        <v>2.2303240740740742E-2</v>
      </c>
      <c r="L3282" s="2">
        <v>4.43287037037037E-3</v>
      </c>
      <c r="M3282" t="s">
        <v>78</v>
      </c>
      <c r="N3282">
        <v>33</v>
      </c>
      <c r="O3282">
        <v>40</v>
      </c>
      <c r="P3282" t="s">
        <v>79</v>
      </c>
    </row>
    <row r="3283" spans="1:16" x14ac:dyDescent="0.3">
      <c r="A3283">
        <v>129313</v>
      </c>
      <c r="B3283" t="s">
        <v>436</v>
      </c>
      <c r="C3283" t="s">
        <v>96</v>
      </c>
      <c r="D3283">
        <v>12</v>
      </c>
      <c r="E3283">
        <v>31366</v>
      </c>
      <c r="F3283" s="1">
        <v>44072</v>
      </c>
      <c r="G3283" t="s">
        <v>2926</v>
      </c>
      <c r="H3283" t="s">
        <v>117</v>
      </c>
      <c r="I3283">
        <v>2</v>
      </c>
      <c r="J3283">
        <v>15</v>
      </c>
      <c r="K3283" s="2">
        <v>1.9571759259259261E-2</v>
      </c>
      <c r="L3283" s="2">
        <v>2.9398148148148148E-3</v>
      </c>
      <c r="M3283" t="s">
        <v>78</v>
      </c>
      <c r="N3283">
        <v>35</v>
      </c>
      <c r="O3283">
        <v>40</v>
      </c>
      <c r="P3283" t="s">
        <v>79</v>
      </c>
    </row>
    <row r="3284" spans="1:16" x14ac:dyDescent="0.3">
      <c r="A3284">
        <v>129313</v>
      </c>
      <c r="B3284" t="s">
        <v>436</v>
      </c>
      <c r="C3284" t="s">
        <v>96</v>
      </c>
      <c r="D3284">
        <v>12</v>
      </c>
      <c r="E3284">
        <v>33673</v>
      </c>
      <c r="F3284" s="1">
        <v>44083</v>
      </c>
      <c r="G3284" t="s">
        <v>2725</v>
      </c>
      <c r="H3284" t="s">
        <v>117</v>
      </c>
      <c r="I3284">
        <v>2</v>
      </c>
      <c r="J3284">
        <v>8</v>
      </c>
      <c r="K3284" s="2">
        <v>1.7743055555555557E-2</v>
      </c>
      <c r="L3284" s="2">
        <v>2.6967592592592594E-3</v>
      </c>
      <c r="M3284" t="s">
        <v>78</v>
      </c>
      <c r="N3284">
        <v>26</v>
      </c>
      <c r="O3284">
        <v>30</v>
      </c>
      <c r="P3284" t="s">
        <v>79</v>
      </c>
    </row>
    <row r="3285" spans="1:16" x14ac:dyDescent="0.3">
      <c r="A3285">
        <v>129313</v>
      </c>
      <c r="B3285" t="s">
        <v>436</v>
      </c>
      <c r="C3285" t="s">
        <v>96</v>
      </c>
      <c r="D3285">
        <v>12</v>
      </c>
      <c r="E3285">
        <v>25634</v>
      </c>
      <c r="F3285" s="1">
        <v>44086</v>
      </c>
      <c r="G3285" t="s">
        <v>33</v>
      </c>
      <c r="H3285" t="s">
        <v>117</v>
      </c>
      <c r="I3285">
        <v>4</v>
      </c>
      <c r="J3285">
        <v>13</v>
      </c>
      <c r="K3285" s="2">
        <v>1.6377314814814813E-2</v>
      </c>
      <c r="L3285" s="2">
        <v>2.5810185185185185E-3</v>
      </c>
      <c r="M3285" t="s">
        <v>78</v>
      </c>
      <c r="N3285">
        <v>36</v>
      </c>
      <c r="O3285">
        <v>40</v>
      </c>
      <c r="P3285" t="s">
        <v>79</v>
      </c>
    </row>
    <row r="3286" spans="1:16" x14ac:dyDescent="0.3">
      <c r="A3286">
        <v>129313</v>
      </c>
      <c r="B3286" t="s">
        <v>436</v>
      </c>
      <c r="C3286" t="s">
        <v>96</v>
      </c>
      <c r="D3286">
        <v>12</v>
      </c>
      <c r="E3286">
        <v>33441</v>
      </c>
      <c r="F3286" s="1">
        <v>44087</v>
      </c>
      <c r="G3286" t="s">
        <v>38</v>
      </c>
      <c r="H3286" t="s">
        <v>117</v>
      </c>
      <c r="I3286">
        <v>3</v>
      </c>
      <c r="J3286">
        <v>11</v>
      </c>
      <c r="K3286" s="2">
        <v>1.7638888888888888E-2</v>
      </c>
      <c r="L3286" s="2">
        <v>3.2060185185185186E-3</v>
      </c>
      <c r="M3286" t="s">
        <v>78</v>
      </c>
      <c r="N3286">
        <v>35</v>
      </c>
      <c r="O3286">
        <v>40</v>
      </c>
      <c r="P3286" t="s">
        <v>79</v>
      </c>
    </row>
    <row r="3287" spans="1:16" x14ac:dyDescent="0.3">
      <c r="A3287">
        <v>129313</v>
      </c>
      <c r="B3287" t="s">
        <v>436</v>
      </c>
      <c r="C3287" t="s">
        <v>96</v>
      </c>
      <c r="D3287">
        <v>12</v>
      </c>
      <c r="E3287">
        <v>30605</v>
      </c>
      <c r="F3287" s="1">
        <v>44100</v>
      </c>
      <c r="G3287" t="s">
        <v>2933</v>
      </c>
      <c r="H3287" t="s">
        <v>117</v>
      </c>
      <c r="I3287">
        <v>3</v>
      </c>
      <c r="J3287">
        <v>15</v>
      </c>
      <c r="K3287" s="2">
        <v>2.0543981481481483E-2</v>
      </c>
      <c r="L3287" s="2">
        <v>7.291666666666667E-4</v>
      </c>
      <c r="M3287" t="s">
        <v>78</v>
      </c>
      <c r="N3287">
        <v>38</v>
      </c>
      <c r="O3287">
        <v>40</v>
      </c>
      <c r="P3287" t="s">
        <v>79</v>
      </c>
    </row>
    <row r="3288" spans="1:16" x14ac:dyDescent="0.3">
      <c r="A3288">
        <v>129313</v>
      </c>
      <c r="B3288" t="s">
        <v>436</v>
      </c>
      <c r="C3288" t="s">
        <v>96</v>
      </c>
      <c r="D3288">
        <v>12</v>
      </c>
      <c r="E3288">
        <v>34331</v>
      </c>
      <c r="F3288" s="1">
        <v>44105</v>
      </c>
      <c r="G3288" t="s">
        <v>57</v>
      </c>
      <c r="H3288" t="s">
        <v>99</v>
      </c>
      <c r="I3288">
        <v>31</v>
      </c>
      <c r="J3288">
        <v>41</v>
      </c>
      <c r="K3288" s="2">
        <v>2.8391203703703703E-2</v>
      </c>
      <c r="L3288" s="2">
        <v>1.1631944444444445E-2</v>
      </c>
      <c r="M3288" t="s">
        <v>78</v>
      </c>
      <c r="N3288">
        <v>0</v>
      </c>
      <c r="O3288">
        <v>0</v>
      </c>
      <c r="P3288" t="s">
        <v>79</v>
      </c>
    </row>
    <row r="3289" spans="1:16" x14ac:dyDescent="0.3">
      <c r="A3289">
        <v>129313</v>
      </c>
      <c r="B3289" t="s">
        <v>436</v>
      </c>
      <c r="C3289" t="s">
        <v>96</v>
      </c>
      <c r="D3289">
        <v>12</v>
      </c>
      <c r="E3289">
        <v>34111</v>
      </c>
      <c r="F3289" s="1">
        <v>44107</v>
      </c>
      <c r="G3289" t="s">
        <v>2934</v>
      </c>
      <c r="H3289" t="s">
        <v>117</v>
      </c>
      <c r="I3289">
        <v>1</v>
      </c>
      <c r="J3289">
        <v>10</v>
      </c>
      <c r="K3289" s="2">
        <v>1.7384259259259259E-2</v>
      </c>
      <c r="L3289" s="2">
        <v>0</v>
      </c>
      <c r="M3289" t="s">
        <v>78</v>
      </c>
      <c r="N3289">
        <v>30</v>
      </c>
      <c r="O3289">
        <v>30</v>
      </c>
      <c r="P3289" t="s">
        <v>79</v>
      </c>
    </row>
    <row r="3290" spans="1:16" x14ac:dyDescent="0.3">
      <c r="A3290">
        <v>129313</v>
      </c>
      <c r="B3290" t="s">
        <v>436</v>
      </c>
      <c r="C3290" t="s">
        <v>96</v>
      </c>
      <c r="D3290">
        <v>12</v>
      </c>
      <c r="E3290">
        <v>31868</v>
      </c>
      <c r="F3290" s="1">
        <v>44108</v>
      </c>
      <c r="G3290" t="s">
        <v>49</v>
      </c>
      <c r="H3290" t="s">
        <v>117</v>
      </c>
      <c r="I3290">
        <v>2</v>
      </c>
      <c r="J3290">
        <v>13</v>
      </c>
      <c r="K3290" s="2">
        <v>1.0069444444444445E-2</v>
      </c>
      <c r="L3290" s="2">
        <v>9.0277777777777774E-4</v>
      </c>
      <c r="M3290" t="s">
        <v>78</v>
      </c>
      <c r="N3290">
        <v>34</v>
      </c>
      <c r="O3290">
        <v>40</v>
      </c>
      <c r="P3290" t="s">
        <v>79</v>
      </c>
    </row>
    <row r="3291" spans="1:16" x14ac:dyDescent="0.3">
      <c r="A3291">
        <v>129313</v>
      </c>
      <c r="B3291" t="s">
        <v>436</v>
      </c>
      <c r="C3291" t="s">
        <v>96</v>
      </c>
      <c r="D3291">
        <v>12</v>
      </c>
      <c r="E3291">
        <v>34420</v>
      </c>
      <c r="F3291" s="1">
        <v>44112</v>
      </c>
      <c r="G3291" t="s">
        <v>51</v>
      </c>
      <c r="H3291" t="s">
        <v>99</v>
      </c>
      <c r="I3291">
        <v>22</v>
      </c>
      <c r="J3291">
        <v>42</v>
      </c>
      <c r="K3291" s="2">
        <v>2.4884259259259259E-2</v>
      </c>
      <c r="L3291" s="2">
        <v>4.1898148148148146E-3</v>
      </c>
      <c r="M3291" t="s">
        <v>78</v>
      </c>
      <c r="N3291">
        <v>0</v>
      </c>
      <c r="O3291">
        <v>0</v>
      </c>
      <c r="P3291" t="s">
        <v>79</v>
      </c>
    </row>
    <row r="3292" spans="1:16" x14ac:dyDescent="0.3">
      <c r="A3292">
        <v>129313</v>
      </c>
      <c r="B3292" t="s">
        <v>436</v>
      </c>
      <c r="C3292" t="s">
        <v>96</v>
      </c>
      <c r="D3292">
        <v>12</v>
      </c>
      <c r="E3292">
        <v>30647</v>
      </c>
      <c r="F3292" s="1">
        <v>44121</v>
      </c>
      <c r="G3292" t="s">
        <v>2846</v>
      </c>
      <c r="H3292" t="s">
        <v>117</v>
      </c>
      <c r="I3292">
        <v>6</v>
      </c>
      <c r="J3292">
        <v>14</v>
      </c>
      <c r="K3292" s="2">
        <v>1.4305555555555556E-2</v>
      </c>
      <c r="L3292" s="2">
        <v>3.7962962962962963E-3</v>
      </c>
      <c r="M3292" t="s">
        <v>78</v>
      </c>
      <c r="N3292">
        <v>34</v>
      </c>
      <c r="O3292">
        <v>40</v>
      </c>
      <c r="P3292" t="s">
        <v>79</v>
      </c>
    </row>
    <row r="3293" spans="1:16" x14ac:dyDescent="0.3">
      <c r="A3293">
        <v>129313</v>
      </c>
      <c r="B3293" t="s">
        <v>436</v>
      </c>
      <c r="C3293" t="s">
        <v>96</v>
      </c>
      <c r="D3293">
        <v>12</v>
      </c>
      <c r="E3293">
        <v>30784</v>
      </c>
      <c r="F3293" s="1">
        <v>44121</v>
      </c>
      <c r="G3293" t="s">
        <v>59</v>
      </c>
      <c r="H3293" t="s">
        <v>117</v>
      </c>
      <c r="I3293">
        <v>6</v>
      </c>
      <c r="J3293">
        <v>14</v>
      </c>
      <c r="K3293" s="2">
        <v>1.9375E-2</v>
      </c>
      <c r="L3293" s="2">
        <v>4.9421296296296297E-3</v>
      </c>
      <c r="M3293" t="s">
        <v>78</v>
      </c>
      <c r="N3293">
        <v>32</v>
      </c>
      <c r="O3293">
        <v>40</v>
      </c>
      <c r="P3293" t="s">
        <v>79</v>
      </c>
    </row>
    <row r="3294" spans="1:16" x14ac:dyDescent="0.3">
      <c r="A3294">
        <v>129313</v>
      </c>
      <c r="B3294" t="s">
        <v>436</v>
      </c>
      <c r="C3294" t="s">
        <v>96</v>
      </c>
      <c r="D3294">
        <v>12</v>
      </c>
      <c r="E3294">
        <v>34820</v>
      </c>
      <c r="F3294" s="1">
        <v>44137</v>
      </c>
      <c r="G3294" t="s">
        <v>2942</v>
      </c>
      <c r="H3294" t="s">
        <v>100</v>
      </c>
      <c r="I3294">
        <v>7</v>
      </c>
      <c r="J3294">
        <v>18</v>
      </c>
      <c r="K3294" s="2">
        <v>1.0115740740740741E-2</v>
      </c>
      <c r="L3294" s="2">
        <v>1.3888888888888889E-3</v>
      </c>
      <c r="M3294" t="s">
        <v>78</v>
      </c>
      <c r="N3294">
        <v>0</v>
      </c>
      <c r="O3294">
        <v>0</v>
      </c>
      <c r="P3294" t="s">
        <v>79</v>
      </c>
    </row>
    <row r="3295" spans="1:16" x14ac:dyDescent="0.3">
      <c r="A3295">
        <v>129313</v>
      </c>
      <c r="B3295" t="s">
        <v>436</v>
      </c>
      <c r="C3295" t="s">
        <v>96</v>
      </c>
      <c r="D3295">
        <v>12</v>
      </c>
      <c r="E3295">
        <v>34866</v>
      </c>
      <c r="F3295" s="1">
        <v>44144</v>
      </c>
      <c r="G3295" t="s">
        <v>2935</v>
      </c>
      <c r="H3295" t="s">
        <v>100</v>
      </c>
      <c r="I3295">
        <v>10</v>
      </c>
      <c r="J3295">
        <v>18</v>
      </c>
      <c r="K3295" s="2">
        <v>1.5995370370370372E-2</v>
      </c>
      <c r="L3295" s="2">
        <v>1.3194444444444445E-3</v>
      </c>
      <c r="M3295" t="s">
        <v>78</v>
      </c>
      <c r="N3295">
        <v>0</v>
      </c>
      <c r="O3295">
        <v>0</v>
      </c>
      <c r="P3295" t="s">
        <v>79</v>
      </c>
    </row>
    <row r="3296" spans="1:16" x14ac:dyDescent="0.3">
      <c r="A3296">
        <v>129313</v>
      </c>
      <c r="B3296" t="s">
        <v>436</v>
      </c>
      <c r="C3296" t="s">
        <v>96</v>
      </c>
      <c r="D3296">
        <v>12</v>
      </c>
      <c r="E3296">
        <v>34941</v>
      </c>
      <c r="F3296" s="1">
        <v>44151</v>
      </c>
      <c r="G3296" t="s">
        <v>2936</v>
      </c>
      <c r="H3296" t="s">
        <v>100</v>
      </c>
      <c r="I3296">
        <v>6</v>
      </c>
      <c r="J3296">
        <v>19</v>
      </c>
      <c r="K3296" s="2">
        <v>1.4837962962962963E-2</v>
      </c>
      <c r="L3296" s="2">
        <v>1.5625000000000001E-3</v>
      </c>
      <c r="M3296" t="s">
        <v>78</v>
      </c>
      <c r="N3296">
        <v>0</v>
      </c>
      <c r="O3296">
        <v>0</v>
      </c>
      <c r="P3296" t="s">
        <v>79</v>
      </c>
    </row>
    <row r="3297" spans="1:16" x14ac:dyDescent="0.3">
      <c r="A3297">
        <v>129313</v>
      </c>
      <c r="B3297" t="s">
        <v>436</v>
      </c>
      <c r="C3297" t="s">
        <v>96</v>
      </c>
      <c r="D3297">
        <v>12</v>
      </c>
      <c r="E3297">
        <v>34979</v>
      </c>
      <c r="F3297" s="1">
        <v>44159</v>
      </c>
      <c r="G3297" t="s">
        <v>2937</v>
      </c>
      <c r="H3297" t="s">
        <v>100</v>
      </c>
      <c r="I3297">
        <v>2</v>
      </c>
      <c r="J3297">
        <v>16</v>
      </c>
      <c r="K3297" s="2">
        <v>1.1886574074074074E-2</v>
      </c>
      <c r="L3297" s="2">
        <v>8.7962962962962962E-4</v>
      </c>
      <c r="M3297" t="s">
        <v>78</v>
      </c>
      <c r="N3297">
        <v>0</v>
      </c>
      <c r="O3297">
        <v>0</v>
      </c>
      <c r="P3297" t="s">
        <v>79</v>
      </c>
    </row>
    <row r="3298" spans="1:16" x14ac:dyDescent="0.3">
      <c r="A3298">
        <v>40656</v>
      </c>
      <c r="B3298" t="s">
        <v>437</v>
      </c>
      <c r="C3298" t="s">
        <v>96</v>
      </c>
      <c r="D3298">
        <v>21</v>
      </c>
      <c r="E3298">
        <v>26745</v>
      </c>
      <c r="F3298" s="1">
        <v>44085</v>
      </c>
      <c r="G3298" t="s">
        <v>37</v>
      </c>
      <c r="H3298" t="s">
        <v>122</v>
      </c>
      <c r="I3298">
        <v>2</v>
      </c>
      <c r="J3298">
        <v>4</v>
      </c>
      <c r="K3298" s="2">
        <v>3.0011574074074072E-2</v>
      </c>
      <c r="L3298" s="2">
        <v>8.564814814814815E-4</v>
      </c>
      <c r="M3298" t="s">
        <v>78</v>
      </c>
      <c r="N3298">
        <v>37</v>
      </c>
      <c r="O3298">
        <v>40</v>
      </c>
      <c r="P3298" t="s">
        <v>79</v>
      </c>
    </row>
    <row r="3299" spans="1:16" x14ac:dyDescent="0.3">
      <c r="A3299">
        <v>40656</v>
      </c>
      <c r="B3299" t="s">
        <v>437</v>
      </c>
      <c r="C3299" t="s">
        <v>96</v>
      </c>
      <c r="D3299">
        <v>21</v>
      </c>
      <c r="E3299">
        <v>34051</v>
      </c>
      <c r="F3299" s="1">
        <v>44093</v>
      </c>
      <c r="G3299" t="s">
        <v>3155</v>
      </c>
      <c r="H3299" t="s">
        <v>109</v>
      </c>
      <c r="I3299">
        <v>2</v>
      </c>
      <c r="J3299">
        <v>3</v>
      </c>
      <c r="K3299" s="2">
        <v>1.5775462962962963E-2</v>
      </c>
      <c r="L3299" s="2">
        <v>8.1018518518518516E-5</v>
      </c>
      <c r="M3299" t="s">
        <v>78</v>
      </c>
      <c r="N3299">
        <v>39</v>
      </c>
      <c r="O3299">
        <v>40</v>
      </c>
      <c r="P3299" t="s">
        <v>79</v>
      </c>
    </row>
    <row r="3300" spans="1:16" x14ac:dyDescent="0.3">
      <c r="A3300">
        <v>17469</v>
      </c>
      <c r="B3300" t="s">
        <v>438</v>
      </c>
      <c r="C3300" t="s">
        <v>96</v>
      </c>
      <c r="D3300">
        <v>21</v>
      </c>
      <c r="E3300">
        <v>29601</v>
      </c>
      <c r="F3300" s="1">
        <v>43845</v>
      </c>
      <c r="G3300" t="s">
        <v>2986</v>
      </c>
      <c r="H3300" t="s">
        <v>171</v>
      </c>
      <c r="I3300">
        <v>6</v>
      </c>
      <c r="J3300">
        <v>7</v>
      </c>
      <c r="K3300" s="2">
        <v>5.2997685185185182E-2</v>
      </c>
      <c r="L3300" s="2">
        <v>1.8298611111111113E-2</v>
      </c>
      <c r="M3300" t="s">
        <v>78</v>
      </c>
      <c r="N3300">
        <v>0</v>
      </c>
      <c r="O3300">
        <v>0</v>
      </c>
      <c r="P3300" t="s">
        <v>79</v>
      </c>
    </row>
    <row r="3301" spans="1:16" x14ac:dyDescent="0.3">
      <c r="A3301">
        <v>17469</v>
      </c>
      <c r="B3301" t="s">
        <v>438</v>
      </c>
      <c r="C3301" t="s">
        <v>96</v>
      </c>
      <c r="D3301">
        <v>21</v>
      </c>
      <c r="E3301">
        <v>29602</v>
      </c>
      <c r="F3301" s="1">
        <v>43858</v>
      </c>
      <c r="G3301" t="s">
        <v>2943</v>
      </c>
      <c r="H3301" t="s">
        <v>171</v>
      </c>
      <c r="I3301">
        <v>2</v>
      </c>
      <c r="J3301">
        <v>2</v>
      </c>
      <c r="K3301" s="2">
        <v>4.2800925925925923E-2</v>
      </c>
      <c r="L3301" s="2">
        <v>8.2754629629629636E-3</v>
      </c>
      <c r="M3301" t="s">
        <v>78</v>
      </c>
      <c r="N3301">
        <v>0</v>
      </c>
      <c r="O3301">
        <v>0</v>
      </c>
      <c r="P3301" t="s">
        <v>79</v>
      </c>
    </row>
    <row r="3302" spans="1:16" x14ac:dyDescent="0.3">
      <c r="A3302">
        <v>17469</v>
      </c>
      <c r="B3302" t="s">
        <v>438</v>
      </c>
      <c r="C3302" t="s">
        <v>96</v>
      </c>
      <c r="D3302">
        <v>21</v>
      </c>
      <c r="E3302">
        <v>29814</v>
      </c>
      <c r="F3302" s="1">
        <v>43870</v>
      </c>
      <c r="G3302" t="s">
        <v>63</v>
      </c>
      <c r="H3302" t="s">
        <v>77</v>
      </c>
      <c r="I3302">
        <v>28</v>
      </c>
      <c r="J3302">
        <v>32</v>
      </c>
      <c r="K3302" s="2">
        <v>5.3506944444444447E-2</v>
      </c>
      <c r="L3302" s="2">
        <v>1.849537037037037E-2</v>
      </c>
      <c r="M3302" t="s">
        <v>78</v>
      </c>
      <c r="N3302">
        <v>0</v>
      </c>
      <c r="O3302">
        <v>0</v>
      </c>
      <c r="P3302" t="s">
        <v>79</v>
      </c>
    </row>
    <row r="3303" spans="1:16" x14ac:dyDescent="0.3">
      <c r="A3303">
        <v>17469</v>
      </c>
      <c r="B3303" t="s">
        <v>438</v>
      </c>
      <c r="C3303" t="s">
        <v>96</v>
      </c>
      <c r="D3303">
        <v>21</v>
      </c>
      <c r="E3303">
        <v>29603</v>
      </c>
      <c r="F3303" s="1">
        <v>43873</v>
      </c>
      <c r="G3303" t="s">
        <v>2643</v>
      </c>
      <c r="H3303" t="s">
        <v>171</v>
      </c>
      <c r="I3303">
        <v>3</v>
      </c>
      <c r="J3303">
        <v>4</v>
      </c>
      <c r="K3303" s="2">
        <v>5.0578703703703702E-2</v>
      </c>
      <c r="L3303" s="2">
        <v>1.2523148148148148E-2</v>
      </c>
      <c r="M3303" t="s">
        <v>78</v>
      </c>
      <c r="N3303">
        <v>0</v>
      </c>
      <c r="O3303">
        <v>0</v>
      </c>
      <c r="P3303" t="s">
        <v>79</v>
      </c>
    </row>
    <row r="3304" spans="1:16" x14ac:dyDescent="0.3">
      <c r="A3304">
        <v>17469</v>
      </c>
      <c r="B3304" t="s">
        <v>438</v>
      </c>
      <c r="C3304" t="s">
        <v>96</v>
      </c>
      <c r="D3304">
        <v>21</v>
      </c>
      <c r="E3304">
        <v>26735</v>
      </c>
      <c r="F3304" s="1">
        <v>43889</v>
      </c>
      <c r="G3304" t="s">
        <v>2645</v>
      </c>
      <c r="H3304" t="s">
        <v>109</v>
      </c>
      <c r="J3304">
        <v>14</v>
      </c>
      <c r="K3304" s="2"/>
      <c r="L3304" s="2"/>
      <c r="M3304" t="s">
        <v>172</v>
      </c>
      <c r="N3304">
        <v>0</v>
      </c>
      <c r="O3304">
        <v>40</v>
      </c>
      <c r="P3304" t="s">
        <v>79</v>
      </c>
    </row>
    <row r="3305" spans="1:16" x14ac:dyDescent="0.3">
      <c r="A3305">
        <v>17469</v>
      </c>
      <c r="B3305" t="s">
        <v>438</v>
      </c>
      <c r="C3305" t="s">
        <v>96</v>
      </c>
      <c r="D3305">
        <v>21</v>
      </c>
      <c r="E3305">
        <v>26736</v>
      </c>
      <c r="F3305" s="1">
        <v>43889</v>
      </c>
      <c r="G3305" t="s">
        <v>2646</v>
      </c>
      <c r="H3305" t="s">
        <v>109</v>
      </c>
      <c r="I3305">
        <v>36</v>
      </c>
      <c r="J3305">
        <v>56</v>
      </c>
      <c r="K3305" s="2">
        <v>2.4756944444444446E-2</v>
      </c>
      <c r="L3305" s="2">
        <v>7.5694444444444446E-3</v>
      </c>
      <c r="M3305" t="s">
        <v>78</v>
      </c>
      <c r="N3305">
        <v>18</v>
      </c>
      <c r="O3305">
        <v>40</v>
      </c>
      <c r="P3305" t="s">
        <v>79</v>
      </c>
    </row>
    <row r="3306" spans="1:16" x14ac:dyDescent="0.3">
      <c r="A3306">
        <v>17469</v>
      </c>
      <c r="B3306" t="s">
        <v>438</v>
      </c>
      <c r="C3306" t="s">
        <v>96</v>
      </c>
      <c r="D3306">
        <v>21</v>
      </c>
      <c r="E3306">
        <v>26737</v>
      </c>
      <c r="F3306" s="1">
        <v>43890</v>
      </c>
      <c r="G3306" t="s">
        <v>2647</v>
      </c>
      <c r="H3306" t="s">
        <v>109</v>
      </c>
      <c r="I3306">
        <v>31</v>
      </c>
      <c r="J3306">
        <v>40</v>
      </c>
      <c r="K3306" s="2">
        <v>4.7928240740740743E-2</v>
      </c>
      <c r="L3306" s="2">
        <v>1.5625E-2</v>
      </c>
      <c r="M3306" t="s">
        <v>78</v>
      </c>
      <c r="N3306">
        <v>17</v>
      </c>
      <c r="O3306">
        <v>40</v>
      </c>
      <c r="P3306" t="s">
        <v>79</v>
      </c>
    </row>
    <row r="3307" spans="1:16" x14ac:dyDescent="0.3">
      <c r="A3307">
        <v>17469</v>
      </c>
      <c r="B3307" t="s">
        <v>438</v>
      </c>
      <c r="C3307" t="s">
        <v>96</v>
      </c>
      <c r="D3307">
        <v>21</v>
      </c>
      <c r="E3307">
        <v>32449</v>
      </c>
      <c r="F3307" s="1">
        <v>43998</v>
      </c>
      <c r="G3307" t="s">
        <v>12</v>
      </c>
      <c r="H3307" t="s">
        <v>109</v>
      </c>
      <c r="I3307">
        <v>5</v>
      </c>
      <c r="J3307">
        <v>12</v>
      </c>
      <c r="K3307" s="2">
        <v>1.2847222222222222E-2</v>
      </c>
      <c r="L3307" s="2">
        <v>2.5231481481481481E-3</v>
      </c>
      <c r="M3307" t="s">
        <v>78</v>
      </c>
      <c r="N3307">
        <v>15</v>
      </c>
      <c r="O3307">
        <v>30</v>
      </c>
      <c r="P3307" t="s">
        <v>79</v>
      </c>
    </row>
    <row r="3308" spans="1:16" x14ac:dyDescent="0.3">
      <c r="A3308">
        <v>17469</v>
      </c>
      <c r="B3308" t="s">
        <v>438</v>
      </c>
      <c r="C3308" t="s">
        <v>96</v>
      </c>
      <c r="D3308">
        <v>21</v>
      </c>
      <c r="E3308">
        <v>33233</v>
      </c>
      <c r="F3308" s="1">
        <v>44058</v>
      </c>
      <c r="G3308" t="s">
        <v>3004</v>
      </c>
      <c r="H3308" t="s">
        <v>109</v>
      </c>
      <c r="I3308">
        <v>9</v>
      </c>
      <c r="J3308">
        <v>20</v>
      </c>
      <c r="K3308" s="2">
        <v>3.1631944444444442E-2</v>
      </c>
      <c r="L3308" s="2">
        <v>1.3368055555555555E-2</v>
      </c>
      <c r="M3308" t="s">
        <v>78</v>
      </c>
      <c r="N3308">
        <v>1</v>
      </c>
      <c r="O3308">
        <v>40</v>
      </c>
      <c r="P3308" t="s">
        <v>79</v>
      </c>
    </row>
    <row r="3309" spans="1:16" x14ac:dyDescent="0.3">
      <c r="A3309">
        <v>17469</v>
      </c>
      <c r="B3309" t="s">
        <v>438</v>
      </c>
      <c r="C3309" t="s">
        <v>96</v>
      </c>
      <c r="D3309">
        <v>21</v>
      </c>
      <c r="E3309">
        <v>33237</v>
      </c>
      <c r="F3309" s="1">
        <v>44058</v>
      </c>
      <c r="G3309" t="s">
        <v>3021</v>
      </c>
      <c r="H3309" t="s">
        <v>109</v>
      </c>
      <c r="I3309">
        <v>14</v>
      </c>
      <c r="J3309">
        <v>15</v>
      </c>
      <c r="K3309" s="2">
        <v>3.7534722222222219E-2</v>
      </c>
      <c r="L3309" s="2">
        <v>2.1076388888888888E-2</v>
      </c>
      <c r="M3309" t="s">
        <v>78</v>
      </c>
      <c r="N3309">
        <v>0</v>
      </c>
      <c r="O3309">
        <v>40</v>
      </c>
      <c r="P3309" t="s">
        <v>79</v>
      </c>
    </row>
    <row r="3310" spans="1:16" x14ac:dyDescent="0.3">
      <c r="A3310">
        <v>17469</v>
      </c>
      <c r="B3310" t="s">
        <v>438</v>
      </c>
      <c r="C3310" t="s">
        <v>96</v>
      </c>
      <c r="D3310">
        <v>21</v>
      </c>
      <c r="E3310">
        <v>32996</v>
      </c>
      <c r="F3310" s="1">
        <v>44092</v>
      </c>
      <c r="G3310" t="s">
        <v>2953</v>
      </c>
      <c r="H3310" t="s">
        <v>3156</v>
      </c>
      <c r="I3310">
        <v>23</v>
      </c>
      <c r="J3310">
        <v>26</v>
      </c>
      <c r="K3310" s="2">
        <v>5.212962962962963E-2</v>
      </c>
      <c r="L3310" s="2">
        <v>2.3645833333333335E-2</v>
      </c>
      <c r="M3310" t="s">
        <v>78</v>
      </c>
      <c r="N3310">
        <v>0</v>
      </c>
      <c r="O3310">
        <v>45</v>
      </c>
      <c r="P3310" t="s">
        <v>79</v>
      </c>
    </row>
    <row r="3311" spans="1:16" x14ac:dyDescent="0.3">
      <c r="A3311">
        <v>17469</v>
      </c>
      <c r="B3311" t="s">
        <v>438</v>
      </c>
      <c r="C3311" t="s">
        <v>96</v>
      </c>
      <c r="D3311">
        <v>21</v>
      </c>
      <c r="E3311">
        <v>32997</v>
      </c>
      <c r="F3311" s="1">
        <v>44092</v>
      </c>
      <c r="G3311" t="s">
        <v>2955</v>
      </c>
      <c r="H3311" t="s">
        <v>145</v>
      </c>
      <c r="I3311">
        <v>46</v>
      </c>
      <c r="J3311">
        <v>29</v>
      </c>
      <c r="K3311" s="2">
        <v>3.5405092592592592E-2</v>
      </c>
      <c r="L3311" s="2">
        <v>1.1307870370370371E-2</v>
      </c>
      <c r="M3311" t="s">
        <v>78</v>
      </c>
      <c r="N3311">
        <v>12</v>
      </c>
      <c r="O3311">
        <v>45</v>
      </c>
      <c r="P3311" t="s">
        <v>79</v>
      </c>
    </row>
    <row r="3312" spans="1:16" x14ac:dyDescent="0.3">
      <c r="A3312">
        <v>17469</v>
      </c>
      <c r="B3312" t="s">
        <v>438</v>
      </c>
      <c r="C3312" t="s">
        <v>96</v>
      </c>
      <c r="D3312">
        <v>21</v>
      </c>
      <c r="E3312">
        <v>32998</v>
      </c>
      <c r="F3312" s="1">
        <v>44093</v>
      </c>
      <c r="G3312" t="s">
        <v>2956</v>
      </c>
      <c r="H3312" t="s">
        <v>145</v>
      </c>
      <c r="I3312">
        <v>23</v>
      </c>
      <c r="J3312">
        <v>29</v>
      </c>
      <c r="K3312" s="2">
        <v>8.4270833333333336E-2</v>
      </c>
      <c r="L3312" s="2">
        <v>2.9502314814814815E-2</v>
      </c>
      <c r="M3312" t="s">
        <v>78</v>
      </c>
      <c r="N3312">
        <v>2</v>
      </c>
      <c r="O3312">
        <v>45</v>
      </c>
      <c r="P3312" t="s">
        <v>79</v>
      </c>
    </row>
    <row r="3313" spans="1:16" x14ac:dyDescent="0.3">
      <c r="A3313">
        <v>17469</v>
      </c>
      <c r="B3313" t="s">
        <v>438</v>
      </c>
      <c r="C3313" t="s">
        <v>96</v>
      </c>
      <c r="D3313">
        <v>21</v>
      </c>
      <c r="E3313">
        <v>33602</v>
      </c>
      <c r="F3313" s="1">
        <v>44100</v>
      </c>
      <c r="G3313" t="s">
        <v>3030</v>
      </c>
      <c r="H3313" t="s">
        <v>109</v>
      </c>
      <c r="I3313">
        <v>1</v>
      </c>
      <c r="J3313">
        <v>3</v>
      </c>
      <c r="K3313" s="2">
        <v>3.0439814814814815E-2</v>
      </c>
      <c r="L3313" s="2">
        <v>0</v>
      </c>
      <c r="M3313" t="s">
        <v>78</v>
      </c>
      <c r="N3313">
        <v>40</v>
      </c>
      <c r="O3313">
        <v>40</v>
      </c>
      <c r="P3313" t="s">
        <v>79</v>
      </c>
    </row>
    <row r="3314" spans="1:16" x14ac:dyDescent="0.3">
      <c r="A3314">
        <v>28694</v>
      </c>
      <c r="B3314" t="s">
        <v>439</v>
      </c>
      <c r="C3314" t="s">
        <v>96</v>
      </c>
      <c r="D3314">
        <v>35</v>
      </c>
      <c r="E3314">
        <v>29812</v>
      </c>
      <c r="F3314" s="1">
        <v>43856</v>
      </c>
      <c r="G3314" t="s">
        <v>63</v>
      </c>
      <c r="H3314" t="s">
        <v>92</v>
      </c>
      <c r="I3314">
        <v>11</v>
      </c>
      <c r="J3314">
        <v>63</v>
      </c>
      <c r="K3314" s="2">
        <v>2.2928240740740742E-2</v>
      </c>
      <c r="L3314" s="2">
        <v>2.7199074074074074E-3</v>
      </c>
      <c r="M3314" t="s">
        <v>78</v>
      </c>
      <c r="N3314">
        <v>0</v>
      </c>
      <c r="O3314">
        <v>0</v>
      </c>
      <c r="P3314" t="s">
        <v>79</v>
      </c>
    </row>
    <row r="3315" spans="1:16" x14ac:dyDescent="0.3">
      <c r="A3315">
        <v>28694</v>
      </c>
      <c r="B3315" t="s">
        <v>439</v>
      </c>
      <c r="C3315" t="s">
        <v>96</v>
      </c>
      <c r="D3315">
        <v>35</v>
      </c>
      <c r="E3315">
        <v>29280</v>
      </c>
      <c r="F3315" s="1">
        <v>43903</v>
      </c>
      <c r="G3315" t="s">
        <v>2948</v>
      </c>
      <c r="H3315" t="s">
        <v>3014</v>
      </c>
      <c r="J3315">
        <v>28</v>
      </c>
      <c r="K3315" s="2"/>
      <c r="L3315" s="2"/>
      <c r="M3315" t="s">
        <v>86</v>
      </c>
      <c r="N3315">
        <v>0</v>
      </c>
      <c r="O3315">
        <v>0</v>
      </c>
      <c r="P3315" t="s">
        <v>79</v>
      </c>
    </row>
    <row r="3316" spans="1:16" x14ac:dyDescent="0.3">
      <c r="A3316">
        <v>28694</v>
      </c>
      <c r="B3316" t="s">
        <v>439</v>
      </c>
      <c r="C3316" t="s">
        <v>96</v>
      </c>
      <c r="D3316">
        <v>35</v>
      </c>
      <c r="E3316">
        <v>32670</v>
      </c>
      <c r="F3316" s="1">
        <v>44019</v>
      </c>
      <c r="G3316" t="s">
        <v>2677</v>
      </c>
      <c r="H3316" t="s">
        <v>138</v>
      </c>
      <c r="I3316">
        <v>4</v>
      </c>
      <c r="J3316">
        <v>25</v>
      </c>
      <c r="K3316" s="2">
        <v>2.554398148148148E-2</v>
      </c>
      <c r="L3316" s="2">
        <v>1.9907407407407408E-3</v>
      </c>
      <c r="M3316" t="s">
        <v>78</v>
      </c>
      <c r="N3316">
        <v>0</v>
      </c>
      <c r="O3316">
        <v>0</v>
      </c>
      <c r="P3316" t="s">
        <v>79</v>
      </c>
    </row>
    <row r="3317" spans="1:16" x14ac:dyDescent="0.3">
      <c r="A3317">
        <v>28694</v>
      </c>
      <c r="B3317" t="s">
        <v>439</v>
      </c>
      <c r="C3317" t="s">
        <v>96</v>
      </c>
      <c r="D3317">
        <v>35</v>
      </c>
      <c r="E3317">
        <v>32605</v>
      </c>
      <c r="F3317" s="1">
        <v>44037</v>
      </c>
      <c r="G3317" t="s">
        <v>2964</v>
      </c>
      <c r="H3317" t="s">
        <v>3000</v>
      </c>
      <c r="I3317">
        <v>42</v>
      </c>
      <c r="J3317">
        <v>89</v>
      </c>
      <c r="K3317" s="2">
        <v>6.1539351851851852E-2</v>
      </c>
      <c r="L3317" s="2">
        <v>2.3287037037037037E-2</v>
      </c>
      <c r="M3317" t="s">
        <v>78</v>
      </c>
      <c r="N3317">
        <v>0</v>
      </c>
      <c r="O3317">
        <v>0</v>
      </c>
      <c r="P3317" t="s">
        <v>79</v>
      </c>
    </row>
    <row r="3318" spans="1:16" x14ac:dyDescent="0.3">
      <c r="A3318">
        <v>28694</v>
      </c>
      <c r="B3318" t="s">
        <v>439</v>
      </c>
      <c r="C3318" t="s">
        <v>96</v>
      </c>
      <c r="D3318">
        <v>35</v>
      </c>
      <c r="E3318">
        <v>33405</v>
      </c>
      <c r="F3318" s="1">
        <v>44045</v>
      </c>
      <c r="G3318" t="s">
        <v>102</v>
      </c>
      <c r="H3318" t="s">
        <v>133</v>
      </c>
      <c r="I3318">
        <v>2</v>
      </c>
      <c r="J3318">
        <v>4</v>
      </c>
      <c r="K3318" s="2">
        <v>3.152777777777778E-2</v>
      </c>
      <c r="L3318" s="2">
        <v>4.8148148148148152E-3</v>
      </c>
      <c r="M3318" t="s">
        <v>78</v>
      </c>
      <c r="N3318">
        <v>26</v>
      </c>
      <c r="O3318">
        <v>40</v>
      </c>
      <c r="P3318" t="s">
        <v>79</v>
      </c>
    </row>
    <row r="3319" spans="1:16" x14ac:dyDescent="0.3">
      <c r="A3319">
        <v>28694</v>
      </c>
      <c r="B3319" t="s">
        <v>439</v>
      </c>
      <c r="C3319" t="s">
        <v>96</v>
      </c>
      <c r="D3319">
        <v>35</v>
      </c>
      <c r="E3319">
        <v>33085</v>
      </c>
      <c r="F3319" s="1">
        <v>44052</v>
      </c>
      <c r="G3319" t="s">
        <v>10</v>
      </c>
      <c r="H3319" t="s">
        <v>109</v>
      </c>
      <c r="I3319">
        <v>7</v>
      </c>
      <c r="J3319">
        <v>9</v>
      </c>
      <c r="K3319" s="2">
        <v>3.3472222222222223E-2</v>
      </c>
      <c r="L3319" s="2">
        <v>1.3703703703703704E-2</v>
      </c>
      <c r="M3319" t="s">
        <v>78</v>
      </c>
      <c r="N3319">
        <v>0</v>
      </c>
      <c r="O3319">
        <v>30</v>
      </c>
      <c r="P3319" t="s">
        <v>79</v>
      </c>
    </row>
    <row r="3320" spans="1:16" x14ac:dyDescent="0.3">
      <c r="A3320">
        <v>28694</v>
      </c>
      <c r="B3320" t="s">
        <v>439</v>
      </c>
      <c r="C3320" t="s">
        <v>96</v>
      </c>
      <c r="D3320">
        <v>35</v>
      </c>
      <c r="E3320">
        <v>32956</v>
      </c>
      <c r="F3320" s="1">
        <v>44065</v>
      </c>
      <c r="G3320" t="s">
        <v>2931</v>
      </c>
      <c r="H3320" t="s">
        <v>133</v>
      </c>
      <c r="I3320">
        <v>1</v>
      </c>
      <c r="J3320">
        <v>1</v>
      </c>
      <c r="K3320" s="2">
        <v>3.290509259259259E-2</v>
      </c>
      <c r="L3320" s="2">
        <v>0</v>
      </c>
      <c r="M3320" t="s">
        <v>78</v>
      </c>
      <c r="N3320">
        <v>30</v>
      </c>
      <c r="O3320">
        <v>30</v>
      </c>
      <c r="P3320" t="s">
        <v>79</v>
      </c>
    </row>
    <row r="3321" spans="1:16" x14ac:dyDescent="0.3">
      <c r="A3321">
        <v>28694</v>
      </c>
      <c r="B3321" t="s">
        <v>439</v>
      </c>
      <c r="C3321" t="s">
        <v>96</v>
      </c>
      <c r="D3321">
        <v>35</v>
      </c>
      <c r="E3321">
        <v>25634</v>
      </c>
      <c r="F3321" s="1">
        <v>44086</v>
      </c>
      <c r="G3321" t="s">
        <v>33</v>
      </c>
      <c r="H3321" t="s">
        <v>133</v>
      </c>
      <c r="I3321">
        <v>4</v>
      </c>
      <c r="J3321">
        <v>6</v>
      </c>
      <c r="K3321" s="2">
        <v>3.0787037037037036E-2</v>
      </c>
      <c r="L3321" s="2">
        <v>5.9953703703703705E-3</v>
      </c>
      <c r="M3321" t="s">
        <v>78</v>
      </c>
      <c r="N3321">
        <v>22</v>
      </c>
      <c r="O3321">
        <v>40</v>
      </c>
      <c r="P3321" t="s">
        <v>79</v>
      </c>
    </row>
    <row r="3322" spans="1:16" x14ac:dyDescent="0.3">
      <c r="A3322">
        <v>28694</v>
      </c>
      <c r="B3322" t="s">
        <v>439</v>
      </c>
      <c r="C3322" t="s">
        <v>96</v>
      </c>
      <c r="D3322">
        <v>35</v>
      </c>
      <c r="E3322">
        <v>33441</v>
      </c>
      <c r="F3322" s="1">
        <v>44087</v>
      </c>
      <c r="G3322" t="s">
        <v>38</v>
      </c>
      <c r="H3322" t="s">
        <v>133</v>
      </c>
      <c r="I3322">
        <v>2</v>
      </c>
      <c r="J3322">
        <v>2</v>
      </c>
      <c r="K3322" s="2">
        <v>4.8483796296296296E-2</v>
      </c>
      <c r="L3322" s="2">
        <v>2.4039351851851853E-2</v>
      </c>
      <c r="M3322" t="s">
        <v>78</v>
      </c>
      <c r="N3322">
        <v>5</v>
      </c>
      <c r="O3322">
        <v>40</v>
      </c>
      <c r="P3322" t="s">
        <v>79</v>
      </c>
    </row>
    <row r="3323" spans="1:16" x14ac:dyDescent="0.3">
      <c r="A3323">
        <v>28694</v>
      </c>
      <c r="B3323" t="s">
        <v>439</v>
      </c>
      <c r="C3323" t="s">
        <v>96</v>
      </c>
      <c r="D3323">
        <v>35</v>
      </c>
      <c r="E3323">
        <v>26650</v>
      </c>
      <c r="F3323" s="1">
        <v>44094</v>
      </c>
      <c r="G3323" t="s">
        <v>41</v>
      </c>
      <c r="H3323" t="s">
        <v>133</v>
      </c>
      <c r="I3323">
        <v>1</v>
      </c>
      <c r="J3323">
        <v>2</v>
      </c>
      <c r="K3323" s="2">
        <v>3.3472222222222223E-2</v>
      </c>
      <c r="L3323" s="2">
        <v>0</v>
      </c>
      <c r="M3323" t="s">
        <v>78</v>
      </c>
      <c r="N3323">
        <v>40</v>
      </c>
      <c r="O3323">
        <v>40</v>
      </c>
      <c r="P3323" t="s">
        <v>79</v>
      </c>
    </row>
    <row r="3324" spans="1:16" x14ac:dyDescent="0.3">
      <c r="A3324">
        <v>28694</v>
      </c>
      <c r="B3324" t="s">
        <v>439</v>
      </c>
      <c r="C3324" t="s">
        <v>96</v>
      </c>
      <c r="D3324">
        <v>35</v>
      </c>
      <c r="E3324">
        <v>30605</v>
      </c>
      <c r="F3324" s="1">
        <v>44100</v>
      </c>
      <c r="G3324" t="s">
        <v>2933</v>
      </c>
      <c r="H3324" t="s">
        <v>133</v>
      </c>
      <c r="I3324">
        <v>1</v>
      </c>
      <c r="J3324">
        <v>3</v>
      </c>
      <c r="K3324" s="2">
        <v>2.9479166666666667E-2</v>
      </c>
      <c r="L3324" s="2">
        <v>0</v>
      </c>
      <c r="M3324" t="s">
        <v>78</v>
      </c>
      <c r="N3324">
        <v>40</v>
      </c>
      <c r="O3324">
        <v>40</v>
      </c>
      <c r="P3324" t="s">
        <v>79</v>
      </c>
    </row>
    <row r="3325" spans="1:16" x14ac:dyDescent="0.3">
      <c r="A3325">
        <v>28694</v>
      </c>
      <c r="B3325" t="s">
        <v>439</v>
      </c>
      <c r="C3325" t="s">
        <v>96</v>
      </c>
      <c r="D3325">
        <v>35</v>
      </c>
      <c r="E3325">
        <v>30784</v>
      </c>
      <c r="F3325" s="1">
        <v>44121</v>
      </c>
      <c r="G3325" t="s">
        <v>59</v>
      </c>
      <c r="H3325" t="s">
        <v>133</v>
      </c>
      <c r="I3325">
        <v>5</v>
      </c>
      <c r="J3325">
        <v>8</v>
      </c>
      <c r="K3325" s="2">
        <v>3.9988425925925927E-2</v>
      </c>
      <c r="L3325" s="2">
        <v>9.1782407407407403E-3</v>
      </c>
      <c r="M3325" t="s">
        <v>78</v>
      </c>
      <c r="N3325">
        <v>13</v>
      </c>
      <c r="O3325">
        <v>40</v>
      </c>
      <c r="P3325" t="s">
        <v>79</v>
      </c>
    </row>
    <row r="3326" spans="1:16" x14ac:dyDescent="0.3">
      <c r="A3326">
        <v>129430</v>
      </c>
      <c r="B3326" t="s">
        <v>440</v>
      </c>
      <c r="C3326" t="s">
        <v>96</v>
      </c>
      <c r="D3326">
        <v>14</v>
      </c>
      <c r="E3326">
        <v>29592</v>
      </c>
      <c r="F3326" s="1">
        <v>43841</v>
      </c>
      <c r="G3326" t="s">
        <v>2958</v>
      </c>
      <c r="H3326" t="s">
        <v>108</v>
      </c>
      <c r="I3326">
        <v>20</v>
      </c>
      <c r="J3326">
        <v>31</v>
      </c>
      <c r="K3326" s="2">
        <v>1.9050925925925926E-2</v>
      </c>
      <c r="L3326" s="2">
        <v>5.2199074074074075E-3</v>
      </c>
      <c r="M3326" t="s">
        <v>78</v>
      </c>
      <c r="N3326">
        <v>0</v>
      </c>
      <c r="O3326">
        <v>0</v>
      </c>
      <c r="P3326" t="s">
        <v>79</v>
      </c>
    </row>
    <row r="3327" spans="1:16" x14ac:dyDescent="0.3">
      <c r="A3327">
        <v>129430</v>
      </c>
      <c r="B3327" t="s">
        <v>440</v>
      </c>
      <c r="C3327" t="s">
        <v>96</v>
      </c>
      <c r="D3327">
        <v>14</v>
      </c>
      <c r="E3327">
        <v>29696</v>
      </c>
      <c r="F3327" s="1">
        <v>43849</v>
      </c>
      <c r="G3327" t="s">
        <v>63</v>
      </c>
      <c r="H3327" t="s">
        <v>99</v>
      </c>
      <c r="I3327">
        <v>31</v>
      </c>
      <c r="J3327">
        <v>51</v>
      </c>
      <c r="K3327" s="2">
        <v>3.3240740740740737E-2</v>
      </c>
      <c r="L3327" s="2">
        <v>1.5208333333333334E-2</v>
      </c>
      <c r="M3327" t="s">
        <v>78</v>
      </c>
      <c r="N3327">
        <v>0</v>
      </c>
      <c r="O3327">
        <v>0</v>
      </c>
      <c r="P3327" t="s">
        <v>79</v>
      </c>
    </row>
    <row r="3328" spans="1:16" x14ac:dyDescent="0.3">
      <c r="A3328">
        <v>129430</v>
      </c>
      <c r="B3328" t="s">
        <v>440</v>
      </c>
      <c r="C3328" t="s">
        <v>96</v>
      </c>
      <c r="D3328">
        <v>14</v>
      </c>
      <c r="E3328">
        <v>29814</v>
      </c>
      <c r="F3328" s="1">
        <v>43870</v>
      </c>
      <c r="G3328" t="s">
        <v>63</v>
      </c>
      <c r="H3328" t="s">
        <v>92</v>
      </c>
      <c r="I3328">
        <v>17</v>
      </c>
      <c r="J3328">
        <v>51</v>
      </c>
      <c r="K3328" s="2">
        <v>2.6909722222222224E-2</v>
      </c>
      <c r="L3328" s="2">
        <v>9.0740740740740747E-3</v>
      </c>
      <c r="M3328" t="s">
        <v>78</v>
      </c>
      <c r="N3328">
        <v>0</v>
      </c>
      <c r="O3328">
        <v>0</v>
      </c>
      <c r="P3328" t="s">
        <v>79</v>
      </c>
    </row>
    <row r="3329" spans="1:16" x14ac:dyDescent="0.3">
      <c r="A3329">
        <v>129430</v>
      </c>
      <c r="B3329" t="s">
        <v>440</v>
      </c>
      <c r="C3329" t="s">
        <v>96</v>
      </c>
      <c r="D3329">
        <v>14</v>
      </c>
      <c r="E3329">
        <v>29603</v>
      </c>
      <c r="F3329" s="1">
        <v>43873</v>
      </c>
      <c r="G3329" t="s">
        <v>2643</v>
      </c>
      <c r="H3329" t="s">
        <v>216</v>
      </c>
      <c r="J3329">
        <v>8</v>
      </c>
      <c r="K3329" s="2"/>
      <c r="L3329" s="2"/>
      <c r="M3329" t="s">
        <v>86</v>
      </c>
      <c r="N3329">
        <v>0</v>
      </c>
      <c r="O3329">
        <v>0</v>
      </c>
      <c r="P3329" t="s">
        <v>79</v>
      </c>
    </row>
    <row r="3330" spans="1:16" x14ac:dyDescent="0.3">
      <c r="A3330">
        <v>129430</v>
      </c>
      <c r="B3330" t="s">
        <v>440</v>
      </c>
      <c r="C3330" t="s">
        <v>96</v>
      </c>
      <c r="D3330">
        <v>14</v>
      </c>
      <c r="E3330">
        <v>29816</v>
      </c>
      <c r="F3330" s="1">
        <v>43884</v>
      </c>
      <c r="G3330" t="s">
        <v>63</v>
      </c>
      <c r="H3330" t="s">
        <v>99</v>
      </c>
      <c r="I3330">
        <v>12</v>
      </c>
      <c r="J3330">
        <v>38</v>
      </c>
      <c r="K3330" s="2">
        <v>2.361111111111111E-2</v>
      </c>
      <c r="L3330" s="2">
        <v>6.1689814814814819E-3</v>
      </c>
      <c r="M3330" t="s">
        <v>78</v>
      </c>
      <c r="N3330">
        <v>0</v>
      </c>
      <c r="O3330">
        <v>0</v>
      </c>
      <c r="P3330" t="s">
        <v>79</v>
      </c>
    </row>
    <row r="3331" spans="1:16" x14ac:dyDescent="0.3">
      <c r="A3331">
        <v>129430</v>
      </c>
      <c r="B3331" t="s">
        <v>440</v>
      </c>
      <c r="C3331" t="s">
        <v>96</v>
      </c>
      <c r="D3331">
        <v>14</v>
      </c>
      <c r="E3331">
        <v>26244</v>
      </c>
      <c r="F3331" s="1">
        <v>43896</v>
      </c>
      <c r="G3331" t="s">
        <v>2961</v>
      </c>
      <c r="H3331" t="s">
        <v>189</v>
      </c>
      <c r="I3331">
        <v>24</v>
      </c>
      <c r="J3331">
        <v>56</v>
      </c>
      <c r="K3331" s="2">
        <v>2.1435185185185186E-2</v>
      </c>
      <c r="L3331" s="2">
        <v>6.5624999999999998E-3</v>
      </c>
      <c r="M3331" t="s">
        <v>78</v>
      </c>
      <c r="N3331">
        <v>30</v>
      </c>
      <c r="O3331">
        <v>40</v>
      </c>
      <c r="P3331" t="s">
        <v>79</v>
      </c>
    </row>
    <row r="3332" spans="1:16" x14ac:dyDescent="0.3">
      <c r="A3332">
        <v>129430</v>
      </c>
      <c r="B3332" t="s">
        <v>440</v>
      </c>
      <c r="C3332" t="s">
        <v>96</v>
      </c>
      <c r="D3332">
        <v>14</v>
      </c>
      <c r="E3332">
        <v>27401</v>
      </c>
      <c r="F3332" s="1">
        <v>43897</v>
      </c>
      <c r="G3332" t="s">
        <v>3038</v>
      </c>
      <c r="H3332" t="s">
        <v>189</v>
      </c>
      <c r="I3332">
        <v>29</v>
      </c>
      <c r="J3332">
        <v>43</v>
      </c>
      <c r="K3332" s="2">
        <v>2.8252314814814813E-2</v>
      </c>
      <c r="L3332" s="2">
        <v>9.8842592592592593E-3</v>
      </c>
      <c r="M3332" t="s">
        <v>78</v>
      </c>
      <c r="N3332">
        <v>25</v>
      </c>
      <c r="O3332">
        <v>40</v>
      </c>
      <c r="P3332" t="s">
        <v>79</v>
      </c>
    </row>
    <row r="3333" spans="1:16" x14ac:dyDescent="0.3">
      <c r="A3333">
        <v>129430</v>
      </c>
      <c r="B3333" t="s">
        <v>440</v>
      </c>
      <c r="C3333" t="s">
        <v>96</v>
      </c>
      <c r="D3333">
        <v>14</v>
      </c>
      <c r="E3333">
        <v>31070</v>
      </c>
      <c r="F3333" s="1">
        <v>43956</v>
      </c>
      <c r="G3333" t="s">
        <v>2972</v>
      </c>
      <c r="H3333" t="s">
        <v>205</v>
      </c>
      <c r="I3333">
        <v>2</v>
      </c>
      <c r="J3333">
        <v>4</v>
      </c>
      <c r="K3333" s="2">
        <v>2.7280092592592592E-2</v>
      </c>
      <c r="L3333" s="2">
        <v>3.7384259259259259E-3</v>
      </c>
      <c r="M3333" t="s">
        <v>78</v>
      </c>
      <c r="N3333">
        <v>0</v>
      </c>
      <c r="O3333">
        <v>0</v>
      </c>
      <c r="P3333" t="s">
        <v>79</v>
      </c>
    </row>
    <row r="3334" spans="1:16" x14ac:dyDescent="0.3">
      <c r="A3334">
        <v>129430</v>
      </c>
      <c r="B3334" t="s">
        <v>440</v>
      </c>
      <c r="C3334" t="s">
        <v>96</v>
      </c>
      <c r="D3334">
        <v>14</v>
      </c>
      <c r="E3334">
        <v>31491</v>
      </c>
      <c r="F3334" s="1">
        <v>43965</v>
      </c>
      <c r="G3334" t="s">
        <v>2927</v>
      </c>
      <c r="H3334" t="s">
        <v>100</v>
      </c>
      <c r="I3334">
        <v>11</v>
      </c>
      <c r="J3334">
        <v>13</v>
      </c>
      <c r="K3334" s="2">
        <v>2.3483796296296298E-2</v>
      </c>
      <c r="L3334" s="2">
        <v>8.9467592592592585E-3</v>
      </c>
      <c r="M3334" t="s">
        <v>78</v>
      </c>
      <c r="N3334">
        <v>0</v>
      </c>
      <c r="O3334">
        <v>0</v>
      </c>
      <c r="P3334" t="s">
        <v>79</v>
      </c>
    </row>
    <row r="3335" spans="1:16" x14ac:dyDescent="0.3">
      <c r="A3335">
        <v>129430</v>
      </c>
      <c r="B3335" t="s">
        <v>440</v>
      </c>
      <c r="C3335" t="s">
        <v>96</v>
      </c>
      <c r="D3335">
        <v>14</v>
      </c>
      <c r="E3335">
        <v>31540</v>
      </c>
      <c r="F3335" s="1">
        <v>43979</v>
      </c>
      <c r="G3335" t="s">
        <v>2929</v>
      </c>
      <c r="H3335" t="s">
        <v>100</v>
      </c>
      <c r="I3335">
        <v>10</v>
      </c>
      <c r="J3335">
        <v>21</v>
      </c>
      <c r="K3335" s="2">
        <v>2.3217592592592592E-2</v>
      </c>
      <c r="L3335" s="2">
        <v>7.1180555555555554E-3</v>
      </c>
      <c r="M3335" t="s">
        <v>78</v>
      </c>
      <c r="N3335">
        <v>0</v>
      </c>
      <c r="O3335">
        <v>0</v>
      </c>
      <c r="P3335" t="s">
        <v>79</v>
      </c>
    </row>
    <row r="3336" spans="1:16" x14ac:dyDescent="0.3">
      <c r="A3336">
        <v>129430</v>
      </c>
      <c r="B3336" t="s">
        <v>440</v>
      </c>
      <c r="C3336" t="s">
        <v>96</v>
      </c>
      <c r="D3336">
        <v>14</v>
      </c>
      <c r="E3336">
        <v>31542</v>
      </c>
      <c r="F3336" s="1">
        <v>43986</v>
      </c>
      <c r="G3336" t="s">
        <v>2930</v>
      </c>
      <c r="H3336" t="s">
        <v>100</v>
      </c>
      <c r="I3336">
        <v>13</v>
      </c>
      <c r="J3336">
        <v>21</v>
      </c>
      <c r="K3336" s="2">
        <v>1.8449074074074073E-2</v>
      </c>
      <c r="L3336" s="2">
        <v>6.2037037037037035E-3</v>
      </c>
      <c r="M3336" t="s">
        <v>78</v>
      </c>
      <c r="N3336">
        <v>0</v>
      </c>
      <c r="O3336">
        <v>0</v>
      </c>
      <c r="P3336" t="s">
        <v>79</v>
      </c>
    </row>
    <row r="3337" spans="1:16" x14ac:dyDescent="0.3">
      <c r="A3337">
        <v>129430</v>
      </c>
      <c r="B3337" t="s">
        <v>440</v>
      </c>
      <c r="C3337" t="s">
        <v>96</v>
      </c>
      <c r="D3337">
        <v>14</v>
      </c>
      <c r="E3337">
        <v>32449</v>
      </c>
      <c r="F3337" s="1">
        <v>43998</v>
      </c>
      <c r="G3337" t="s">
        <v>12</v>
      </c>
      <c r="H3337" t="s">
        <v>189</v>
      </c>
      <c r="I3337">
        <v>2</v>
      </c>
      <c r="J3337">
        <v>4</v>
      </c>
      <c r="K3337" s="2">
        <v>1.3194444444444444E-2</v>
      </c>
      <c r="L3337" s="2">
        <v>3.1597222222222222E-3</v>
      </c>
      <c r="M3337" t="s">
        <v>78</v>
      </c>
      <c r="N3337">
        <v>11</v>
      </c>
      <c r="O3337">
        <v>30</v>
      </c>
      <c r="P3337" t="s">
        <v>79</v>
      </c>
    </row>
    <row r="3338" spans="1:16" x14ac:dyDescent="0.3">
      <c r="A3338">
        <v>129430</v>
      </c>
      <c r="B3338" t="s">
        <v>440</v>
      </c>
      <c r="C3338" t="s">
        <v>96</v>
      </c>
      <c r="D3338">
        <v>14</v>
      </c>
      <c r="E3338">
        <v>31941</v>
      </c>
      <c r="F3338" s="1">
        <v>44016</v>
      </c>
      <c r="G3338" t="s">
        <v>3039</v>
      </c>
      <c r="H3338" t="s">
        <v>189</v>
      </c>
      <c r="I3338">
        <v>2</v>
      </c>
      <c r="J3338">
        <v>3</v>
      </c>
      <c r="K3338" s="2">
        <v>3.7372685185185182E-2</v>
      </c>
      <c r="L3338" s="2">
        <v>6.875E-3</v>
      </c>
      <c r="M3338" t="s">
        <v>78</v>
      </c>
      <c r="N3338">
        <v>30</v>
      </c>
      <c r="O3338">
        <v>40</v>
      </c>
      <c r="P3338" t="s">
        <v>79</v>
      </c>
    </row>
    <row r="3339" spans="1:16" x14ac:dyDescent="0.3">
      <c r="A3339">
        <v>129430</v>
      </c>
      <c r="B3339" t="s">
        <v>440</v>
      </c>
      <c r="C3339" t="s">
        <v>96</v>
      </c>
      <c r="D3339">
        <v>14</v>
      </c>
      <c r="E3339">
        <v>33405</v>
      </c>
      <c r="F3339" s="1">
        <v>44045</v>
      </c>
      <c r="G3339" t="s">
        <v>102</v>
      </c>
      <c r="H3339" t="s">
        <v>189</v>
      </c>
      <c r="I3339">
        <v>4</v>
      </c>
      <c r="J3339">
        <v>18</v>
      </c>
      <c r="K3339" s="2">
        <v>2.8703703703703703E-2</v>
      </c>
      <c r="L3339" s="2">
        <v>1.0729166666666666E-2</v>
      </c>
      <c r="M3339" t="s">
        <v>78</v>
      </c>
      <c r="N3339">
        <v>24</v>
      </c>
      <c r="O3339">
        <v>40</v>
      </c>
      <c r="P3339" t="s">
        <v>79</v>
      </c>
    </row>
    <row r="3340" spans="1:16" x14ac:dyDescent="0.3">
      <c r="A3340">
        <v>129430</v>
      </c>
      <c r="B3340" t="s">
        <v>440</v>
      </c>
      <c r="C3340" t="s">
        <v>96</v>
      </c>
      <c r="D3340">
        <v>14</v>
      </c>
      <c r="E3340">
        <v>33015</v>
      </c>
      <c r="F3340" s="1">
        <v>44052</v>
      </c>
      <c r="G3340" t="s">
        <v>2976</v>
      </c>
      <c r="H3340" t="s">
        <v>3134</v>
      </c>
      <c r="J3340">
        <v>13</v>
      </c>
      <c r="K3340" s="2"/>
      <c r="L3340" s="2"/>
      <c r="M3340" t="s">
        <v>82</v>
      </c>
      <c r="N3340">
        <v>0</v>
      </c>
      <c r="O3340">
        <v>0</v>
      </c>
      <c r="P3340" t="s">
        <v>79</v>
      </c>
    </row>
    <row r="3341" spans="1:16" x14ac:dyDescent="0.3">
      <c r="A3341">
        <v>129430</v>
      </c>
      <c r="B3341" t="s">
        <v>440</v>
      </c>
      <c r="C3341" t="s">
        <v>96</v>
      </c>
      <c r="D3341">
        <v>14</v>
      </c>
      <c r="E3341">
        <v>33085</v>
      </c>
      <c r="F3341" s="1">
        <v>44052</v>
      </c>
      <c r="G3341" t="s">
        <v>10</v>
      </c>
      <c r="H3341" t="s">
        <v>101</v>
      </c>
      <c r="I3341">
        <v>3</v>
      </c>
      <c r="J3341">
        <v>3</v>
      </c>
      <c r="K3341" s="2">
        <v>3.6377314814814814E-2</v>
      </c>
      <c r="L3341" s="2">
        <v>1.0011574074074074E-2</v>
      </c>
      <c r="M3341" t="s">
        <v>78</v>
      </c>
      <c r="N3341">
        <v>1</v>
      </c>
      <c r="O3341">
        <v>30</v>
      </c>
      <c r="P3341" t="s">
        <v>79</v>
      </c>
    </row>
    <row r="3342" spans="1:16" x14ac:dyDescent="0.3">
      <c r="A3342">
        <v>129430</v>
      </c>
      <c r="B3342" t="s">
        <v>440</v>
      </c>
      <c r="C3342" t="s">
        <v>96</v>
      </c>
      <c r="D3342">
        <v>14</v>
      </c>
      <c r="E3342">
        <v>32836</v>
      </c>
      <c r="F3342" s="1">
        <v>44058</v>
      </c>
      <c r="G3342" t="s">
        <v>2751</v>
      </c>
      <c r="H3342" t="s">
        <v>189</v>
      </c>
      <c r="I3342">
        <v>9</v>
      </c>
      <c r="J3342">
        <v>25</v>
      </c>
      <c r="K3342" s="2">
        <v>1.0219907407407407E-2</v>
      </c>
      <c r="L3342" s="2">
        <v>2.0949074074074073E-3</v>
      </c>
      <c r="M3342" t="s">
        <v>78</v>
      </c>
      <c r="N3342">
        <v>27</v>
      </c>
      <c r="O3342">
        <v>40</v>
      </c>
      <c r="P3342" t="s">
        <v>79</v>
      </c>
    </row>
    <row r="3343" spans="1:16" x14ac:dyDescent="0.3">
      <c r="A3343">
        <v>129430</v>
      </c>
      <c r="B3343" t="s">
        <v>440</v>
      </c>
      <c r="C3343" t="s">
        <v>96</v>
      </c>
      <c r="D3343">
        <v>14</v>
      </c>
      <c r="E3343">
        <v>32956</v>
      </c>
      <c r="F3343" s="1">
        <v>44065</v>
      </c>
      <c r="G3343" t="s">
        <v>2931</v>
      </c>
      <c r="H3343" t="s">
        <v>189</v>
      </c>
      <c r="I3343">
        <v>6</v>
      </c>
      <c r="J3343">
        <v>11</v>
      </c>
      <c r="K3343" s="2">
        <v>3.5486111111111114E-2</v>
      </c>
      <c r="L3343" s="2">
        <v>1.4212962962962964E-2</v>
      </c>
      <c r="M3343" t="s">
        <v>78</v>
      </c>
      <c r="N3343">
        <v>19</v>
      </c>
      <c r="O3343">
        <v>40</v>
      </c>
      <c r="P3343" t="s">
        <v>79</v>
      </c>
    </row>
    <row r="3344" spans="1:16" x14ac:dyDescent="0.3">
      <c r="A3344">
        <v>129430</v>
      </c>
      <c r="B3344" t="s">
        <v>440</v>
      </c>
      <c r="C3344" t="s">
        <v>96</v>
      </c>
      <c r="D3344">
        <v>14</v>
      </c>
      <c r="E3344">
        <v>32732</v>
      </c>
      <c r="F3344" s="1">
        <v>44066</v>
      </c>
      <c r="G3344" t="s">
        <v>2725</v>
      </c>
      <c r="H3344" t="s">
        <v>189</v>
      </c>
      <c r="I3344">
        <v>3</v>
      </c>
      <c r="J3344">
        <v>7</v>
      </c>
      <c r="K3344" s="2">
        <v>2.7199074074074073E-2</v>
      </c>
      <c r="L3344" s="2">
        <v>2.5347222222222221E-3</v>
      </c>
      <c r="M3344" t="s">
        <v>78</v>
      </c>
      <c r="N3344">
        <v>26</v>
      </c>
      <c r="O3344">
        <v>30</v>
      </c>
      <c r="P3344" t="s">
        <v>79</v>
      </c>
    </row>
    <row r="3345" spans="1:16" x14ac:dyDescent="0.3">
      <c r="A3345">
        <v>129430</v>
      </c>
      <c r="B3345" t="s">
        <v>440</v>
      </c>
      <c r="C3345" t="s">
        <v>96</v>
      </c>
      <c r="D3345">
        <v>14</v>
      </c>
      <c r="E3345">
        <v>33607</v>
      </c>
      <c r="F3345" s="1">
        <v>44070</v>
      </c>
      <c r="G3345" t="s">
        <v>2725</v>
      </c>
      <c r="H3345" t="s">
        <v>189</v>
      </c>
      <c r="I3345">
        <v>3</v>
      </c>
      <c r="J3345">
        <v>9</v>
      </c>
      <c r="K3345" s="2">
        <v>2.0150462962962964E-2</v>
      </c>
      <c r="L3345" s="2">
        <v>3.3796296296296296E-3</v>
      </c>
      <c r="M3345" t="s">
        <v>78</v>
      </c>
      <c r="N3345">
        <v>25</v>
      </c>
      <c r="O3345">
        <v>30</v>
      </c>
      <c r="P3345" t="s">
        <v>79</v>
      </c>
    </row>
    <row r="3346" spans="1:16" x14ac:dyDescent="0.3">
      <c r="A3346">
        <v>129430</v>
      </c>
      <c r="B3346" t="s">
        <v>440</v>
      </c>
      <c r="C3346" t="s">
        <v>96</v>
      </c>
      <c r="D3346">
        <v>14</v>
      </c>
      <c r="E3346">
        <v>31365</v>
      </c>
      <c r="F3346" s="1">
        <v>44072</v>
      </c>
      <c r="G3346" t="s">
        <v>2939</v>
      </c>
      <c r="H3346" t="s">
        <v>189</v>
      </c>
      <c r="I3346">
        <v>8</v>
      </c>
      <c r="J3346">
        <v>11</v>
      </c>
      <c r="K3346" s="2">
        <v>5.8020833333333334E-2</v>
      </c>
      <c r="L3346" s="2">
        <v>2.8425925925925927E-2</v>
      </c>
      <c r="M3346" t="s">
        <v>78</v>
      </c>
      <c r="N3346">
        <v>0</v>
      </c>
      <c r="O3346">
        <v>40</v>
      </c>
      <c r="P3346" t="s">
        <v>79</v>
      </c>
    </row>
    <row r="3347" spans="1:16" x14ac:dyDescent="0.3">
      <c r="A3347">
        <v>129430</v>
      </c>
      <c r="B3347" t="s">
        <v>440</v>
      </c>
      <c r="C3347" t="s">
        <v>96</v>
      </c>
      <c r="D3347">
        <v>14</v>
      </c>
      <c r="E3347">
        <v>31366</v>
      </c>
      <c r="F3347" s="1">
        <v>44072</v>
      </c>
      <c r="G3347" t="s">
        <v>2926</v>
      </c>
      <c r="H3347" t="s">
        <v>189</v>
      </c>
      <c r="I3347">
        <v>6</v>
      </c>
      <c r="J3347">
        <v>16</v>
      </c>
      <c r="K3347" s="2">
        <v>3.5393518518518519E-2</v>
      </c>
      <c r="L3347" s="2">
        <v>1.105324074074074E-2</v>
      </c>
      <c r="M3347" t="s">
        <v>78</v>
      </c>
      <c r="N3347">
        <v>24</v>
      </c>
      <c r="O3347">
        <v>40</v>
      </c>
      <c r="P3347" t="s">
        <v>79</v>
      </c>
    </row>
    <row r="3348" spans="1:16" x14ac:dyDescent="0.3">
      <c r="A3348">
        <v>129430</v>
      </c>
      <c r="B3348" t="s">
        <v>440</v>
      </c>
      <c r="C3348" t="s">
        <v>96</v>
      </c>
      <c r="D3348">
        <v>14</v>
      </c>
      <c r="E3348">
        <v>33601</v>
      </c>
      <c r="F3348" s="1">
        <v>44079</v>
      </c>
      <c r="G3348" t="s">
        <v>2725</v>
      </c>
      <c r="H3348" t="s">
        <v>189</v>
      </c>
      <c r="I3348">
        <v>2</v>
      </c>
      <c r="J3348">
        <v>8</v>
      </c>
      <c r="K3348" s="2">
        <v>2.2858796296296297E-2</v>
      </c>
      <c r="L3348" s="2">
        <v>2.2569444444444442E-3</v>
      </c>
      <c r="M3348" t="s">
        <v>78</v>
      </c>
      <c r="N3348">
        <v>26</v>
      </c>
      <c r="O3348">
        <v>30</v>
      </c>
      <c r="P3348" t="s">
        <v>79</v>
      </c>
    </row>
    <row r="3349" spans="1:16" x14ac:dyDescent="0.3">
      <c r="A3349">
        <v>129430</v>
      </c>
      <c r="B3349" t="s">
        <v>440</v>
      </c>
      <c r="C3349" t="s">
        <v>96</v>
      </c>
      <c r="D3349">
        <v>14</v>
      </c>
      <c r="E3349">
        <v>33564</v>
      </c>
      <c r="F3349" s="1">
        <v>44080</v>
      </c>
      <c r="G3349" t="s">
        <v>3011</v>
      </c>
      <c r="H3349" t="s">
        <v>189</v>
      </c>
      <c r="I3349">
        <v>7</v>
      </c>
      <c r="J3349">
        <v>20</v>
      </c>
      <c r="K3349" s="2">
        <v>2.4108796296296295E-2</v>
      </c>
      <c r="L3349" s="2">
        <v>6.5046296296296293E-3</v>
      </c>
      <c r="M3349" t="s">
        <v>78</v>
      </c>
      <c r="N3349">
        <v>30</v>
      </c>
      <c r="O3349">
        <v>40</v>
      </c>
      <c r="P3349" t="s">
        <v>79</v>
      </c>
    </row>
    <row r="3350" spans="1:16" x14ac:dyDescent="0.3">
      <c r="A3350">
        <v>129430</v>
      </c>
      <c r="B3350" t="s">
        <v>440</v>
      </c>
      <c r="C3350" t="s">
        <v>96</v>
      </c>
      <c r="D3350">
        <v>14</v>
      </c>
      <c r="E3350">
        <v>33673</v>
      </c>
      <c r="F3350" s="1">
        <v>44083</v>
      </c>
      <c r="G3350" t="s">
        <v>2725</v>
      </c>
      <c r="H3350" t="s">
        <v>189</v>
      </c>
      <c r="I3350">
        <v>3</v>
      </c>
      <c r="J3350">
        <v>9</v>
      </c>
      <c r="K3350" s="2">
        <v>2.0162037037037037E-2</v>
      </c>
      <c r="L3350" s="2">
        <v>4.2361111111111115E-3</v>
      </c>
      <c r="M3350" t="s">
        <v>78</v>
      </c>
      <c r="N3350">
        <v>23</v>
      </c>
      <c r="O3350">
        <v>30</v>
      </c>
      <c r="P3350" t="s">
        <v>79</v>
      </c>
    </row>
    <row r="3351" spans="1:16" x14ac:dyDescent="0.3">
      <c r="A3351">
        <v>129430</v>
      </c>
      <c r="B3351" t="s">
        <v>440</v>
      </c>
      <c r="C3351" t="s">
        <v>96</v>
      </c>
      <c r="D3351">
        <v>14</v>
      </c>
      <c r="E3351">
        <v>25634</v>
      </c>
      <c r="F3351" s="1">
        <v>44086</v>
      </c>
      <c r="G3351" t="s">
        <v>33</v>
      </c>
      <c r="H3351" t="s">
        <v>189</v>
      </c>
      <c r="J3351">
        <v>13</v>
      </c>
      <c r="K3351" s="2"/>
      <c r="L3351" s="2"/>
      <c r="M3351" t="s">
        <v>82</v>
      </c>
      <c r="N3351">
        <v>0</v>
      </c>
      <c r="O3351">
        <v>40</v>
      </c>
      <c r="P3351" t="s">
        <v>79</v>
      </c>
    </row>
    <row r="3352" spans="1:16" x14ac:dyDescent="0.3">
      <c r="A3352">
        <v>129430</v>
      </c>
      <c r="B3352" t="s">
        <v>440</v>
      </c>
      <c r="C3352" t="s">
        <v>96</v>
      </c>
      <c r="D3352">
        <v>14</v>
      </c>
      <c r="E3352">
        <v>33441</v>
      </c>
      <c r="F3352" s="1">
        <v>44087</v>
      </c>
      <c r="G3352" t="s">
        <v>38</v>
      </c>
      <c r="H3352" t="s">
        <v>189</v>
      </c>
      <c r="I3352">
        <v>5</v>
      </c>
      <c r="J3352">
        <v>14</v>
      </c>
      <c r="K3352" s="2">
        <v>2.6597222222222223E-2</v>
      </c>
      <c r="L3352" s="2">
        <v>6.9560185185185185E-3</v>
      </c>
      <c r="M3352" t="s">
        <v>78</v>
      </c>
      <c r="N3352">
        <v>29</v>
      </c>
      <c r="O3352">
        <v>40</v>
      </c>
      <c r="P3352" t="s">
        <v>79</v>
      </c>
    </row>
    <row r="3353" spans="1:16" x14ac:dyDescent="0.3">
      <c r="A3353">
        <v>129430</v>
      </c>
      <c r="B3353" t="s">
        <v>440</v>
      </c>
      <c r="C3353" t="s">
        <v>96</v>
      </c>
      <c r="D3353">
        <v>14</v>
      </c>
      <c r="E3353">
        <v>30605</v>
      </c>
      <c r="F3353" s="1">
        <v>44100</v>
      </c>
      <c r="G3353" t="s">
        <v>2933</v>
      </c>
      <c r="H3353" t="s">
        <v>189</v>
      </c>
      <c r="I3353">
        <v>14</v>
      </c>
      <c r="J3353">
        <v>18</v>
      </c>
      <c r="K3353" s="2">
        <v>3.005787037037037E-2</v>
      </c>
      <c r="L3353" s="2">
        <v>8.9814814814814809E-3</v>
      </c>
      <c r="M3353" t="s">
        <v>78</v>
      </c>
      <c r="N3353">
        <v>27</v>
      </c>
      <c r="O3353">
        <v>40</v>
      </c>
      <c r="P3353" t="s">
        <v>79</v>
      </c>
    </row>
    <row r="3354" spans="1:16" x14ac:dyDescent="0.3">
      <c r="A3354">
        <v>129430</v>
      </c>
      <c r="B3354" t="s">
        <v>440</v>
      </c>
      <c r="C3354" t="s">
        <v>96</v>
      </c>
      <c r="D3354">
        <v>14</v>
      </c>
      <c r="E3354">
        <v>33402</v>
      </c>
      <c r="F3354" s="1">
        <v>44100</v>
      </c>
      <c r="G3354" t="s">
        <v>3012</v>
      </c>
      <c r="H3354" t="s">
        <v>189</v>
      </c>
      <c r="I3354">
        <v>4</v>
      </c>
      <c r="J3354">
        <v>4</v>
      </c>
      <c r="K3354" s="2">
        <v>2.7754629629629629E-2</v>
      </c>
      <c r="L3354" s="2">
        <v>4.6064814814814814E-3</v>
      </c>
      <c r="M3354" t="s">
        <v>78</v>
      </c>
      <c r="N3354">
        <v>0</v>
      </c>
      <c r="O3354">
        <v>0</v>
      </c>
      <c r="P3354" t="s">
        <v>79</v>
      </c>
    </row>
    <row r="3355" spans="1:16" x14ac:dyDescent="0.3">
      <c r="A3355">
        <v>129430</v>
      </c>
      <c r="B3355" t="s">
        <v>440</v>
      </c>
      <c r="C3355" t="s">
        <v>96</v>
      </c>
      <c r="D3355">
        <v>14</v>
      </c>
      <c r="E3355">
        <v>34331</v>
      </c>
      <c r="F3355" s="1">
        <v>44105</v>
      </c>
      <c r="G3355" t="s">
        <v>57</v>
      </c>
      <c r="H3355" t="s">
        <v>99</v>
      </c>
      <c r="I3355">
        <v>20</v>
      </c>
      <c r="J3355">
        <v>41</v>
      </c>
      <c r="K3355" s="2">
        <v>2.0798611111111111E-2</v>
      </c>
      <c r="L3355" s="2">
        <v>4.0393518518518521E-3</v>
      </c>
      <c r="M3355" t="s">
        <v>78</v>
      </c>
      <c r="N3355">
        <v>0</v>
      </c>
      <c r="O3355">
        <v>0</v>
      </c>
      <c r="P3355" t="s">
        <v>79</v>
      </c>
    </row>
    <row r="3356" spans="1:16" x14ac:dyDescent="0.3">
      <c r="A3356">
        <v>129430</v>
      </c>
      <c r="B3356" t="s">
        <v>440</v>
      </c>
      <c r="C3356" t="s">
        <v>96</v>
      </c>
      <c r="D3356">
        <v>14</v>
      </c>
      <c r="E3356">
        <v>34111</v>
      </c>
      <c r="F3356" s="1">
        <v>44107</v>
      </c>
      <c r="G3356" t="s">
        <v>2934</v>
      </c>
      <c r="H3356" t="s">
        <v>189</v>
      </c>
      <c r="I3356">
        <v>5</v>
      </c>
      <c r="J3356">
        <v>12</v>
      </c>
      <c r="K3356" s="2">
        <v>2.9467592592592594E-2</v>
      </c>
      <c r="L3356" s="2">
        <v>3.5532407407407409E-3</v>
      </c>
      <c r="M3356" t="s">
        <v>78</v>
      </c>
      <c r="N3356">
        <v>24</v>
      </c>
      <c r="O3356">
        <v>30</v>
      </c>
      <c r="P3356" t="s">
        <v>79</v>
      </c>
    </row>
    <row r="3357" spans="1:16" x14ac:dyDescent="0.3">
      <c r="A3357">
        <v>129430</v>
      </c>
      <c r="B3357" t="s">
        <v>440</v>
      </c>
      <c r="C3357" t="s">
        <v>96</v>
      </c>
      <c r="D3357">
        <v>14</v>
      </c>
      <c r="E3357">
        <v>31868</v>
      </c>
      <c r="F3357" s="1">
        <v>44108</v>
      </c>
      <c r="G3357" t="s">
        <v>49</v>
      </c>
      <c r="H3357" t="s">
        <v>189</v>
      </c>
      <c r="I3357">
        <v>7</v>
      </c>
      <c r="J3357">
        <v>18</v>
      </c>
      <c r="K3357" s="2">
        <v>1.0162037037037037E-2</v>
      </c>
      <c r="L3357" s="2">
        <v>2.2916666666666667E-3</v>
      </c>
      <c r="M3357" t="s">
        <v>78</v>
      </c>
      <c r="N3357">
        <v>26</v>
      </c>
      <c r="O3357">
        <v>40</v>
      </c>
      <c r="P3357" t="s">
        <v>79</v>
      </c>
    </row>
    <row r="3358" spans="1:16" x14ac:dyDescent="0.3">
      <c r="A3358">
        <v>129430</v>
      </c>
      <c r="B3358" t="s">
        <v>440</v>
      </c>
      <c r="C3358" t="s">
        <v>96</v>
      </c>
      <c r="D3358">
        <v>14</v>
      </c>
      <c r="E3358">
        <v>34420</v>
      </c>
      <c r="F3358" s="1">
        <v>44112</v>
      </c>
      <c r="G3358" t="s">
        <v>51</v>
      </c>
      <c r="H3358" t="s">
        <v>99</v>
      </c>
      <c r="I3358">
        <v>2</v>
      </c>
      <c r="J3358">
        <v>42</v>
      </c>
      <c r="K3358" s="2">
        <v>2.0856481481481483E-2</v>
      </c>
      <c r="L3358" s="2">
        <v>1.6203703703703703E-4</v>
      </c>
      <c r="M3358" t="s">
        <v>78</v>
      </c>
      <c r="N3358">
        <v>0</v>
      </c>
      <c r="O3358">
        <v>0</v>
      </c>
      <c r="P3358" t="s">
        <v>79</v>
      </c>
    </row>
    <row r="3359" spans="1:16" x14ac:dyDescent="0.3">
      <c r="A3359">
        <v>129430</v>
      </c>
      <c r="B3359" t="s">
        <v>440</v>
      </c>
      <c r="C3359" t="s">
        <v>96</v>
      </c>
      <c r="D3359">
        <v>14</v>
      </c>
      <c r="E3359">
        <v>30647</v>
      </c>
      <c r="F3359" s="1">
        <v>44121</v>
      </c>
      <c r="G3359" t="s">
        <v>2846</v>
      </c>
      <c r="H3359" t="s">
        <v>189</v>
      </c>
      <c r="I3359">
        <v>9</v>
      </c>
      <c r="J3359">
        <v>13</v>
      </c>
      <c r="K3359" s="2">
        <v>2.5868055555555554E-2</v>
      </c>
      <c r="L3359" s="2">
        <v>6.6898148148148151E-3</v>
      </c>
      <c r="M3359" t="s">
        <v>78</v>
      </c>
      <c r="N3359">
        <v>30</v>
      </c>
      <c r="O3359">
        <v>40</v>
      </c>
      <c r="P3359" t="s">
        <v>79</v>
      </c>
    </row>
    <row r="3360" spans="1:16" x14ac:dyDescent="0.3">
      <c r="A3360">
        <v>129430</v>
      </c>
      <c r="B3360" t="s">
        <v>440</v>
      </c>
      <c r="C3360" t="s">
        <v>96</v>
      </c>
      <c r="D3360">
        <v>14</v>
      </c>
      <c r="E3360">
        <v>30784</v>
      </c>
      <c r="F3360" s="1">
        <v>44121</v>
      </c>
      <c r="G3360" t="s">
        <v>59</v>
      </c>
      <c r="H3360" t="s">
        <v>189</v>
      </c>
      <c r="I3360">
        <v>4</v>
      </c>
      <c r="J3360">
        <v>16</v>
      </c>
      <c r="K3360" s="2">
        <v>2.3773148148148147E-2</v>
      </c>
      <c r="L3360" s="2">
        <v>5.8564814814814816E-3</v>
      </c>
      <c r="M3360" t="s">
        <v>78</v>
      </c>
      <c r="N3360">
        <v>31</v>
      </c>
      <c r="O3360">
        <v>40</v>
      </c>
      <c r="P3360" t="s">
        <v>79</v>
      </c>
    </row>
    <row r="3361" spans="1:16" x14ac:dyDescent="0.3">
      <c r="A3361">
        <v>129430</v>
      </c>
      <c r="B3361" t="s">
        <v>440</v>
      </c>
      <c r="C3361" t="s">
        <v>96</v>
      </c>
      <c r="D3361">
        <v>14</v>
      </c>
      <c r="E3361">
        <v>34570</v>
      </c>
      <c r="F3361" s="1">
        <v>44133</v>
      </c>
      <c r="G3361" t="s">
        <v>2941</v>
      </c>
      <c r="H3361" t="s">
        <v>99</v>
      </c>
      <c r="I3361">
        <v>30</v>
      </c>
      <c r="J3361">
        <v>35</v>
      </c>
      <c r="K3361" s="2">
        <v>2.9722222222222223E-2</v>
      </c>
      <c r="L3361" s="2">
        <v>1.2233796296296296E-2</v>
      </c>
      <c r="M3361" t="s">
        <v>78</v>
      </c>
      <c r="N3361">
        <v>0</v>
      </c>
      <c r="O3361">
        <v>0</v>
      </c>
      <c r="P3361" t="s">
        <v>79</v>
      </c>
    </row>
    <row r="3362" spans="1:16" x14ac:dyDescent="0.3">
      <c r="A3362">
        <v>129430</v>
      </c>
      <c r="B3362" t="s">
        <v>440</v>
      </c>
      <c r="C3362" t="s">
        <v>96</v>
      </c>
      <c r="D3362">
        <v>14</v>
      </c>
      <c r="E3362">
        <v>34820</v>
      </c>
      <c r="F3362" s="1">
        <v>44137</v>
      </c>
      <c r="G3362" t="s">
        <v>2942</v>
      </c>
      <c r="H3362" t="s">
        <v>104</v>
      </c>
      <c r="I3362">
        <v>19</v>
      </c>
      <c r="J3362">
        <v>20</v>
      </c>
      <c r="K3362" s="2">
        <v>1.3263888888888889E-2</v>
      </c>
      <c r="L3362" s="2">
        <v>4.7569444444444447E-3</v>
      </c>
      <c r="M3362" t="s">
        <v>78</v>
      </c>
      <c r="N3362">
        <v>0</v>
      </c>
      <c r="O3362">
        <v>0</v>
      </c>
      <c r="P3362" t="s">
        <v>79</v>
      </c>
    </row>
    <row r="3363" spans="1:16" x14ac:dyDescent="0.3">
      <c r="A3363">
        <v>41122</v>
      </c>
      <c r="B3363" t="s">
        <v>441</v>
      </c>
      <c r="C3363" t="s">
        <v>96</v>
      </c>
      <c r="D3363">
        <v>50</v>
      </c>
      <c r="E3363">
        <v>29812</v>
      </c>
      <c r="F3363" s="1">
        <v>43856</v>
      </c>
      <c r="G3363" t="s">
        <v>63</v>
      </c>
      <c r="H3363" t="s">
        <v>92</v>
      </c>
      <c r="I3363">
        <v>52</v>
      </c>
      <c r="J3363">
        <v>63</v>
      </c>
      <c r="K3363" s="2">
        <v>5.1284722222222225E-2</v>
      </c>
      <c r="L3363" s="2">
        <v>3.107638888888889E-2</v>
      </c>
      <c r="M3363" t="s">
        <v>78</v>
      </c>
      <c r="N3363">
        <v>0</v>
      </c>
      <c r="O3363">
        <v>0</v>
      </c>
      <c r="P3363" t="s">
        <v>79</v>
      </c>
    </row>
    <row r="3364" spans="1:16" x14ac:dyDescent="0.3">
      <c r="A3364">
        <v>41122</v>
      </c>
      <c r="B3364" t="s">
        <v>441</v>
      </c>
      <c r="C3364" t="s">
        <v>96</v>
      </c>
      <c r="D3364">
        <v>50</v>
      </c>
      <c r="E3364">
        <v>29557</v>
      </c>
      <c r="F3364" s="1">
        <v>43862</v>
      </c>
      <c r="G3364" t="s">
        <v>2963</v>
      </c>
      <c r="H3364" t="s">
        <v>108</v>
      </c>
      <c r="I3364">
        <v>25</v>
      </c>
      <c r="J3364">
        <v>26</v>
      </c>
      <c r="K3364" s="2">
        <v>2.9259259259259259E-2</v>
      </c>
      <c r="L3364" s="2">
        <v>1.6516203703703703E-2</v>
      </c>
      <c r="M3364" t="s">
        <v>78</v>
      </c>
      <c r="N3364">
        <v>0</v>
      </c>
      <c r="O3364">
        <v>0</v>
      </c>
      <c r="P3364" t="s">
        <v>79</v>
      </c>
    </row>
    <row r="3365" spans="1:16" x14ac:dyDescent="0.3">
      <c r="A3365">
        <v>41122</v>
      </c>
      <c r="B3365" t="s">
        <v>441</v>
      </c>
      <c r="C3365" t="s">
        <v>96</v>
      </c>
      <c r="D3365">
        <v>50</v>
      </c>
      <c r="E3365">
        <v>29813</v>
      </c>
      <c r="F3365" s="1">
        <v>43863</v>
      </c>
      <c r="G3365" t="s">
        <v>63</v>
      </c>
      <c r="H3365" t="s">
        <v>99</v>
      </c>
      <c r="I3365">
        <v>37</v>
      </c>
      <c r="J3365">
        <v>43</v>
      </c>
      <c r="K3365" s="2">
        <v>4.884259259259259E-2</v>
      </c>
      <c r="L3365" s="2">
        <v>3.2094907407407405E-2</v>
      </c>
      <c r="M3365" t="s">
        <v>78</v>
      </c>
      <c r="N3365">
        <v>0</v>
      </c>
      <c r="O3365">
        <v>0</v>
      </c>
      <c r="P3365" t="s">
        <v>79</v>
      </c>
    </row>
    <row r="3366" spans="1:16" x14ac:dyDescent="0.3">
      <c r="A3366">
        <v>41122</v>
      </c>
      <c r="B3366" t="s">
        <v>441</v>
      </c>
      <c r="C3366" t="s">
        <v>96</v>
      </c>
      <c r="D3366">
        <v>50</v>
      </c>
      <c r="E3366">
        <v>29815</v>
      </c>
      <c r="F3366" s="1">
        <v>43877</v>
      </c>
      <c r="G3366" t="s">
        <v>63</v>
      </c>
      <c r="H3366" t="s">
        <v>3001</v>
      </c>
      <c r="I3366">
        <v>3</v>
      </c>
      <c r="J3366">
        <v>5</v>
      </c>
      <c r="K3366" s="2">
        <v>4.358796296296296E-2</v>
      </c>
      <c r="L3366" s="2">
        <v>1.9490740740740739E-2</v>
      </c>
      <c r="M3366" t="s">
        <v>78</v>
      </c>
      <c r="N3366">
        <v>0</v>
      </c>
      <c r="O3366">
        <v>0</v>
      </c>
      <c r="P3366" t="s">
        <v>79</v>
      </c>
    </row>
    <row r="3367" spans="1:16" x14ac:dyDescent="0.3">
      <c r="A3367">
        <v>41122</v>
      </c>
      <c r="B3367" t="s">
        <v>441</v>
      </c>
      <c r="C3367" t="s">
        <v>96</v>
      </c>
      <c r="D3367">
        <v>50</v>
      </c>
      <c r="E3367">
        <v>29816</v>
      </c>
      <c r="F3367" s="1">
        <v>43884</v>
      </c>
      <c r="G3367" t="s">
        <v>63</v>
      </c>
      <c r="H3367" t="s">
        <v>99</v>
      </c>
      <c r="J3367">
        <v>38</v>
      </c>
      <c r="K3367" s="2"/>
      <c r="L3367" s="2"/>
      <c r="M3367" t="s">
        <v>82</v>
      </c>
      <c r="N3367">
        <v>0</v>
      </c>
      <c r="O3367">
        <v>0</v>
      </c>
      <c r="P3367" t="s">
        <v>79</v>
      </c>
    </row>
    <row r="3368" spans="1:16" x14ac:dyDescent="0.3">
      <c r="A3368">
        <v>41122</v>
      </c>
      <c r="B3368" t="s">
        <v>441</v>
      </c>
      <c r="C3368" t="s">
        <v>96</v>
      </c>
      <c r="D3368">
        <v>50</v>
      </c>
      <c r="E3368">
        <v>30191</v>
      </c>
      <c r="F3368" s="1">
        <v>43897</v>
      </c>
      <c r="G3368" t="s">
        <v>2946</v>
      </c>
      <c r="H3368" t="s">
        <v>108</v>
      </c>
      <c r="I3368">
        <v>18</v>
      </c>
      <c r="J3368">
        <v>19</v>
      </c>
      <c r="K3368" s="2">
        <v>3.1747685185185184E-2</v>
      </c>
      <c r="L3368" s="2">
        <v>2.0636574074074075E-2</v>
      </c>
      <c r="M3368" t="s">
        <v>78</v>
      </c>
      <c r="N3368">
        <v>0</v>
      </c>
      <c r="O3368">
        <v>0</v>
      </c>
      <c r="P3368" t="s">
        <v>79</v>
      </c>
    </row>
    <row r="3369" spans="1:16" x14ac:dyDescent="0.3">
      <c r="A3369">
        <v>41122</v>
      </c>
      <c r="B3369" t="s">
        <v>441</v>
      </c>
      <c r="C3369" t="s">
        <v>96</v>
      </c>
      <c r="D3369">
        <v>50</v>
      </c>
      <c r="E3369">
        <v>30258</v>
      </c>
      <c r="F3369" s="1">
        <v>43898</v>
      </c>
      <c r="G3369" t="s">
        <v>2654</v>
      </c>
      <c r="H3369" t="s">
        <v>90</v>
      </c>
      <c r="I3369">
        <v>7</v>
      </c>
      <c r="J3369">
        <v>14</v>
      </c>
      <c r="K3369" s="2">
        <v>3.2858796296296296E-2</v>
      </c>
      <c r="L3369" s="2">
        <v>1.3761574074074074E-2</v>
      </c>
      <c r="M3369" t="s">
        <v>78</v>
      </c>
      <c r="N3369">
        <v>0</v>
      </c>
      <c r="O3369">
        <v>0</v>
      </c>
      <c r="P3369" t="s">
        <v>79</v>
      </c>
    </row>
    <row r="3370" spans="1:16" x14ac:dyDescent="0.3">
      <c r="A3370">
        <v>41122</v>
      </c>
      <c r="B3370" t="s">
        <v>441</v>
      </c>
      <c r="C3370" t="s">
        <v>96</v>
      </c>
      <c r="D3370">
        <v>50</v>
      </c>
      <c r="E3370">
        <v>32449</v>
      </c>
      <c r="F3370" s="1">
        <v>43998</v>
      </c>
      <c r="G3370" t="s">
        <v>12</v>
      </c>
      <c r="H3370" t="s">
        <v>142</v>
      </c>
      <c r="I3370">
        <v>8</v>
      </c>
      <c r="J3370">
        <v>8</v>
      </c>
      <c r="K3370" s="2">
        <v>2.2349537037037036E-2</v>
      </c>
      <c r="L3370" s="2">
        <v>1.3206018518518518E-2</v>
      </c>
      <c r="M3370" t="s">
        <v>78</v>
      </c>
      <c r="N3370">
        <v>0</v>
      </c>
      <c r="O3370">
        <v>30</v>
      </c>
      <c r="P3370" t="s">
        <v>79</v>
      </c>
    </row>
    <row r="3371" spans="1:16" x14ac:dyDescent="0.3">
      <c r="A3371">
        <v>41122</v>
      </c>
      <c r="B3371" t="s">
        <v>441</v>
      </c>
      <c r="C3371" t="s">
        <v>96</v>
      </c>
      <c r="D3371">
        <v>50</v>
      </c>
      <c r="E3371">
        <v>25118</v>
      </c>
      <c r="F3371" s="1">
        <v>44038</v>
      </c>
      <c r="G3371" t="s">
        <v>16</v>
      </c>
      <c r="H3371" t="s">
        <v>87</v>
      </c>
      <c r="I3371">
        <v>5</v>
      </c>
      <c r="J3371">
        <v>5</v>
      </c>
      <c r="K3371" s="2">
        <v>3.033564814814815E-2</v>
      </c>
      <c r="L3371" s="2">
        <v>1.3634259259259259E-2</v>
      </c>
      <c r="M3371" t="s">
        <v>78</v>
      </c>
      <c r="N3371">
        <v>0</v>
      </c>
      <c r="O3371">
        <v>40</v>
      </c>
      <c r="P3371" t="s">
        <v>79</v>
      </c>
    </row>
    <row r="3372" spans="1:16" x14ac:dyDescent="0.3">
      <c r="A3372">
        <v>41122</v>
      </c>
      <c r="B3372" t="s">
        <v>441</v>
      </c>
      <c r="C3372" t="s">
        <v>96</v>
      </c>
      <c r="D3372">
        <v>50</v>
      </c>
      <c r="E3372">
        <v>25119</v>
      </c>
      <c r="F3372" s="1">
        <v>44039</v>
      </c>
      <c r="G3372" t="s">
        <v>17</v>
      </c>
      <c r="H3372" t="s">
        <v>87</v>
      </c>
      <c r="I3372">
        <v>17</v>
      </c>
      <c r="J3372">
        <v>28</v>
      </c>
      <c r="K3372" s="2">
        <v>4.2824074074074077E-2</v>
      </c>
      <c r="L3372" s="2">
        <v>2.5729166666666668E-2</v>
      </c>
      <c r="M3372" t="s">
        <v>78</v>
      </c>
      <c r="N3372">
        <v>2</v>
      </c>
      <c r="O3372">
        <v>40</v>
      </c>
      <c r="P3372" t="s">
        <v>79</v>
      </c>
    </row>
    <row r="3373" spans="1:16" x14ac:dyDescent="0.3">
      <c r="A3373">
        <v>41122</v>
      </c>
      <c r="B3373" t="s">
        <v>441</v>
      </c>
      <c r="C3373" t="s">
        <v>96</v>
      </c>
      <c r="D3373">
        <v>50</v>
      </c>
      <c r="E3373">
        <v>25120</v>
      </c>
      <c r="F3373" s="1">
        <v>44040</v>
      </c>
      <c r="G3373" t="s">
        <v>18</v>
      </c>
      <c r="H3373" t="s">
        <v>87</v>
      </c>
      <c r="I3373">
        <v>3</v>
      </c>
      <c r="J3373">
        <v>4</v>
      </c>
      <c r="K3373" s="2">
        <v>3.4456018518518518E-2</v>
      </c>
      <c r="L3373" s="2">
        <v>1.037037037037037E-2</v>
      </c>
      <c r="M3373" t="s">
        <v>78</v>
      </c>
      <c r="N3373">
        <v>25</v>
      </c>
      <c r="O3373">
        <v>40</v>
      </c>
      <c r="P3373" t="s">
        <v>79</v>
      </c>
    </row>
    <row r="3374" spans="1:16" x14ac:dyDescent="0.3">
      <c r="A3374">
        <v>41122</v>
      </c>
      <c r="B3374" t="s">
        <v>441</v>
      </c>
      <c r="C3374" t="s">
        <v>96</v>
      </c>
      <c r="D3374">
        <v>50</v>
      </c>
      <c r="E3374">
        <v>33405</v>
      </c>
      <c r="F3374" s="1">
        <v>44045</v>
      </c>
      <c r="G3374" t="s">
        <v>102</v>
      </c>
      <c r="H3374" t="s">
        <v>87</v>
      </c>
      <c r="I3374">
        <v>2</v>
      </c>
      <c r="J3374">
        <v>4</v>
      </c>
      <c r="K3374" s="2">
        <v>3.2407407407407406E-2</v>
      </c>
      <c r="L3374" s="2">
        <v>9.1666666666666667E-3</v>
      </c>
      <c r="M3374" t="s">
        <v>78</v>
      </c>
      <c r="N3374">
        <v>13</v>
      </c>
      <c r="O3374">
        <v>40</v>
      </c>
      <c r="P3374" t="s">
        <v>79</v>
      </c>
    </row>
    <row r="3375" spans="1:16" x14ac:dyDescent="0.3">
      <c r="A3375">
        <v>41122</v>
      </c>
      <c r="B3375" t="s">
        <v>441</v>
      </c>
      <c r="C3375" t="s">
        <v>96</v>
      </c>
      <c r="D3375">
        <v>50</v>
      </c>
      <c r="E3375">
        <v>32956</v>
      </c>
      <c r="F3375" s="1">
        <v>44065</v>
      </c>
      <c r="G3375" t="s">
        <v>2931</v>
      </c>
      <c r="H3375" t="s">
        <v>87</v>
      </c>
      <c r="J3375">
        <v>3</v>
      </c>
      <c r="K3375" s="2"/>
      <c r="L3375" s="2"/>
      <c r="M3375" t="s">
        <v>86</v>
      </c>
      <c r="N3375">
        <v>0</v>
      </c>
      <c r="O3375">
        <v>40</v>
      </c>
      <c r="P3375" t="s">
        <v>79</v>
      </c>
    </row>
    <row r="3376" spans="1:16" x14ac:dyDescent="0.3">
      <c r="A3376">
        <v>41122</v>
      </c>
      <c r="B3376" t="s">
        <v>441</v>
      </c>
      <c r="C3376" t="s">
        <v>96</v>
      </c>
      <c r="D3376">
        <v>50</v>
      </c>
      <c r="E3376">
        <v>25634</v>
      </c>
      <c r="F3376" s="1">
        <v>44086</v>
      </c>
      <c r="G3376" t="s">
        <v>33</v>
      </c>
      <c r="H3376" t="s">
        <v>87</v>
      </c>
      <c r="I3376">
        <v>6</v>
      </c>
      <c r="J3376">
        <v>11</v>
      </c>
      <c r="K3376" s="2">
        <v>2.7696759259259258E-2</v>
      </c>
      <c r="L3376" s="2">
        <v>1.4872685185185185E-2</v>
      </c>
      <c r="M3376" t="s">
        <v>78</v>
      </c>
      <c r="N3376">
        <v>0</v>
      </c>
      <c r="O3376">
        <v>40</v>
      </c>
      <c r="P3376" t="s">
        <v>79</v>
      </c>
    </row>
    <row r="3377" spans="1:16" x14ac:dyDescent="0.3">
      <c r="A3377">
        <v>41122</v>
      </c>
      <c r="B3377" t="s">
        <v>441</v>
      </c>
      <c r="C3377" t="s">
        <v>96</v>
      </c>
      <c r="D3377">
        <v>50</v>
      </c>
      <c r="E3377">
        <v>33441</v>
      </c>
      <c r="F3377" s="1">
        <v>44087</v>
      </c>
      <c r="G3377" t="s">
        <v>38</v>
      </c>
      <c r="H3377" t="s">
        <v>87</v>
      </c>
      <c r="I3377">
        <v>2</v>
      </c>
      <c r="J3377">
        <v>2</v>
      </c>
      <c r="K3377" s="2">
        <v>4.5520833333333337E-2</v>
      </c>
      <c r="L3377" s="2">
        <v>2.5567129629629631E-2</v>
      </c>
      <c r="M3377" t="s">
        <v>78</v>
      </c>
      <c r="N3377">
        <v>3</v>
      </c>
      <c r="O3377">
        <v>40</v>
      </c>
      <c r="P3377" t="s">
        <v>79</v>
      </c>
    </row>
    <row r="3378" spans="1:16" x14ac:dyDescent="0.3">
      <c r="A3378">
        <v>15542</v>
      </c>
      <c r="B3378" t="s">
        <v>442</v>
      </c>
      <c r="C3378" t="s">
        <v>76</v>
      </c>
      <c r="D3378">
        <v>21</v>
      </c>
      <c r="E3378">
        <v>29592</v>
      </c>
      <c r="F3378" s="1">
        <v>43841</v>
      </c>
      <c r="G3378" t="s">
        <v>2958</v>
      </c>
      <c r="H3378" t="s">
        <v>119</v>
      </c>
      <c r="I3378">
        <v>3</v>
      </c>
      <c r="J3378">
        <v>48</v>
      </c>
      <c r="K3378" s="2">
        <v>1.050925925925926E-2</v>
      </c>
      <c r="L3378" s="2">
        <v>5.7870370370370367E-4</v>
      </c>
      <c r="M3378" t="s">
        <v>78</v>
      </c>
      <c r="N3378">
        <v>0</v>
      </c>
      <c r="O3378">
        <v>0</v>
      </c>
      <c r="P3378" t="s">
        <v>79</v>
      </c>
    </row>
    <row r="3379" spans="1:16" x14ac:dyDescent="0.3">
      <c r="A3379">
        <v>15542</v>
      </c>
      <c r="B3379" t="s">
        <v>442</v>
      </c>
      <c r="C3379" t="s">
        <v>76</v>
      </c>
      <c r="D3379">
        <v>21</v>
      </c>
      <c r="E3379">
        <v>29557</v>
      </c>
      <c r="F3379" s="1">
        <v>43862</v>
      </c>
      <c r="G3379" t="s">
        <v>2963</v>
      </c>
      <c r="H3379" t="s">
        <v>119</v>
      </c>
      <c r="I3379">
        <v>3</v>
      </c>
      <c r="J3379">
        <v>46</v>
      </c>
      <c r="K3379" s="2">
        <v>1.037037037037037E-2</v>
      </c>
      <c r="L3379" s="2">
        <v>7.407407407407407E-4</v>
      </c>
      <c r="M3379" t="s">
        <v>78</v>
      </c>
      <c r="N3379">
        <v>0</v>
      </c>
      <c r="O3379">
        <v>0</v>
      </c>
      <c r="P3379" t="s">
        <v>79</v>
      </c>
    </row>
    <row r="3380" spans="1:16" x14ac:dyDescent="0.3">
      <c r="A3380">
        <v>15542</v>
      </c>
      <c r="B3380" t="s">
        <v>442</v>
      </c>
      <c r="C3380" t="s">
        <v>76</v>
      </c>
      <c r="D3380">
        <v>21</v>
      </c>
      <c r="E3380">
        <v>30191</v>
      </c>
      <c r="F3380" s="1">
        <v>43897</v>
      </c>
      <c r="G3380" t="s">
        <v>2946</v>
      </c>
      <c r="H3380" t="s">
        <v>119</v>
      </c>
      <c r="I3380">
        <v>2</v>
      </c>
      <c r="J3380">
        <v>34</v>
      </c>
      <c r="K3380" s="2">
        <v>9.7916666666666673E-3</v>
      </c>
      <c r="L3380" s="2">
        <v>6.8287037037037036E-4</v>
      </c>
      <c r="M3380" t="s">
        <v>78</v>
      </c>
      <c r="N3380">
        <v>0</v>
      </c>
      <c r="O3380">
        <v>0</v>
      </c>
      <c r="P3380" t="s">
        <v>79</v>
      </c>
    </row>
    <row r="3381" spans="1:16" x14ac:dyDescent="0.3">
      <c r="A3381">
        <v>15542</v>
      </c>
      <c r="B3381" t="s">
        <v>442</v>
      </c>
      <c r="C3381" t="s">
        <v>76</v>
      </c>
      <c r="D3381">
        <v>21</v>
      </c>
      <c r="E3381">
        <v>31070</v>
      </c>
      <c r="F3381" s="1">
        <v>43956</v>
      </c>
      <c r="G3381" t="s">
        <v>2972</v>
      </c>
      <c r="H3381" t="s">
        <v>163</v>
      </c>
      <c r="I3381">
        <v>2</v>
      </c>
      <c r="J3381">
        <v>27</v>
      </c>
      <c r="K3381" s="2">
        <v>2.0520833333333332E-2</v>
      </c>
      <c r="L3381" s="2">
        <v>1.9907407407407408E-3</v>
      </c>
      <c r="M3381" t="s">
        <v>78</v>
      </c>
      <c r="N3381">
        <v>0</v>
      </c>
      <c r="O3381">
        <v>0</v>
      </c>
      <c r="P3381" t="s">
        <v>79</v>
      </c>
    </row>
    <row r="3382" spans="1:16" x14ac:dyDescent="0.3">
      <c r="A3382">
        <v>15542</v>
      </c>
      <c r="B3382" t="s">
        <v>442</v>
      </c>
      <c r="C3382" t="s">
        <v>76</v>
      </c>
      <c r="D3382">
        <v>21</v>
      </c>
      <c r="E3382">
        <v>32449</v>
      </c>
      <c r="F3382" s="1">
        <v>43998</v>
      </c>
      <c r="G3382" t="s">
        <v>12</v>
      </c>
      <c r="H3382" t="s">
        <v>84</v>
      </c>
      <c r="I3382">
        <v>2</v>
      </c>
      <c r="J3382">
        <v>13</v>
      </c>
      <c r="K3382" s="2">
        <v>9.6990740740740735E-3</v>
      </c>
      <c r="L3382" s="2">
        <v>4.2824074074074075E-4</v>
      </c>
      <c r="M3382" t="s">
        <v>78</v>
      </c>
      <c r="N3382">
        <v>27</v>
      </c>
      <c r="O3382">
        <v>30</v>
      </c>
      <c r="P3382" t="s">
        <v>79</v>
      </c>
    </row>
    <row r="3383" spans="1:16" x14ac:dyDescent="0.3">
      <c r="A3383">
        <v>15542</v>
      </c>
      <c r="B3383" t="s">
        <v>442</v>
      </c>
      <c r="C3383" t="s">
        <v>76</v>
      </c>
      <c r="D3383">
        <v>21</v>
      </c>
      <c r="E3383">
        <v>33085</v>
      </c>
      <c r="F3383" s="1">
        <v>44052</v>
      </c>
      <c r="G3383" t="s">
        <v>10</v>
      </c>
      <c r="H3383" t="s">
        <v>84</v>
      </c>
      <c r="I3383">
        <v>7</v>
      </c>
      <c r="J3383">
        <v>16</v>
      </c>
      <c r="K3383" s="2">
        <v>2.0821759259259259E-2</v>
      </c>
      <c r="L3383" s="2">
        <v>2.1064814814814813E-3</v>
      </c>
      <c r="M3383" t="s">
        <v>78</v>
      </c>
      <c r="N3383">
        <v>23</v>
      </c>
      <c r="O3383">
        <v>30</v>
      </c>
      <c r="P3383" t="s">
        <v>79</v>
      </c>
    </row>
    <row r="3384" spans="1:16" x14ac:dyDescent="0.3">
      <c r="A3384">
        <v>15542</v>
      </c>
      <c r="B3384" t="s">
        <v>442</v>
      </c>
      <c r="C3384" t="s">
        <v>76</v>
      </c>
      <c r="D3384">
        <v>21</v>
      </c>
      <c r="E3384">
        <v>33401</v>
      </c>
      <c r="F3384" s="1">
        <v>44099</v>
      </c>
      <c r="G3384" t="s">
        <v>2996</v>
      </c>
      <c r="H3384" t="s">
        <v>84</v>
      </c>
      <c r="I3384">
        <v>8</v>
      </c>
      <c r="J3384">
        <v>18</v>
      </c>
      <c r="K3384" s="2">
        <v>7.7789351851851846E-2</v>
      </c>
      <c r="L3384" s="2">
        <v>1.3159722222222222E-2</v>
      </c>
      <c r="M3384" t="s">
        <v>78</v>
      </c>
      <c r="N3384">
        <v>0</v>
      </c>
      <c r="O3384">
        <v>0</v>
      </c>
      <c r="P3384" t="s">
        <v>79</v>
      </c>
    </row>
    <row r="3385" spans="1:16" x14ac:dyDescent="0.3">
      <c r="A3385">
        <v>15542</v>
      </c>
      <c r="B3385" t="s">
        <v>442</v>
      </c>
      <c r="C3385" t="s">
        <v>76</v>
      </c>
      <c r="D3385">
        <v>21</v>
      </c>
      <c r="E3385">
        <v>31868</v>
      </c>
      <c r="F3385" s="1">
        <v>44108</v>
      </c>
      <c r="G3385" t="s">
        <v>49</v>
      </c>
      <c r="H3385" t="s">
        <v>84</v>
      </c>
      <c r="J3385">
        <v>20</v>
      </c>
      <c r="K3385" s="2"/>
      <c r="L3385" s="2"/>
      <c r="M3385" t="s">
        <v>86</v>
      </c>
      <c r="N3385">
        <v>0</v>
      </c>
      <c r="O3385">
        <v>40</v>
      </c>
      <c r="P3385" t="s">
        <v>79</v>
      </c>
    </row>
    <row r="3386" spans="1:16" x14ac:dyDescent="0.3">
      <c r="A3386">
        <v>15542</v>
      </c>
      <c r="B3386" t="s">
        <v>442</v>
      </c>
      <c r="C3386" t="s">
        <v>76</v>
      </c>
      <c r="D3386">
        <v>21</v>
      </c>
      <c r="E3386">
        <v>32787</v>
      </c>
      <c r="F3386" s="1">
        <v>44114</v>
      </c>
      <c r="G3386" t="s">
        <v>2957</v>
      </c>
      <c r="H3386" t="s">
        <v>3006</v>
      </c>
      <c r="I3386">
        <v>11</v>
      </c>
      <c r="J3386">
        <v>48</v>
      </c>
      <c r="K3386" s="2">
        <v>8.564814814814815E-3</v>
      </c>
      <c r="L3386" s="2">
        <v>7.407407407407407E-4</v>
      </c>
      <c r="M3386" t="s">
        <v>78</v>
      </c>
      <c r="N3386">
        <v>40</v>
      </c>
      <c r="O3386">
        <v>45</v>
      </c>
      <c r="P3386" t="s">
        <v>79</v>
      </c>
    </row>
    <row r="3387" spans="1:16" x14ac:dyDescent="0.3">
      <c r="A3387">
        <v>15542</v>
      </c>
      <c r="B3387" t="s">
        <v>442</v>
      </c>
      <c r="C3387" t="s">
        <v>76</v>
      </c>
      <c r="D3387">
        <v>21</v>
      </c>
      <c r="E3387">
        <v>32786</v>
      </c>
      <c r="F3387" s="1">
        <v>44114</v>
      </c>
      <c r="G3387" t="s">
        <v>56</v>
      </c>
      <c r="H3387" t="s">
        <v>3157</v>
      </c>
      <c r="I3387">
        <v>27</v>
      </c>
      <c r="J3387">
        <v>57</v>
      </c>
      <c r="K3387" s="2">
        <v>1.050925925925926E-2</v>
      </c>
      <c r="L3387" s="2">
        <v>1.2152777777777778E-3</v>
      </c>
      <c r="M3387" t="s">
        <v>78</v>
      </c>
      <c r="N3387">
        <v>38</v>
      </c>
      <c r="O3387">
        <v>45</v>
      </c>
      <c r="P3387" t="s">
        <v>79</v>
      </c>
    </row>
    <row r="3388" spans="1:16" x14ac:dyDescent="0.3">
      <c r="A3388">
        <v>171367</v>
      </c>
      <c r="B3388" t="s">
        <v>443</v>
      </c>
      <c r="C3388" t="s">
        <v>76</v>
      </c>
      <c r="D3388">
        <v>12</v>
      </c>
      <c r="E3388">
        <v>31491</v>
      </c>
      <c r="F3388" s="1">
        <v>43965</v>
      </c>
      <c r="G3388" t="s">
        <v>2927</v>
      </c>
      <c r="H3388" t="s">
        <v>90</v>
      </c>
      <c r="I3388">
        <v>14</v>
      </c>
      <c r="J3388">
        <v>14</v>
      </c>
      <c r="K3388" s="2">
        <v>3.215277777777778E-2</v>
      </c>
      <c r="L3388" s="2">
        <v>1.787037037037037E-2</v>
      </c>
      <c r="M3388" t="s">
        <v>78</v>
      </c>
      <c r="N3388">
        <v>0</v>
      </c>
      <c r="O3388">
        <v>0</v>
      </c>
      <c r="P3388" t="s">
        <v>79</v>
      </c>
    </row>
    <row r="3389" spans="1:16" x14ac:dyDescent="0.3">
      <c r="A3389">
        <v>171367</v>
      </c>
      <c r="B3389" t="s">
        <v>443</v>
      </c>
      <c r="C3389" t="s">
        <v>76</v>
      </c>
      <c r="D3389">
        <v>12</v>
      </c>
      <c r="E3389">
        <v>31540</v>
      </c>
      <c r="F3389" s="1">
        <v>43979</v>
      </c>
      <c r="G3389" t="s">
        <v>2929</v>
      </c>
      <c r="H3389" t="s">
        <v>90</v>
      </c>
      <c r="I3389">
        <v>8</v>
      </c>
      <c r="J3389">
        <v>10</v>
      </c>
      <c r="K3389" s="2">
        <v>3.142361111111111E-2</v>
      </c>
      <c r="L3389" s="2">
        <v>1.712962962962963E-2</v>
      </c>
      <c r="M3389" t="s">
        <v>78</v>
      </c>
      <c r="N3389">
        <v>0</v>
      </c>
      <c r="O3389">
        <v>0</v>
      </c>
      <c r="P3389" t="s">
        <v>79</v>
      </c>
    </row>
    <row r="3390" spans="1:16" x14ac:dyDescent="0.3">
      <c r="A3390">
        <v>171367</v>
      </c>
      <c r="B3390" t="s">
        <v>443</v>
      </c>
      <c r="C3390" t="s">
        <v>76</v>
      </c>
      <c r="D3390">
        <v>12</v>
      </c>
      <c r="E3390">
        <v>31542</v>
      </c>
      <c r="F3390" s="1">
        <v>43986</v>
      </c>
      <c r="G3390" t="s">
        <v>2930</v>
      </c>
      <c r="H3390" t="s">
        <v>90</v>
      </c>
      <c r="J3390">
        <v>9</v>
      </c>
      <c r="K3390" s="2"/>
      <c r="L3390" s="2"/>
      <c r="M3390" t="s">
        <v>82</v>
      </c>
      <c r="N3390">
        <v>0</v>
      </c>
      <c r="O3390">
        <v>0</v>
      </c>
      <c r="P3390" t="s">
        <v>79</v>
      </c>
    </row>
    <row r="3391" spans="1:16" x14ac:dyDescent="0.3">
      <c r="A3391">
        <v>171367</v>
      </c>
      <c r="B3391" t="s">
        <v>443</v>
      </c>
      <c r="C3391" t="s">
        <v>76</v>
      </c>
      <c r="D3391">
        <v>12</v>
      </c>
      <c r="E3391">
        <v>33607</v>
      </c>
      <c r="F3391" s="1">
        <v>44070</v>
      </c>
      <c r="G3391" t="s">
        <v>2725</v>
      </c>
      <c r="H3391" t="s">
        <v>114</v>
      </c>
      <c r="I3391">
        <v>12</v>
      </c>
      <c r="J3391">
        <v>13</v>
      </c>
      <c r="K3391" s="2">
        <v>2.5069444444444443E-2</v>
      </c>
      <c r="L3391" s="2">
        <v>1.1678240740740741E-2</v>
      </c>
      <c r="M3391" t="s">
        <v>78</v>
      </c>
      <c r="N3391">
        <v>13</v>
      </c>
      <c r="O3391">
        <v>30</v>
      </c>
      <c r="P3391" t="s">
        <v>79</v>
      </c>
    </row>
    <row r="3392" spans="1:16" x14ac:dyDescent="0.3">
      <c r="A3392">
        <v>171367</v>
      </c>
      <c r="B3392" t="s">
        <v>443</v>
      </c>
      <c r="C3392" t="s">
        <v>76</v>
      </c>
      <c r="D3392">
        <v>12</v>
      </c>
      <c r="E3392">
        <v>34111</v>
      </c>
      <c r="F3392" s="1">
        <v>44107</v>
      </c>
      <c r="G3392" t="s">
        <v>2934</v>
      </c>
      <c r="H3392" t="s">
        <v>114</v>
      </c>
      <c r="I3392">
        <v>12</v>
      </c>
      <c r="J3392">
        <v>15</v>
      </c>
      <c r="K3392" s="2">
        <v>3.2627314814814817E-2</v>
      </c>
      <c r="L3392" s="2">
        <v>1.4895833333333334E-2</v>
      </c>
      <c r="M3392" t="s">
        <v>78</v>
      </c>
      <c r="N3392">
        <v>8</v>
      </c>
      <c r="O3392">
        <v>30</v>
      </c>
      <c r="P3392" t="s">
        <v>79</v>
      </c>
    </row>
    <row r="3393" spans="1:16" x14ac:dyDescent="0.3">
      <c r="A3393">
        <v>171367</v>
      </c>
      <c r="B3393" t="s">
        <v>443</v>
      </c>
      <c r="C3393" t="s">
        <v>76</v>
      </c>
      <c r="D3393">
        <v>12</v>
      </c>
      <c r="E3393">
        <v>34820</v>
      </c>
      <c r="F3393" s="1">
        <v>44137</v>
      </c>
      <c r="G3393" t="s">
        <v>2942</v>
      </c>
      <c r="H3393" t="s">
        <v>90</v>
      </c>
      <c r="J3393">
        <v>15</v>
      </c>
      <c r="K3393" s="2"/>
      <c r="L3393" s="2"/>
      <c r="M3393" t="s">
        <v>82</v>
      </c>
      <c r="N3393">
        <v>0</v>
      </c>
      <c r="O3393">
        <v>0</v>
      </c>
      <c r="P3393" t="s">
        <v>79</v>
      </c>
    </row>
    <row r="3394" spans="1:16" x14ac:dyDescent="0.3">
      <c r="A3394">
        <v>171367</v>
      </c>
      <c r="B3394" t="s">
        <v>443</v>
      </c>
      <c r="C3394" t="s">
        <v>76</v>
      </c>
      <c r="D3394">
        <v>12</v>
      </c>
      <c r="E3394">
        <v>34941</v>
      </c>
      <c r="F3394" s="1">
        <v>44151</v>
      </c>
      <c r="G3394" t="s">
        <v>2936</v>
      </c>
      <c r="H3394" t="s">
        <v>90</v>
      </c>
      <c r="I3394">
        <v>5</v>
      </c>
      <c r="J3394">
        <v>15</v>
      </c>
      <c r="K3394" s="2">
        <v>1.4317129629629629E-2</v>
      </c>
      <c r="L3394" s="2">
        <v>2.9513888888888888E-3</v>
      </c>
      <c r="M3394" t="s">
        <v>78</v>
      </c>
      <c r="N3394">
        <v>0</v>
      </c>
      <c r="O3394">
        <v>0</v>
      </c>
      <c r="P3394" t="s">
        <v>79</v>
      </c>
    </row>
    <row r="3395" spans="1:16" x14ac:dyDescent="0.3">
      <c r="A3395">
        <v>171367</v>
      </c>
      <c r="B3395" t="s">
        <v>443</v>
      </c>
      <c r="C3395" t="s">
        <v>76</v>
      </c>
      <c r="D3395">
        <v>12</v>
      </c>
      <c r="E3395">
        <v>34979</v>
      </c>
      <c r="F3395" s="1">
        <v>44159</v>
      </c>
      <c r="G3395" t="s">
        <v>2937</v>
      </c>
      <c r="H3395" t="s">
        <v>90</v>
      </c>
      <c r="I3395">
        <v>3</v>
      </c>
      <c r="J3395">
        <v>12</v>
      </c>
      <c r="K3395" s="2">
        <v>1.2048611111111111E-2</v>
      </c>
      <c r="L3395" s="2">
        <v>4.6296296296296298E-4</v>
      </c>
      <c r="M3395" t="s">
        <v>78</v>
      </c>
      <c r="N3395">
        <v>0</v>
      </c>
      <c r="O3395">
        <v>0</v>
      </c>
      <c r="P3395" t="s">
        <v>79</v>
      </c>
    </row>
    <row r="3396" spans="1:16" x14ac:dyDescent="0.3">
      <c r="A3396">
        <v>170258</v>
      </c>
      <c r="B3396" t="s">
        <v>444</v>
      </c>
      <c r="C3396" t="s">
        <v>76</v>
      </c>
      <c r="D3396">
        <v>10</v>
      </c>
      <c r="E3396">
        <v>34111</v>
      </c>
      <c r="F3396" s="1">
        <v>44107</v>
      </c>
      <c r="G3396" t="s">
        <v>2934</v>
      </c>
      <c r="H3396" t="s">
        <v>97</v>
      </c>
      <c r="I3396">
        <v>26</v>
      </c>
      <c r="J3396">
        <v>29</v>
      </c>
      <c r="K3396" s="2">
        <v>2.8101851851851854E-2</v>
      </c>
      <c r="L3396" s="2">
        <v>1.361111111111111E-2</v>
      </c>
      <c r="M3396" t="s">
        <v>78</v>
      </c>
      <c r="N3396">
        <v>0</v>
      </c>
      <c r="O3396">
        <v>30</v>
      </c>
      <c r="P3396" t="s">
        <v>79</v>
      </c>
    </row>
    <row r="3397" spans="1:16" x14ac:dyDescent="0.3">
      <c r="A3397">
        <v>102514</v>
      </c>
      <c r="B3397" t="s">
        <v>445</v>
      </c>
      <c r="C3397" t="s">
        <v>76</v>
      </c>
      <c r="D3397">
        <v>14</v>
      </c>
      <c r="E3397">
        <v>29592</v>
      </c>
      <c r="F3397" s="1">
        <v>43841</v>
      </c>
      <c r="G3397" t="s">
        <v>2958</v>
      </c>
      <c r="H3397" t="s">
        <v>119</v>
      </c>
      <c r="J3397">
        <v>48</v>
      </c>
      <c r="K3397" s="2"/>
      <c r="L3397" s="2"/>
      <c r="M3397" t="s">
        <v>86</v>
      </c>
      <c r="N3397">
        <v>0</v>
      </c>
      <c r="O3397">
        <v>0</v>
      </c>
      <c r="P3397" t="s">
        <v>79</v>
      </c>
    </row>
    <row r="3398" spans="1:16" x14ac:dyDescent="0.3">
      <c r="A3398">
        <v>102514</v>
      </c>
      <c r="B3398" t="s">
        <v>445</v>
      </c>
      <c r="C3398" t="s">
        <v>76</v>
      </c>
      <c r="D3398">
        <v>14</v>
      </c>
      <c r="E3398">
        <v>29602</v>
      </c>
      <c r="F3398" s="1">
        <v>43858</v>
      </c>
      <c r="G3398" t="s">
        <v>2943</v>
      </c>
      <c r="H3398" t="s">
        <v>177</v>
      </c>
      <c r="I3398">
        <v>4</v>
      </c>
      <c r="J3398">
        <v>12</v>
      </c>
      <c r="K3398" s="2">
        <v>2.2256944444444444E-2</v>
      </c>
      <c r="L3398" s="2">
        <v>4.3750000000000004E-3</v>
      </c>
      <c r="M3398" t="s">
        <v>78</v>
      </c>
      <c r="N3398">
        <v>0</v>
      </c>
      <c r="O3398">
        <v>0</v>
      </c>
      <c r="P3398" t="s">
        <v>79</v>
      </c>
    </row>
    <row r="3399" spans="1:16" x14ac:dyDescent="0.3">
      <c r="A3399">
        <v>102514</v>
      </c>
      <c r="B3399" t="s">
        <v>445</v>
      </c>
      <c r="C3399" t="s">
        <v>76</v>
      </c>
      <c r="D3399">
        <v>14</v>
      </c>
      <c r="E3399">
        <v>29604</v>
      </c>
      <c r="F3399" s="1">
        <v>43887</v>
      </c>
      <c r="G3399" t="s">
        <v>2651</v>
      </c>
      <c r="H3399" t="s">
        <v>177</v>
      </c>
      <c r="I3399">
        <v>2</v>
      </c>
      <c r="J3399">
        <v>11</v>
      </c>
      <c r="K3399" s="2">
        <v>2.2743055555555555E-2</v>
      </c>
      <c r="L3399" s="2">
        <v>6.9444444444444444E-5</v>
      </c>
      <c r="M3399" t="s">
        <v>78</v>
      </c>
      <c r="N3399">
        <v>0</v>
      </c>
      <c r="O3399">
        <v>0</v>
      </c>
      <c r="P3399" t="s">
        <v>79</v>
      </c>
    </row>
    <row r="3400" spans="1:16" x14ac:dyDescent="0.3">
      <c r="A3400">
        <v>102514</v>
      </c>
      <c r="B3400" t="s">
        <v>445</v>
      </c>
      <c r="C3400" t="s">
        <v>76</v>
      </c>
      <c r="D3400">
        <v>14</v>
      </c>
      <c r="E3400">
        <v>31070</v>
      </c>
      <c r="F3400" s="1">
        <v>43956</v>
      </c>
      <c r="G3400" t="s">
        <v>2972</v>
      </c>
      <c r="H3400" t="s">
        <v>446</v>
      </c>
      <c r="I3400">
        <v>1</v>
      </c>
      <c r="J3400">
        <v>3</v>
      </c>
      <c r="K3400" s="2">
        <v>1.7106481481481483E-2</v>
      </c>
      <c r="L3400" s="2">
        <v>0</v>
      </c>
      <c r="M3400" t="s">
        <v>78</v>
      </c>
      <c r="N3400">
        <v>0</v>
      </c>
      <c r="O3400">
        <v>0</v>
      </c>
      <c r="P3400" t="s">
        <v>79</v>
      </c>
    </row>
    <row r="3401" spans="1:16" x14ac:dyDescent="0.3">
      <c r="A3401">
        <v>102514</v>
      </c>
      <c r="B3401" t="s">
        <v>445</v>
      </c>
      <c r="C3401" t="s">
        <v>76</v>
      </c>
      <c r="D3401">
        <v>14</v>
      </c>
      <c r="E3401">
        <v>31491</v>
      </c>
      <c r="F3401" s="1">
        <v>43965</v>
      </c>
      <c r="G3401" t="s">
        <v>2927</v>
      </c>
      <c r="H3401" t="s">
        <v>100</v>
      </c>
      <c r="J3401">
        <v>13</v>
      </c>
      <c r="K3401" s="2"/>
      <c r="L3401" s="2"/>
      <c r="M3401" t="s">
        <v>86</v>
      </c>
      <c r="N3401">
        <v>0</v>
      </c>
      <c r="O3401">
        <v>0</v>
      </c>
      <c r="P3401" t="s">
        <v>79</v>
      </c>
    </row>
    <row r="3402" spans="1:16" x14ac:dyDescent="0.3">
      <c r="A3402">
        <v>102514</v>
      </c>
      <c r="B3402" t="s">
        <v>445</v>
      </c>
      <c r="C3402" t="s">
        <v>76</v>
      </c>
      <c r="D3402">
        <v>14</v>
      </c>
      <c r="E3402">
        <v>31542</v>
      </c>
      <c r="F3402" s="1">
        <v>43986</v>
      </c>
      <c r="G3402" t="s">
        <v>2930</v>
      </c>
      <c r="H3402" t="s">
        <v>100</v>
      </c>
      <c r="I3402">
        <v>10</v>
      </c>
      <c r="J3402">
        <v>21</v>
      </c>
      <c r="K3402" s="2">
        <v>1.681712962962963E-2</v>
      </c>
      <c r="L3402" s="2">
        <v>4.5717592592592589E-3</v>
      </c>
      <c r="M3402" t="s">
        <v>78</v>
      </c>
      <c r="N3402">
        <v>0</v>
      </c>
      <c r="O3402">
        <v>0</v>
      </c>
      <c r="P3402" t="s">
        <v>79</v>
      </c>
    </row>
    <row r="3403" spans="1:16" x14ac:dyDescent="0.3">
      <c r="A3403">
        <v>102514</v>
      </c>
      <c r="B3403" t="s">
        <v>445</v>
      </c>
      <c r="C3403" t="s">
        <v>76</v>
      </c>
      <c r="D3403">
        <v>14</v>
      </c>
      <c r="E3403">
        <v>31438</v>
      </c>
      <c r="F3403" s="1">
        <v>43997</v>
      </c>
      <c r="G3403" t="s">
        <v>2973</v>
      </c>
      <c r="H3403" t="s">
        <v>163</v>
      </c>
      <c r="I3403">
        <v>19</v>
      </c>
      <c r="J3403">
        <v>23</v>
      </c>
      <c r="K3403" s="2">
        <v>6.0891203703703704E-2</v>
      </c>
      <c r="L3403" s="2">
        <v>2.8182870370370372E-2</v>
      </c>
      <c r="M3403" t="s">
        <v>78</v>
      </c>
      <c r="N3403">
        <v>0</v>
      </c>
      <c r="O3403">
        <v>0</v>
      </c>
      <c r="P3403" t="s">
        <v>79</v>
      </c>
    </row>
    <row r="3404" spans="1:16" x14ac:dyDescent="0.3">
      <c r="A3404">
        <v>102514</v>
      </c>
      <c r="B3404" t="s">
        <v>445</v>
      </c>
      <c r="C3404" t="s">
        <v>76</v>
      </c>
      <c r="D3404">
        <v>14</v>
      </c>
      <c r="E3404">
        <v>32449</v>
      </c>
      <c r="F3404" s="1">
        <v>43998</v>
      </c>
      <c r="G3404" t="s">
        <v>12</v>
      </c>
      <c r="H3404" t="s">
        <v>197</v>
      </c>
      <c r="I3404">
        <v>2</v>
      </c>
      <c r="J3404">
        <v>7</v>
      </c>
      <c r="K3404" s="2">
        <v>1.1203703703703704E-2</v>
      </c>
      <c r="L3404" s="2">
        <v>1.736111111111111E-3</v>
      </c>
      <c r="M3404" t="s">
        <v>78</v>
      </c>
      <c r="N3404">
        <v>20</v>
      </c>
      <c r="O3404">
        <v>30</v>
      </c>
      <c r="P3404" t="s">
        <v>79</v>
      </c>
    </row>
    <row r="3405" spans="1:16" x14ac:dyDescent="0.3">
      <c r="A3405">
        <v>102514</v>
      </c>
      <c r="B3405" t="s">
        <v>445</v>
      </c>
      <c r="C3405" t="s">
        <v>76</v>
      </c>
      <c r="D3405">
        <v>14</v>
      </c>
      <c r="E3405">
        <v>33405</v>
      </c>
      <c r="F3405" s="1">
        <v>44045</v>
      </c>
      <c r="G3405" t="s">
        <v>102</v>
      </c>
      <c r="H3405" t="s">
        <v>197</v>
      </c>
      <c r="I3405">
        <v>16</v>
      </c>
      <c r="J3405">
        <v>24</v>
      </c>
      <c r="K3405" s="2">
        <v>3.019675925925926E-2</v>
      </c>
      <c r="L3405" s="2">
        <v>1.3564814814814814E-2</v>
      </c>
      <c r="M3405" t="s">
        <v>78</v>
      </c>
      <c r="N3405">
        <v>20</v>
      </c>
      <c r="O3405">
        <v>40</v>
      </c>
      <c r="P3405" t="s">
        <v>79</v>
      </c>
    </row>
    <row r="3406" spans="1:16" x14ac:dyDescent="0.3">
      <c r="A3406">
        <v>102514</v>
      </c>
      <c r="B3406" t="s">
        <v>445</v>
      </c>
      <c r="C3406" t="s">
        <v>76</v>
      </c>
      <c r="D3406">
        <v>14</v>
      </c>
      <c r="E3406">
        <v>33085</v>
      </c>
      <c r="F3406" s="1">
        <v>44052</v>
      </c>
      <c r="G3406" t="s">
        <v>10</v>
      </c>
      <c r="H3406" t="s">
        <v>197</v>
      </c>
      <c r="I3406">
        <v>1</v>
      </c>
      <c r="J3406">
        <v>2</v>
      </c>
      <c r="K3406" s="2">
        <v>2.4097222222222221E-2</v>
      </c>
      <c r="L3406" s="2">
        <v>0</v>
      </c>
      <c r="M3406" t="s">
        <v>78</v>
      </c>
      <c r="N3406">
        <v>30</v>
      </c>
      <c r="O3406">
        <v>30</v>
      </c>
      <c r="P3406" t="s">
        <v>79</v>
      </c>
    </row>
    <row r="3407" spans="1:16" x14ac:dyDescent="0.3">
      <c r="A3407">
        <v>102514</v>
      </c>
      <c r="B3407" t="s">
        <v>445</v>
      </c>
      <c r="C3407" t="s">
        <v>76</v>
      </c>
      <c r="D3407">
        <v>14</v>
      </c>
      <c r="E3407">
        <v>32429</v>
      </c>
      <c r="F3407" s="1">
        <v>44059</v>
      </c>
      <c r="G3407" t="s">
        <v>2974</v>
      </c>
      <c r="H3407" t="s">
        <v>167</v>
      </c>
      <c r="I3407">
        <v>15</v>
      </c>
      <c r="J3407">
        <v>22</v>
      </c>
      <c r="K3407" s="2">
        <v>3.5787037037037034E-2</v>
      </c>
      <c r="L3407" s="2">
        <v>6.9560185185185185E-3</v>
      </c>
      <c r="M3407" t="s">
        <v>78</v>
      </c>
      <c r="N3407">
        <v>0</v>
      </c>
      <c r="O3407">
        <v>0</v>
      </c>
      <c r="P3407" t="s">
        <v>79</v>
      </c>
    </row>
    <row r="3408" spans="1:16" x14ac:dyDescent="0.3">
      <c r="A3408">
        <v>102514</v>
      </c>
      <c r="B3408" t="s">
        <v>445</v>
      </c>
      <c r="C3408" t="s">
        <v>76</v>
      </c>
      <c r="D3408">
        <v>14</v>
      </c>
      <c r="E3408">
        <v>32956</v>
      </c>
      <c r="F3408" s="1">
        <v>44065</v>
      </c>
      <c r="G3408" t="s">
        <v>2931</v>
      </c>
      <c r="H3408" t="s">
        <v>197</v>
      </c>
      <c r="I3408">
        <v>13</v>
      </c>
      <c r="J3408">
        <v>17</v>
      </c>
      <c r="K3408" s="2">
        <v>3.019675925925926E-2</v>
      </c>
      <c r="L3408" s="2">
        <v>1.2372685185185184E-2</v>
      </c>
      <c r="M3408" t="s">
        <v>78</v>
      </c>
      <c r="N3408">
        <v>22</v>
      </c>
      <c r="O3408">
        <v>40</v>
      </c>
      <c r="P3408" t="s">
        <v>79</v>
      </c>
    </row>
    <row r="3409" spans="1:16" x14ac:dyDescent="0.3">
      <c r="A3409">
        <v>102514</v>
      </c>
      <c r="B3409" t="s">
        <v>445</v>
      </c>
      <c r="C3409" t="s">
        <v>76</v>
      </c>
      <c r="D3409">
        <v>14</v>
      </c>
      <c r="E3409">
        <v>32732</v>
      </c>
      <c r="F3409" s="1">
        <v>44066</v>
      </c>
      <c r="G3409" t="s">
        <v>2725</v>
      </c>
      <c r="H3409" t="s">
        <v>197</v>
      </c>
      <c r="I3409">
        <v>6</v>
      </c>
      <c r="J3409">
        <v>11</v>
      </c>
      <c r="K3409" s="2">
        <v>2.7824074074074074E-2</v>
      </c>
      <c r="L3409" s="2">
        <v>7.2106481481481483E-3</v>
      </c>
      <c r="M3409" t="s">
        <v>78</v>
      </c>
      <c r="N3409">
        <v>19</v>
      </c>
      <c r="O3409">
        <v>30</v>
      </c>
      <c r="P3409" t="s">
        <v>79</v>
      </c>
    </row>
    <row r="3410" spans="1:16" x14ac:dyDescent="0.3">
      <c r="A3410">
        <v>102514</v>
      </c>
      <c r="B3410" t="s">
        <v>445</v>
      </c>
      <c r="C3410" t="s">
        <v>76</v>
      </c>
      <c r="D3410">
        <v>14</v>
      </c>
      <c r="E3410">
        <v>32902</v>
      </c>
      <c r="F3410" s="1">
        <v>44067</v>
      </c>
      <c r="G3410" t="s">
        <v>2992</v>
      </c>
      <c r="H3410" t="s">
        <v>3015</v>
      </c>
      <c r="I3410">
        <v>13</v>
      </c>
      <c r="J3410">
        <v>18</v>
      </c>
      <c r="K3410" s="2">
        <v>3.8194444444444448E-2</v>
      </c>
      <c r="L3410" s="2">
        <v>9.2824074074074076E-3</v>
      </c>
      <c r="M3410" t="s">
        <v>78</v>
      </c>
      <c r="N3410">
        <v>0</v>
      </c>
      <c r="O3410">
        <v>0</v>
      </c>
      <c r="P3410" t="s">
        <v>79</v>
      </c>
    </row>
    <row r="3411" spans="1:16" x14ac:dyDescent="0.3">
      <c r="A3411">
        <v>102514</v>
      </c>
      <c r="B3411" t="s">
        <v>445</v>
      </c>
      <c r="C3411" t="s">
        <v>76</v>
      </c>
      <c r="D3411">
        <v>14</v>
      </c>
      <c r="E3411">
        <v>33607</v>
      </c>
      <c r="F3411" s="1">
        <v>44070</v>
      </c>
      <c r="G3411" t="s">
        <v>2725</v>
      </c>
      <c r="H3411" t="s">
        <v>197</v>
      </c>
      <c r="J3411">
        <v>12</v>
      </c>
      <c r="K3411" s="2"/>
      <c r="L3411" s="2"/>
      <c r="M3411" t="s">
        <v>86</v>
      </c>
      <c r="N3411">
        <v>0</v>
      </c>
      <c r="O3411">
        <v>30</v>
      </c>
      <c r="P3411" t="s">
        <v>79</v>
      </c>
    </row>
    <row r="3412" spans="1:16" x14ac:dyDescent="0.3">
      <c r="A3412">
        <v>102514</v>
      </c>
      <c r="B3412" t="s">
        <v>445</v>
      </c>
      <c r="C3412" t="s">
        <v>76</v>
      </c>
      <c r="D3412">
        <v>14</v>
      </c>
      <c r="E3412">
        <v>31365</v>
      </c>
      <c r="F3412" s="1">
        <v>44072</v>
      </c>
      <c r="G3412" t="s">
        <v>2939</v>
      </c>
      <c r="H3412" t="s">
        <v>197</v>
      </c>
      <c r="J3412">
        <v>14</v>
      </c>
      <c r="K3412" s="2"/>
      <c r="L3412" s="2"/>
      <c r="M3412" t="s">
        <v>86</v>
      </c>
      <c r="N3412">
        <v>0</v>
      </c>
      <c r="O3412">
        <v>40</v>
      </c>
      <c r="P3412" t="s">
        <v>79</v>
      </c>
    </row>
    <row r="3413" spans="1:16" x14ac:dyDescent="0.3">
      <c r="A3413">
        <v>102514</v>
      </c>
      <c r="B3413" t="s">
        <v>445</v>
      </c>
      <c r="C3413" t="s">
        <v>76</v>
      </c>
      <c r="D3413">
        <v>14</v>
      </c>
      <c r="E3413">
        <v>31366</v>
      </c>
      <c r="F3413" s="1">
        <v>44072</v>
      </c>
      <c r="G3413" t="s">
        <v>2926</v>
      </c>
      <c r="H3413" t="s">
        <v>197</v>
      </c>
      <c r="I3413">
        <v>8</v>
      </c>
      <c r="J3413">
        <v>18</v>
      </c>
      <c r="K3413" s="2">
        <v>2.7349537037037037E-2</v>
      </c>
      <c r="L3413" s="2">
        <v>1.1828703703703704E-2</v>
      </c>
      <c r="M3413" t="s">
        <v>78</v>
      </c>
      <c r="N3413">
        <v>22</v>
      </c>
      <c r="O3413">
        <v>40</v>
      </c>
      <c r="P3413" t="s">
        <v>79</v>
      </c>
    </row>
    <row r="3414" spans="1:16" x14ac:dyDescent="0.3">
      <c r="A3414">
        <v>102514</v>
      </c>
      <c r="B3414" t="s">
        <v>445</v>
      </c>
      <c r="C3414" t="s">
        <v>76</v>
      </c>
      <c r="D3414">
        <v>14</v>
      </c>
      <c r="E3414">
        <v>33341</v>
      </c>
      <c r="F3414" s="1">
        <v>44074</v>
      </c>
      <c r="G3414" t="s">
        <v>11</v>
      </c>
      <c r="H3414" t="s">
        <v>3015</v>
      </c>
      <c r="I3414">
        <v>8</v>
      </c>
      <c r="J3414">
        <v>16</v>
      </c>
      <c r="K3414" s="2">
        <v>2.1701388888888888E-2</v>
      </c>
      <c r="L3414" s="2">
        <v>4.6643518518518518E-3</v>
      </c>
      <c r="M3414" t="s">
        <v>78</v>
      </c>
      <c r="N3414">
        <v>0</v>
      </c>
      <c r="O3414">
        <v>0</v>
      </c>
      <c r="P3414" t="s">
        <v>79</v>
      </c>
    </row>
    <row r="3415" spans="1:16" x14ac:dyDescent="0.3">
      <c r="A3415">
        <v>102514</v>
      </c>
      <c r="B3415" t="s">
        <v>445</v>
      </c>
      <c r="C3415" t="s">
        <v>76</v>
      </c>
      <c r="D3415">
        <v>14</v>
      </c>
      <c r="E3415">
        <v>27871</v>
      </c>
      <c r="F3415" s="1">
        <v>44078</v>
      </c>
      <c r="G3415" t="s">
        <v>36</v>
      </c>
      <c r="H3415" t="s">
        <v>197</v>
      </c>
      <c r="J3415">
        <v>8</v>
      </c>
      <c r="K3415" s="2"/>
      <c r="L3415" s="2"/>
      <c r="M3415" t="s">
        <v>86</v>
      </c>
      <c r="N3415">
        <v>0</v>
      </c>
      <c r="O3415">
        <v>40</v>
      </c>
      <c r="P3415" t="s">
        <v>79</v>
      </c>
    </row>
    <row r="3416" spans="1:16" x14ac:dyDescent="0.3">
      <c r="A3416">
        <v>102514</v>
      </c>
      <c r="B3416" t="s">
        <v>445</v>
      </c>
      <c r="C3416" t="s">
        <v>76</v>
      </c>
      <c r="D3416">
        <v>14</v>
      </c>
      <c r="E3416">
        <v>33601</v>
      </c>
      <c r="F3416" s="1">
        <v>44079</v>
      </c>
      <c r="G3416" t="s">
        <v>2725</v>
      </c>
      <c r="H3416" t="s">
        <v>197</v>
      </c>
      <c r="I3416">
        <v>4</v>
      </c>
      <c r="J3416">
        <v>10</v>
      </c>
      <c r="K3416" s="2">
        <v>1.9861111111111111E-2</v>
      </c>
      <c r="L3416" s="2">
        <v>3.2060185185185186E-3</v>
      </c>
      <c r="M3416" t="s">
        <v>78</v>
      </c>
      <c r="N3416">
        <v>25</v>
      </c>
      <c r="O3416">
        <v>30</v>
      </c>
      <c r="P3416" t="s">
        <v>79</v>
      </c>
    </row>
    <row r="3417" spans="1:16" x14ac:dyDescent="0.3">
      <c r="A3417">
        <v>102514</v>
      </c>
      <c r="B3417" t="s">
        <v>445</v>
      </c>
      <c r="C3417" t="s">
        <v>76</v>
      </c>
      <c r="D3417">
        <v>14</v>
      </c>
      <c r="E3417">
        <v>33673</v>
      </c>
      <c r="F3417" s="1">
        <v>44083</v>
      </c>
      <c r="G3417" t="s">
        <v>2725</v>
      </c>
      <c r="H3417" t="s">
        <v>197</v>
      </c>
      <c r="I3417">
        <v>4</v>
      </c>
      <c r="J3417">
        <v>9</v>
      </c>
      <c r="K3417" s="2">
        <v>1.9467592592592592E-2</v>
      </c>
      <c r="L3417" s="2">
        <v>2.3148148148148147E-3</v>
      </c>
      <c r="M3417" t="s">
        <v>78</v>
      </c>
      <c r="N3417">
        <v>26</v>
      </c>
      <c r="O3417">
        <v>30</v>
      </c>
      <c r="P3417" t="s">
        <v>79</v>
      </c>
    </row>
    <row r="3418" spans="1:16" x14ac:dyDescent="0.3">
      <c r="A3418">
        <v>102514</v>
      </c>
      <c r="B3418" t="s">
        <v>445</v>
      </c>
      <c r="C3418" t="s">
        <v>76</v>
      </c>
      <c r="D3418">
        <v>14</v>
      </c>
      <c r="E3418">
        <v>25634</v>
      </c>
      <c r="F3418" s="1">
        <v>44086</v>
      </c>
      <c r="G3418" t="s">
        <v>33</v>
      </c>
      <c r="H3418" t="s">
        <v>197</v>
      </c>
      <c r="I3418">
        <v>5</v>
      </c>
      <c r="J3418">
        <v>15</v>
      </c>
      <c r="K3418" s="2">
        <v>2.2962962962962963E-2</v>
      </c>
      <c r="L3418" s="2">
        <v>5.6712962962962967E-3</v>
      </c>
      <c r="M3418" t="s">
        <v>78</v>
      </c>
      <c r="N3418">
        <v>31</v>
      </c>
      <c r="O3418">
        <v>40</v>
      </c>
      <c r="P3418" t="s">
        <v>79</v>
      </c>
    </row>
    <row r="3419" spans="1:16" x14ac:dyDescent="0.3">
      <c r="A3419">
        <v>102514</v>
      </c>
      <c r="B3419" t="s">
        <v>445</v>
      </c>
      <c r="C3419" t="s">
        <v>76</v>
      </c>
      <c r="D3419">
        <v>14</v>
      </c>
      <c r="E3419">
        <v>33441</v>
      </c>
      <c r="F3419" s="1">
        <v>44087</v>
      </c>
      <c r="G3419" t="s">
        <v>38</v>
      </c>
      <c r="H3419" t="s">
        <v>197</v>
      </c>
      <c r="I3419">
        <v>4</v>
      </c>
      <c r="J3419">
        <v>13</v>
      </c>
      <c r="K3419" s="2">
        <v>1.9942129629629629E-2</v>
      </c>
      <c r="L3419" s="2">
        <v>2.1180555555555558E-3</v>
      </c>
      <c r="M3419" t="s">
        <v>78</v>
      </c>
      <c r="N3419">
        <v>36</v>
      </c>
      <c r="O3419">
        <v>40</v>
      </c>
      <c r="P3419" t="s">
        <v>79</v>
      </c>
    </row>
    <row r="3420" spans="1:16" x14ac:dyDescent="0.3">
      <c r="A3420">
        <v>102514</v>
      </c>
      <c r="B3420" t="s">
        <v>445</v>
      </c>
      <c r="C3420" t="s">
        <v>76</v>
      </c>
      <c r="D3420">
        <v>14</v>
      </c>
      <c r="E3420">
        <v>30605</v>
      </c>
      <c r="F3420" s="1">
        <v>44100</v>
      </c>
      <c r="G3420" t="s">
        <v>2933</v>
      </c>
      <c r="H3420" t="s">
        <v>197</v>
      </c>
      <c r="J3420">
        <v>16</v>
      </c>
      <c r="K3420" s="2"/>
      <c r="L3420" s="2"/>
      <c r="M3420" t="s">
        <v>86</v>
      </c>
      <c r="N3420">
        <v>0</v>
      </c>
      <c r="O3420">
        <v>40</v>
      </c>
      <c r="P3420" t="s">
        <v>79</v>
      </c>
    </row>
    <row r="3421" spans="1:16" x14ac:dyDescent="0.3">
      <c r="A3421">
        <v>102514</v>
      </c>
      <c r="B3421" t="s">
        <v>445</v>
      </c>
      <c r="C3421" t="s">
        <v>76</v>
      </c>
      <c r="D3421">
        <v>14</v>
      </c>
      <c r="E3421">
        <v>33402</v>
      </c>
      <c r="F3421" s="1">
        <v>44100</v>
      </c>
      <c r="G3421" t="s">
        <v>3012</v>
      </c>
      <c r="H3421" t="s">
        <v>197</v>
      </c>
      <c r="J3421">
        <v>2</v>
      </c>
      <c r="K3421" s="2"/>
      <c r="L3421" s="2"/>
      <c r="M3421" t="s">
        <v>86</v>
      </c>
      <c r="N3421">
        <v>0</v>
      </c>
      <c r="O3421">
        <v>0</v>
      </c>
      <c r="P3421" t="s">
        <v>79</v>
      </c>
    </row>
    <row r="3422" spans="1:16" x14ac:dyDescent="0.3">
      <c r="A3422">
        <v>102514</v>
      </c>
      <c r="B3422" t="s">
        <v>445</v>
      </c>
      <c r="C3422" t="s">
        <v>76</v>
      </c>
      <c r="D3422">
        <v>14</v>
      </c>
      <c r="E3422">
        <v>34331</v>
      </c>
      <c r="F3422" s="1">
        <v>44105</v>
      </c>
      <c r="G3422" t="s">
        <v>57</v>
      </c>
      <c r="H3422" t="s">
        <v>99</v>
      </c>
      <c r="I3422">
        <v>12</v>
      </c>
      <c r="J3422">
        <v>41</v>
      </c>
      <c r="K3422" s="2">
        <v>2.0312500000000001E-2</v>
      </c>
      <c r="L3422" s="2">
        <v>3.5532407407407409E-3</v>
      </c>
      <c r="M3422" t="s">
        <v>78</v>
      </c>
      <c r="N3422">
        <v>0</v>
      </c>
      <c r="O3422">
        <v>0</v>
      </c>
      <c r="P3422" t="s">
        <v>79</v>
      </c>
    </row>
    <row r="3423" spans="1:16" x14ac:dyDescent="0.3">
      <c r="A3423">
        <v>102514</v>
      </c>
      <c r="B3423" t="s">
        <v>445</v>
      </c>
      <c r="C3423" t="s">
        <v>76</v>
      </c>
      <c r="D3423">
        <v>14</v>
      </c>
      <c r="E3423">
        <v>34111</v>
      </c>
      <c r="F3423" s="1">
        <v>44107</v>
      </c>
      <c r="G3423" t="s">
        <v>2934</v>
      </c>
      <c r="H3423" t="s">
        <v>197</v>
      </c>
      <c r="I3423">
        <v>6</v>
      </c>
      <c r="J3423">
        <v>13</v>
      </c>
      <c r="K3423" s="2">
        <v>2.5983796296296297E-2</v>
      </c>
      <c r="L3423" s="2">
        <v>4.2129629629629626E-3</v>
      </c>
      <c r="M3423" t="s">
        <v>78</v>
      </c>
      <c r="N3423">
        <v>23</v>
      </c>
      <c r="O3423">
        <v>30</v>
      </c>
      <c r="P3423" t="s">
        <v>79</v>
      </c>
    </row>
    <row r="3424" spans="1:16" x14ac:dyDescent="0.3">
      <c r="A3424">
        <v>102514</v>
      </c>
      <c r="B3424" t="s">
        <v>445</v>
      </c>
      <c r="C3424" t="s">
        <v>76</v>
      </c>
      <c r="D3424">
        <v>14</v>
      </c>
      <c r="E3424">
        <v>31868</v>
      </c>
      <c r="F3424" s="1">
        <v>44108</v>
      </c>
      <c r="G3424" t="s">
        <v>49</v>
      </c>
      <c r="H3424" t="s">
        <v>197</v>
      </c>
      <c r="I3424">
        <v>10</v>
      </c>
      <c r="J3424">
        <v>22</v>
      </c>
      <c r="K3424" s="2">
        <v>9.6874999999999999E-3</v>
      </c>
      <c r="L3424" s="2">
        <v>2.1875000000000002E-3</v>
      </c>
      <c r="M3424" t="s">
        <v>78</v>
      </c>
      <c r="N3424">
        <v>27</v>
      </c>
      <c r="O3424">
        <v>40</v>
      </c>
      <c r="P3424" t="s">
        <v>79</v>
      </c>
    </row>
    <row r="3425" spans="1:16" x14ac:dyDescent="0.3">
      <c r="A3425">
        <v>102514</v>
      </c>
      <c r="B3425" t="s">
        <v>445</v>
      </c>
      <c r="C3425" t="s">
        <v>76</v>
      </c>
      <c r="D3425">
        <v>14</v>
      </c>
      <c r="E3425">
        <v>34420</v>
      </c>
      <c r="F3425" s="1">
        <v>44112</v>
      </c>
      <c r="G3425" t="s">
        <v>51</v>
      </c>
      <c r="H3425" t="s">
        <v>99</v>
      </c>
      <c r="J3425">
        <v>42</v>
      </c>
      <c r="K3425" s="2"/>
      <c r="L3425" s="2"/>
      <c r="M3425" t="s">
        <v>86</v>
      </c>
      <c r="N3425">
        <v>0</v>
      </c>
      <c r="O3425">
        <v>0</v>
      </c>
      <c r="P3425" t="s">
        <v>79</v>
      </c>
    </row>
    <row r="3426" spans="1:16" x14ac:dyDescent="0.3">
      <c r="A3426">
        <v>102514</v>
      </c>
      <c r="B3426" t="s">
        <v>445</v>
      </c>
      <c r="C3426" t="s">
        <v>76</v>
      </c>
      <c r="D3426">
        <v>14</v>
      </c>
      <c r="E3426">
        <v>30784</v>
      </c>
      <c r="F3426" s="1">
        <v>44121</v>
      </c>
      <c r="G3426" t="s">
        <v>59</v>
      </c>
      <c r="H3426" t="s">
        <v>197</v>
      </c>
      <c r="I3426">
        <v>14</v>
      </c>
      <c r="J3426">
        <v>23</v>
      </c>
      <c r="K3426" s="2">
        <v>2.2939814814814816E-2</v>
      </c>
      <c r="L3426" s="2">
        <v>7.4999999999999997E-3</v>
      </c>
      <c r="M3426" t="s">
        <v>78</v>
      </c>
      <c r="N3426">
        <v>29</v>
      </c>
      <c r="O3426">
        <v>40</v>
      </c>
      <c r="P3426" t="s">
        <v>79</v>
      </c>
    </row>
    <row r="3427" spans="1:16" x14ac:dyDescent="0.3">
      <c r="A3427">
        <v>102514</v>
      </c>
      <c r="B3427" t="s">
        <v>445</v>
      </c>
      <c r="C3427" t="s">
        <v>76</v>
      </c>
      <c r="D3427">
        <v>14</v>
      </c>
      <c r="E3427">
        <v>34570</v>
      </c>
      <c r="F3427" s="1">
        <v>44133</v>
      </c>
      <c r="G3427" t="s">
        <v>2941</v>
      </c>
      <c r="H3427" t="s">
        <v>99</v>
      </c>
      <c r="I3427">
        <v>7</v>
      </c>
      <c r="J3427">
        <v>35</v>
      </c>
      <c r="K3427" s="2">
        <v>1.9756944444444445E-2</v>
      </c>
      <c r="L3427" s="2">
        <v>2.2685185185185187E-3</v>
      </c>
      <c r="M3427" t="s">
        <v>78</v>
      </c>
      <c r="N3427">
        <v>0</v>
      </c>
      <c r="O3427">
        <v>0</v>
      </c>
      <c r="P3427" t="s">
        <v>79</v>
      </c>
    </row>
    <row r="3428" spans="1:16" x14ac:dyDescent="0.3">
      <c r="A3428">
        <v>102514</v>
      </c>
      <c r="B3428" t="s">
        <v>445</v>
      </c>
      <c r="C3428" t="s">
        <v>76</v>
      </c>
      <c r="D3428">
        <v>14</v>
      </c>
      <c r="E3428">
        <v>34820</v>
      </c>
      <c r="F3428" s="1">
        <v>44137</v>
      </c>
      <c r="G3428" t="s">
        <v>2942</v>
      </c>
      <c r="H3428" t="s">
        <v>104</v>
      </c>
      <c r="I3428">
        <v>13</v>
      </c>
      <c r="J3428">
        <v>20</v>
      </c>
      <c r="K3428" s="2">
        <v>1.1122685185185185E-2</v>
      </c>
      <c r="L3428" s="2">
        <v>2.6157407407407405E-3</v>
      </c>
      <c r="M3428" t="s">
        <v>78</v>
      </c>
      <c r="N3428">
        <v>0</v>
      </c>
      <c r="O3428">
        <v>0</v>
      </c>
      <c r="P3428" t="s">
        <v>79</v>
      </c>
    </row>
    <row r="3429" spans="1:16" x14ac:dyDescent="0.3">
      <c r="A3429">
        <v>102514</v>
      </c>
      <c r="B3429" t="s">
        <v>445</v>
      </c>
      <c r="C3429" t="s">
        <v>76</v>
      </c>
      <c r="D3429">
        <v>14</v>
      </c>
      <c r="E3429">
        <v>34866</v>
      </c>
      <c r="F3429" s="1">
        <v>44144</v>
      </c>
      <c r="G3429" t="s">
        <v>2935</v>
      </c>
      <c r="H3429" t="s">
        <v>104</v>
      </c>
      <c r="I3429">
        <v>12</v>
      </c>
      <c r="J3429">
        <v>18</v>
      </c>
      <c r="K3429" s="2">
        <v>1.6979166666666667E-2</v>
      </c>
      <c r="L3429" s="2">
        <v>4.6759259259259263E-3</v>
      </c>
      <c r="M3429" t="s">
        <v>78</v>
      </c>
      <c r="N3429">
        <v>0</v>
      </c>
      <c r="O3429">
        <v>0</v>
      </c>
      <c r="P3429" t="s">
        <v>79</v>
      </c>
    </row>
    <row r="3430" spans="1:16" x14ac:dyDescent="0.3">
      <c r="A3430">
        <v>100180</v>
      </c>
      <c r="B3430" t="s">
        <v>3158</v>
      </c>
      <c r="C3430" t="s">
        <v>89</v>
      </c>
      <c r="D3430">
        <v>16</v>
      </c>
      <c r="E3430">
        <v>34866</v>
      </c>
      <c r="F3430" s="1">
        <v>44144</v>
      </c>
      <c r="G3430" t="s">
        <v>2935</v>
      </c>
      <c r="H3430" t="s">
        <v>100</v>
      </c>
      <c r="I3430">
        <v>4</v>
      </c>
      <c r="J3430">
        <v>18</v>
      </c>
      <c r="K3430" s="2">
        <v>1.4791666666666667E-2</v>
      </c>
      <c r="L3430" s="2">
        <v>1.1574074074074075E-4</v>
      </c>
      <c r="M3430" t="s">
        <v>78</v>
      </c>
      <c r="N3430">
        <v>0</v>
      </c>
      <c r="O3430">
        <v>0</v>
      </c>
      <c r="P3430" t="s">
        <v>79</v>
      </c>
    </row>
    <row r="3431" spans="1:16" x14ac:dyDescent="0.3">
      <c r="A3431">
        <v>100180</v>
      </c>
      <c r="B3431" t="s">
        <v>3158</v>
      </c>
      <c r="C3431" t="s">
        <v>76</v>
      </c>
      <c r="D3431">
        <v>16</v>
      </c>
      <c r="E3431">
        <v>34979</v>
      </c>
      <c r="F3431" s="1">
        <v>44159</v>
      </c>
      <c r="G3431" t="s">
        <v>2937</v>
      </c>
      <c r="H3431" t="s">
        <v>100</v>
      </c>
      <c r="I3431">
        <v>1</v>
      </c>
      <c r="J3431">
        <v>16</v>
      </c>
      <c r="K3431" s="2">
        <v>1.1006944444444444E-2</v>
      </c>
      <c r="L3431" s="2">
        <v>0</v>
      </c>
      <c r="M3431" t="s">
        <v>78</v>
      </c>
      <c r="N3431">
        <v>0</v>
      </c>
      <c r="O3431">
        <v>0</v>
      </c>
      <c r="P3431" t="s">
        <v>79</v>
      </c>
    </row>
    <row r="3432" spans="1:16" x14ac:dyDescent="0.3">
      <c r="A3432">
        <v>2425</v>
      </c>
      <c r="B3432" t="s">
        <v>447</v>
      </c>
      <c r="C3432" t="s">
        <v>96</v>
      </c>
      <c r="D3432">
        <v>21</v>
      </c>
      <c r="E3432">
        <v>29557</v>
      </c>
      <c r="F3432" s="1">
        <v>43862</v>
      </c>
      <c r="G3432" t="s">
        <v>2963</v>
      </c>
      <c r="H3432" t="s">
        <v>108</v>
      </c>
      <c r="I3432">
        <v>18</v>
      </c>
      <c r="J3432">
        <v>26</v>
      </c>
      <c r="K3432" s="2">
        <v>1.8483796296296297E-2</v>
      </c>
      <c r="L3432" s="2">
        <v>5.7407407407407407E-3</v>
      </c>
      <c r="M3432" t="s">
        <v>78</v>
      </c>
      <c r="N3432">
        <v>0</v>
      </c>
      <c r="O3432">
        <v>0</v>
      </c>
      <c r="P3432" t="s">
        <v>79</v>
      </c>
    </row>
    <row r="3433" spans="1:16" x14ac:dyDescent="0.3">
      <c r="A3433">
        <v>2425</v>
      </c>
      <c r="B3433" t="s">
        <v>447</v>
      </c>
      <c r="C3433" t="s">
        <v>96</v>
      </c>
      <c r="D3433">
        <v>21</v>
      </c>
      <c r="E3433">
        <v>32449</v>
      </c>
      <c r="F3433" s="1">
        <v>43998</v>
      </c>
      <c r="G3433" t="s">
        <v>12</v>
      </c>
      <c r="H3433" t="s">
        <v>109</v>
      </c>
      <c r="I3433">
        <v>9</v>
      </c>
      <c r="J3433">
        <v>12</v>
      </c>
      <c r="K3433" s="2">
        <v>1.4664351851851852E-2</v>
      </c>
      <c r="L3433" s="2">
        <v>4.340277777777778E-3</v>
      </c>
      <c r="M3433" t="s">
        <v>78</v>
      </c>
      <c r="N3433">
        <v>5</v>
      </c>
      <c r="O3433">
        <v>30</v>
      </c>
      <c r="P3433" t="s">
        <v>79</v>
      </c>
    </row>
    <row r="3434" spans="1:16" x14ac:dyDescent="0.3">
      <c r="A3434">
        <v>2425</v>
      </c>
      <c r="B3434" t="s">
        <v>447</v>
      </c>
      <c r="C3434" t="s">
        <v>96</v>
      </c>
      <c r="D3434">
        <v>21</v>
      </c>
      <c r="E3434">
        <v>31868</v>
      </c>
      <c r="F3434" s="1">
        <v>44108</v>
      </c>
      <c r="G3434" t="s">
        <v>49</v>
      </c>
      <c r="H3434" t="s">
        <v>109</v>
      </c>
      <c r="I3434">
        <v>13</v>
      </c>
      <c r="J3434">
        <v>18</v>
      </c>
      <c r="K3434" s="2">
        <v>1.5162037037037036E-2</v>
      </c>
      <c r="L3434" s="2">
        <v>3.9699074074074072E-3</v>
      </c>
      <c r="M3434" t="s">
        <v>78</v>
      </c>
      <c r="N3434">
        <v>17</v>
      </c>
      <c r="O3434">
        <v>40</v>
      </c>
      <c r="P3434" t="s">
        <v>79</v>
      </c>
    </row>
    <row r="3435" spans="1:16" x14ac:dyDescent="0.3">
      <c r="A3435">
        <v>41100</v>
      </c>
      <c r="B3435" t="s">
        <v>448</v>
      </c>
      <c r="C3435" t="s">
        <v>76</v>
      </c>
      <c r="D3435">
        <v>65</v>
      </c>
      <c r="E3435">
        <v>29812</v>
      </c>
      <c r="F3435" s="1">
        <v>43856</v>
      </c>
      <c r="G3435" t="s">
        <v>63</v>
      </c>
      <c r="H3435" t="s">
        <v>92</v>
      </c>
      <c r="I3435">
        <v>44</v>
      </c>
      <c r="J3435">
        <v>63</v>
      </c>
      <c r="K3435" s="2">
        <v>3.4745370370370371E-2</v>
      </c>
      <c r="L3435" s="2">
        <v>1.4537037037037038E-2</v>
      </c>
      <c r="M3435" t="s">
        <v>78</v>
      </c>
      <c r="N3435">
        <v>0</v>
      </c>
      <c r="O3435">
        <v>0</v>
      </c>
      <c r="P3435" t="s">
        <v>79</v>
      </c>
    </row>
    <row r="3436" spans="1:16" x14ac:dyDescent="0.3">
      <c r="A3436">
        <v>21068</v>
      </c>
      <c r="B3436" t="s">
        <v>449</v>
      </c>
      <c r="C3436" t="s">
        <v>76</v>
      </c>
      <c r="D3436">
        <v>55</v>
      </c>
      <c r="E3436">
        <v>29694</v>
      </c>
      <c r="F3436" s="1">
        <v>43835</v>
      </c>
      <c r="G3436" t="s">
        <v>63</v>
      </c>
      <c r="H3436" t="s">
        <v>3101</v>
      </c>
      <c r="I3436">
        <v>1</v>
      </c>
      <c r="J3436">
        <v>7</v>
      </c>
      <c r="K3436" s="2">
        <v>2.7592592592592592E-2</v>
      </c>
      <c r="L3436" s="2">
        <v>0</v>
      </c>
      <c r="M3436" t="s">
        <v>78</v>
      </c>
      <c r="N3436">
        <v>0</v>
      </c>
      <c r="O3436">
        <v>0</v>
      </c>
      <c r="P3436" t="s">
        <v>79</v>
      </c>
    </row>
    <row r="3437" spans="1:16" x14ac:dyDescent="0.3">
      <c r="A3437">
        <v>21068</v>
      </c>
      <c r="B3437" t="s">
        <v>449</v>
      </c>
      <c r="C3437" t="s">
        <v>76</v>
      </c>
      <c r="D3437">
        <v>55</v>
      </c>
      <c r="E3437">
        <v>29696</v>
      </c>
      <c r="F3437" s="1">
        <v>43849</v>
      </c>
      <c r="G3437" t="s">
        <v>63</v>
      </c>
      <c r="H3437" t="s">
        <v>81</v>
      </c>
      <c r="I3437">
        <v>17</v>
      </c>
      <c r="J3437">
        <v>36</v>
      </c>
      <c r="K3437" s="2">
        <v>4.3240740740740739E-2</v>
      </c>
      <c r="L3437" s="2">
        <v>1.2303240740740741E-2</v>
      </c>
      <c r="M3437" t="s">
        <v>78</v>
      </c>
      <c r="N3437">
        <v>0</v>
      </c>
      <c r="O3437">
        <v>0</v>
      </c>
      <c r="P3437" t="s">
        <v>79</v>
      </c>
    </row>
    <row r="3438" spans="1:16" x14ac:dyDescent="0.3">
      <c r="A3438">
        <v>21068</v>
      </c>
      <c r="B3438" t="s">
        <v>449</v>
      </c>
      <c r="C3438" t="s">
        <v>76</v>
      </c>
      <c r="D3438">
        <v>55</v>
      </c>
      <c r="E3438">
        <v>29812</v>
      </c>
      <c r="F3438" s="1">
        <v>43856</v>
      </c>
      <c r="G3438" t="s">
        <v>63</v>
      </c>
      <c r="H3438" t="s">
        <v>81</v>
      </c>
      <c r="I3438">
        <v>14</v>
      </c>
      <c r="J3438">
        <v>34</v>
      </c>
      <c r="K3438" s="2">
        <v>4.4895833333333336E-2</v>
      </c>
      <c r="L3438" s="2">
        <v>1.2638888888888889E-2</v>
      </c>
      <c r="M3438" t="s">
        <v>78</v>
      </c>
      <c r="N3438">
        <v>0</v>
      </c>
      <c r="O3438">
        <v>0</v>
      </c>
      <c r="P3438" t="s">
        <v>79</v>
      </c>
    </row>
    <row r="3439" spans="1:16" x14ac:dyDescent="0.3">
      <c r="A3439">
        <v>21068</v>
      </c>
      <c r="B3439" t="s">
        <v>449</v>
      </c>
      <c r="C3439" t="s">
        <v>76</v>
      </c>
      <c r="D3439">
        <v>55</v>
      </c>
      <c r="E3439">
        <v>29814</v>
      </c>
      <c r="F3439" s="1">
        <v>43870</v>
      </c>
      <c r="G3439" t="s">
        <v>63</v>
      </c>
      <c r="H3439" t="s">
        <v>81</v>
      </c>
      <c r="I3439">
        <v>13</v>
      </c>
      <c r="J3439">
        <v>29</v>
      </c>
      <c r="K3439" s="2">
        <v>4.0520833333333332E-2</v>
      </c>
      <c r="L3439" s="2">
        <v>8.1018518518518514E-3</v>
      </c>
      <c r="M3439" t="s">
        <v>78</v>
      </c>
      <c r="N3439">
        <v>0</v>
      </c>
      <c r="O3439">
        <v>0</v>
      </c>
      <c r="P3439" t="s">
        <v>79</v>
      </c>
    </row>
    <row r="3440" spans="1:16" x14ac:dyDescent="0.3">
      <c r="A3440">
        <v>21068</v>
      </c>
      <c r="B3440" t="s">
        <v>449</v>
      </c>
      <c r="C3440" t="s">
        <v>76</v>
      </c>
      <c r="D3440">
        <v>55</v>
      </c>
      <c r="E3440">
        <v>29815</v>
      </c>
      <c r="F3440" s="1">
        <v>43877</v>
      </c>
      <c r="G3440" t="s">
        <v>63</v>
      </c>
      <c r="H3440" t="s">
        <v>81</v>
      </c>
      <c r="I3440">
        <v>8</v>
      </c>
      <c r="J3440">
        <v>21</v>
      </c>
      <c r="K3440" s="2">
        <v>3.6597222222222225E-2</v>
      </c>
      <c r="L3440" s="2">
        <v>6.4236111111111108E-3</v>
      </c>
      <c r="M3440" t="s">
        <v>78</v>
      </c>
      <c r="N3440">
        <v>0</v>
      </c>
      <c r="O3440">
        <v>0</v>
      </c>
      <c r="P3440" t="s">
        <v>79</v>
      </c>
    </row>
    <row r="3441" spans="1:16" x14ac:dyDescent="0.3">
      <c r="A3441">
        <v>21068</v>
      </c>
      <c r="B3441" t="s">
        <v>449</v>
      </c>
      <c r="C3441" t="s">
        <v>76</v>
      </c>
      <c r="D3441">
        <v>55</v>
      </c>
      <c r="E3441">
        <v>29816</v>
      </c>
      <c r="F3441" s="1">
        <v>43884</v>
      </c>
      <c r="G3441" t="s">
        <v>63</v>
      </c>
      <c r="H3441" t="s">
        <v>81</v>
      </c>
      <c r="I3441">
        <v>12</v>
      </c>
      <c r="J3441">
        <v>36</v>
      </c>
      <c r="K3441" s="2">
        <v>3.6412037037037034E-2</v>
      </c>
      <c r="L3441" s="2">
        <v>8.3449074074074068E-3</v>
      </c>
      <c r="M3441" t="s">
        <v>78</v>
      </c>
      <c r="N3441">
        <v>0</v>
      </c>
      <c r="O3441">
        <v>0</v>
      </c>
      <c r="P3441" t="s">
        <v>79</v>
      </c>
    </row>
    <row r="3442" spans="1:16" x14ac:dyDescent="0.3">
      <c r="A3442">
        <v>21068</v>
      </c>
      <c r="B3442" t="s">
        <v>449</v>
      </c>
      <c r="C3442" t="s">
        <v>76</v>
      </c>
      <c r="D3442">
        <v>55</v>
      </c>
      <c r="E3442">
        <v>30224</v>
      </c>
      <c r="F3442" s="1">
        <v>43905</v>
      </c>
      <c r="G3442" t="s">
        <v>2660</v>
      </c>
      <c r="H3442" t="s">
        <v>81</v>
      </c>
      <c r="I3442">
        <v>31</v>
      </c>
      <c r="J3442">
        <v>37</v>
      </c>
      <c r="K3442" s="2">
        <v>4.2141203703703702E-2</v>
      </c>
      <c r="L3442" s="2">
        <v>1.5706018518518518E-2</v>
      </c>
      <c r="M3442" t="s">
        <v>78</v>
      </c>
      <c r="N3442">
        <v>0</v>
      </c>
      <c r="O3442">
        <v>0</v>
      </c>
      <c r="P3442" t="s">
        <v>79</v>
      </c>
    </row>
    <row r="3443" spans="1:16" x14ac:dyDescent="0.3">
      <c r="A3443">
        <v>21068</v>
      </c>
      <c r="B3443" t="s">
        <v>449</v>
      </c>
      <c r="C3443" t="s">
        <v>76</v>
      </c>
      <c r="D3443">
        <v>55</v>
      </c>
      <c r="E3443">
        <v>30189</v>
      </c>
      <c r="F3443" s="1">
        <v>43912</v>
      </c>
      <c r="G3443" t="s">
        <v>2649</v>
      </c>
      <c r="H3443" t="s">
        <v>81</v>
      </c>
      <c r="I3443">
        <v>28</v>
      </c>
      <c r="J3443">
        <v>47</v>
      </c>
      <c r="K3443" s="2">
        <v>4.7870370370370369E-2</v>
      </c>
      <c r="L3443" s="2">
        <v>2.0416666666666666E-2</v>
      </c>
      <c r="M3443" t="s">
        <v>78</v>
      </c>
      <c r="N3443">
        <v>0</v>
      </c>
      <c r="O3443">
        <v>0</v>
      </c>
      <c r="P3443" t="s">
        <v>79</v>
      </c>
    </row>
    <row r="3444" spans="1:16" x14ac:dyDescent="0.3">
      <c r="A3444">
        <v>21068</v>
      </c>
      <c r="B3444" t="s">
        <v>449</v>
      </c>
      <c r="C3444" t="s">
        <v>76</v>
      </c>
      <c r="D3444">
        <v>55</v>
      </c>
      <c r="E3444">
        <v>32449</v>
      </c>
      <c r="F3444" s="1">
        <v>43998</v>
      </c>
      <c r="G3444" t="s">
        <v>12</v>
      </c>
      <c r="H3444" t="s">
        <v>120</v>
      </c>
      <c r="J3444">
        <v>5</v>
      </c>
      <c r="K3444" s="2"/>
      <c r="L3444" s="2"/>
      <c r="M3444" t="s">
        <v>82</v>
      </c>
      <c r="N3444">
        <v>0</v>
      </c>
      <c r="O3444">
        <v>30</v>
      </c>
      <c r="P3444" t="s">
        <v>79</v>
      </c>
    </row>
    <row r="3445" spans="1:16" x14ac:dyDescent="0.3">
      <c r="A3445">
        <v>21068</v>
      </c>
      <c r="B3445" t="s">
        <v>449</v>
      </c>
      <c r="C3445" t="s">
        <v>76</v>
      </c>
      <c r="D3445">
        <v>55</v>
      </c>
      <c r="E3445">
        <v>33405</v>
      </c>
      <c r="F3445" s="1">
        <v>44045</v>
      </c>
      <c r="G3445" t="s">
        <v>102</v>
      </c>
      <c r="H3445" t="s">
        <v>120</v>
      </c>
      <c r="I3445">
        <v>19</v>
      </c>
      <c r="J3445">
        <v>21</v>
      </c>
      <c r="K3445" s="2">
        <v>3.3263888888888891E-2</v>
      </c>
      <c r="L3445" s="2">
        <v>1.4988425925925926E-2</v>
      </c>
      <c r="M3445" t="s">
        <v>78</v>
      </c>
      <c r="N3445">
        <v>0</v>
      </c>
      <c r="O3445">
        <v>40</v>
      </c>
      <c r="P3445" t="s">
        <v>79</v>
      </c>
    </row>
    <row r="3446" spans="1:16" x14ac:dyDescent="0.3">
      <c r="A3446">
        <v>21068</v>
      </c>
      <c r="B3446" t="s">
        <v>449</v>
      </c>
      <c r="C3446" t="s">
        <v>76</v>
      </c>
      <c r="D3446">
        <v>55</v>
      </c>
      <c r="E3446">
        <v>33308</v>
      </c>
      <c r="F3446" s="1">
        <v>44066</v>
      </c>
      <c r="G3446" t="s">
        <v>2938</v>
      </c>
      <c r="H3446" t="s">
        <v>120</v>
      </c>
      <c r="I3446">
        <v>3</v>
      </c>
      <c r="J3446">
        <v>4</v>
      </c>
      <c r="K3446" s="2">
        <v>3.8055555555555558E-2</v>
      </c>
      <c r="L3446" s="2">
        <v>4.7222222222222223E-3</v>
      </c>
      <c r="M3446" t="s">
        <v>78</v>
      </c>
      <c r="N3446">
        <v>23</v>
      </c>
      <c r="O3446">
        <v>30</v>
      </c>
      <c r="P3446" t="s">
        <v>79</v>
      </c>
    </row>
    <row r="3447" spans="1:16" x14ac:dyDescent="0.3">
      <c r="A3447">
        <v>21068</v>
      </c>
      <c r="B3447" t="s">
        <v>449</v>
      </c>
      <c r="C3447" t="s">
        <v>76</v>
      </c>
      <c r="D3447">
        <v>55</v>
      </c>
      <c r="E3447">
        <v>25634</v>
      </c>
      <c r="F3447" s="1">
        <v>44086</v>
      </c>
      <c r="G3447" t="s">
        <v>33</v>
      </c>
      <c r="H3447" t="s">
        <v>120</v>
      </c>
      <c r="I3447">
        <v>11</v>
      </c>
      <c r="J3447">
        <v>14</v>
      </c>
      <c r="K3447" s="2">
        <v>3.1446759259259258E-2</v>
      </c>
      <c r="L3447" s="2">
        <v>1.4270833333333333E-2</v>
      </c>
      <c r="M3447" t="s">
        <v>78</v>
      </c>
      <c r="N3447">
        <v>0</v>
      </c>
      <c r="O3447">
        <v>40</v>
      </c>
      <c r="P3447" t="s">
        <v>79</v>
      </c>
    </row>
    <row r="3448" spans="1:16" x14ac:dyDescent="0.3">
      <c r="A3448">
        <v>21068</v>
      </c>
      <c r="B3448" t="s">
        <v>449</v>
      </c>
      <c r="C3448" t="s">
        <v>76</v>
      </c>
      <c r="D3448">
        <v>55</v>
      </c>
      <c r="E3448">
        <v>30647</v>
      </c>
      <c r="F3448" s="1">
        <v>44121</v>
      </c>
      <c r="G3448" t="s">
        <v>2846</v>
      </c>
      <c r="H3448" t="s">
        <v>120</v>
      </c>
      <c r="I3448">
        <v>16</v>
      </c>
      <c r="J3448">
        <v>22</v>
      </c>
      <c r="K3448" s="2">
        <v>2.8599537037037038E-2</v>
      </c>
      <c r="L3448" s="2">
        <v>1.3113425925925926E-2</v>
      </c>
      <c r="M3448" t="s">
        <v>78</v>
      </c>
      <c r="N3448">
        <v>2</v>
      </c>
      <c r="O3448">
        <v>40</v>
      </c>
      <c r="P3448" t="s">
        <v>79</v>
      </c>
    </row>
    <row r="3449" spans="1:16" x14ac:dyDescent="0.3">
      <c r="A3449">
        <v>21068</v>
      </c>
      <c r="B3449" t="s">
        <v>449</v>
      </c>
      <c r="C3449" t="s">
        <v>76</v>
      </c>
      <c r="D3449">
        <v>55</v>
      </c>
      <c r="E3449">
        <v>34570</v>
      </c>
      <c r="F3449" s="1">
        <v>44133</v>
      </c>
      <c r="G3449" t="s">
        <v>2941</v>
      </c>
      <c r="H3449" t="s">
        <v>99</v>
      </c>
      <c r="I3449">
        <v>12</v>
      </c>
      <c r="J3449">
        <v>35</v>
      </c>
      <c r="K3449" s="2">
        <v>2.0659722222222222E-2</v>
      </c>
      <c r="L3449" s="2">
        <v>3.1712962962962962E-3</v>
      </c>
      <c r="M3449" t="s">
        <v>78</v>
      </c>
      <c r="N3449">
        <v>0</v>
      </c>
      <c r="O3449">
        <v>0</v>
      </c>
      <c r="P3449" t="s">
        <v>79</v>
      </c>
    </row>
    <row r="3450" spans="1:16" x14ac:dyDescent="0.3">
      <c r="A3450">
        <v>22999</v>
      </c>
      <c r="B3450" t="s">
        <v>450</v>
      </c>
      <c r="C3450" t="s">
        <v>76</v>
      </c>
      <c r="D3450">
        <v>60</v>
      </c>
      <c r="E3450">
        <v>29694</v>
      </c>
      <c r="F3450" s="1">
        <v>43835</v>
      </c>
      <c r="G3450" t="s">
        <v>63</v>
      </c>
      <c r="H3450" t="s">
        <v>99</v>
      </c>
      <c r="I3450">
        <v>3</v>
      </c>
      <c r="J3450">
        <v>27</v>
      </c>
      <c r="K3450" s="2">
        <v>1.9872685185185184E-2</v>
      </c>
      <c r="L3450" s="2">
        <v>5.208333333333333E-3</v>
      </c>
      <c r="M3450" t="s">
        <v>78</v>
      </c>
      <c r="N3450">
        <v>0</v>
      </c>
      <c r="O3450">
        <v>0</v>
      </c>
      <c r="P3450" t="s">
        <v>79</v>
      </c>
    </row>
    <row r="3451" spans="1:16" x14ac:dyDescent="0.3">
      <c r="A3451">
        <v>22999</v>
      </c>
      <c r="B3451" t="s">
        <v>450</v>
      </c>
      <c r="C3451" t="s">
        <v>76</v>
      </c>
      <c r="D3451">
        <v>60</v>
      </c>
      <c r="E3451">
        <v>29812</v>
      </c>
      <c r="F3451" s="1">
        <v>43856</v>
      </c>
      <c r="G3451" t="s">
        <v>63</v>
      </c>
      <c r="H3451" t="s">
        <v>92</v>
      </c>
      <c r="I3451">
        <v>7</v>
      </c>
      <c r="J3451">
        <v>63</v>
      </c>
      <c r="K3451" s="2">
        <v>2.2268518518518517E-2</v>
      </c>
      <c r="L3451" s="2">
        <v>2.0601851851851853E-3</v>
      </c>
      <c r="M3451" t="s">
        <v>78</v>
      </c>
      <c r="N3451">
        <v>0</v>
      </c>
      <c r="O3451">
        <v>0</v>
      </c>
      <c r="P3451" t="s">
        <v>79</v>
      </c>
    </row>
    <row r="3452" spans="1:16" x14ac:dyDescent="0.3">
      <c r="A3452">
        <v>22999</v>
      </c>
      <c r="B3452" t="s">
        <v>450</v>
      </c>
      <c r="C3452" t="s">
        <v>76</v>
      </c>
      <c r="D3452">
        <v>60</v>
      </c>
      <c r="E3452">
        <v>29557</v>
      </c>
      <c r="F3452" s="1">
        <v>43862</v>
      </c>
      <c r="G3452" t="s">
        <v>2963</v>
      </c>
      <c r="H3452" t="s">
        <v>119</v>
      </c>
      <c r="I3452">
        <v>34</v>
      </c>
      <c r="J3452">
        <v>46</v>
      </c>
      <c r="K3452" s="2">
        <v>1.5428240740740741E-2</v>
      </c>
      <c r="L3452" s="2">
        <v>5.7986111111111112E-3</v>
      </c>
      <c r="M3452" t="s">
        <v>78</v>
      </c>
      <c r="N3452">
        <v>0</v>
      </c>
      <c r="O3452">
        <v>0</v>
      </c>
      <c r="P3452" t="s">
        <v>79</v>
      </c>
    </row>
    <row r="3453" spans="1:16" x14ac:dyDescent="0.3">
      <c r="A3453">
        <v>22999</v>
      </c>
      <c r="B3453" t="s">
        <v>450</v>
      </c>
      <c r="C3453" t="s">
        <v>76</v>
      </c>
      <c r="D3453">
        <v>60</v>
      </c>
      <c r="E3453">
        <v>29814</v>
      </c>
      <c r="F3453" s="1">
        <v>43870</v>
      </c>
      <c r="G3453" t="s">
        <v>63</v>
      </c>
      <c r="H3453" t="s">
        <v>92</v>
      </c>
      <c r="I3453">
        <v>4</v>
      </c>
      <c r="J3453">
        <v>51</v>
      </c>
      <c r="K3453" s="2">
        <v>2.0613425925925927E-2</v>
      </c>
      <c r="L3453" s="2">
        <v>2.7777777777777779E-3</v>
      </c>
      <c r="M3453" t="s">
        <v>78</v>
      </c>
      <c r="N3453">
        <v>0</v>
      </c>
      <c r="O3453">
        <v>0</v>
      </c>
      <c r="P3453" t="s">
        <v>79</v>
      </c>
    </row>
    <row r="3454" spans="1:16" x14ac:dyDescent="0.3">
      <c r="A3454">
        <v>22999</v>
      </c>
      <c r="B3454" t="s">
        <v>450</v>
      </c>
      <c r="C3454" t="s">
        <v>76</v>
      </c>
      <c r="D3454">
        <v>60</v>
      </c>
      <c r="E3454">
        <v>29816</v>
      </c>
      <c r="F3454" s="1">
        <v>43884</v>
      </c>
      <c r="G3454" t="s">
        <v>63</v>
      </c>
      <c r="H3454" t="s">
        <v>99</v>
      </c>
      <c r="I3454">
        <v>1</v>
      </c>
      <c r="J3454">
        <v>38</v>
      </c>
      <c r="K3454" s="2">
        <v>1.744212962962963E-2</v>
      </c>
      <c r="L3454" s="2">
        <v>0</v>
      </c>
      <c r="M3454" t="s">
        <v>78</v>
      </c>
      <c r="N3454">
        <v>0</v>
      </c>
      <c r="O3454">
        <v>0</v>
      </c>
      <c r="P3454" t="s">
        <v>79</v>
      </c>
    </row>
    <row r="3455" spans="1:16" x14ac:dyDescent="0.3">
      <c r="A3455">
        <v>22999</v>
      </c>
      <c r="B3455" t="s">
        <v>450</v>
      </c>
      <c r="C3455" t="s">
        <v>76</v>
      </c>
      <c r="D3455">
        <v>60</v>
      </c>
      <c r="E3455">
        <v>30258</v>
      </c>
      <c r="F3455" s="1">
        <v>43898</v>
      </c>
      <c r="G3455" t="s">
        <v>2654</v>
      </c>
      <c r="H3455" t="s">
        <v>92</v>
      </c>
      <c r="I3455">
        <v>4</v>
      </c>
      <c r="J3455">
        <v>38</v>
      </c>
      <c r="K3455" s="2">
        <v>2.8425925925925927E-2</v>
      </c>
      <c r="L3455" s="2">
        <v>1.6203703703703703E-3</v>
      </c>
      <c r="M3455" t="s">
        <v>78</v>
      </c>
      <c r="N3455">
        <v>0</v>
      </c>
      <c r="O3455">
        <v>0</v>
      </c>
      <c r="P3455" t="s">
        <v>79</v>
      </c>
    </row>
    <row r="3456" spans="1:16" x14ac:dyDescent="0.3">
      <c r="A3456">
        <v>22999</v>
      </c>
      <c r="B3456" t="s">
        <v>450</v>
      </c>
      <c r="C3456" t="s">
        <v>76</v>
      </c>
      <c r="D3456">
        <v>60</v>
      </c>
      <c r="E3456">
        <v>30189</v>
      </c>
      <c r="F3456" s="1">
        <v>43912</v>
      </c>
      <c r="G3456" t="s">
        <v>2649</v>
      </c>
      <c r="H3456" t="s">
        <v>92</v>
      </c>
      <c r="I3456">
        <v>4</v>
      </c>
      <c r="J3456">
        <v>38</v>
      </c>
      <c r="K3456" s="2">
        <v>2.1655092592592594E-2</v>
      </c>
      <c r="L3456" s="2">
        <v>4.6990740740740743E-3</v>
      </c>
      <c r="M3456" t="s">
        <v>78</v>
      </c>
      <c r="N3456">
        <v>0</v>
      </c>
      <c r="O3456">
        <v>0</v>
      </c>
      <c r="P3456" t="s">
        <v>79</v>
      </c>
    </row>
    <row r="3457" spans="1:16" x14ac:dyDescent="0.3">
      <c r="A3457">
        <v>22999</v>
      </c>
      <c r="B3457" t="s">
        <v>450</v>
      </c>
      <c r="C3457" t="s">
        <v>76</v>
      </c>
      <c r="D3457">
        <v>60</v>
      </c>
      <c r="E3457">
        <v>32449</v>
      </c>
      <c r="F3457" s="1">
        <v>43998</v>
      </c>
      <c r="G3457" t="s">
        <v>12</v>
      </c>
      <c r="H3457" t="s">
        <v>168</v>
      </c>
      <c r="I3457">
        <v>1</v>
      </c>
      <c r="J3457">
        <v>5</v>
      </c>
      <c r="K3457" s="2">
        <v>1.0439814814814815E-2</v>
      </c>
      <c r="L3457" s="2">
        <v>0</v>
      </c>
      <c r="M3457" t="s">
        <v>78</v>
      </c>
      <c r="N3457">
        <v>30</v>
      </c>
      <c r="O3457">
        <v>30</v>
      </c>
      <c r="P3457" t="s">
        <v>79</v>
      </c>
    </row>
    <row r="3458" spans="1:16" x14ac:dyDescent="0.3">
      <c r="A3458">
        <v>22999</v>
      </c>
      <c r="B3458" t="s">
        <v>450</v>
      </c>
      <c r="C3458" t="s">
        <v>76</v>
      </c>
      <c r="D3458">
        <v>60</v>
      </c>
      <c r="E3458">
        <v>33405</v>
      </c>
      <c r="F3458" s="1">
        <v>44045</v>
      </c>
      <c r="G3458" t="s">
        <v>102</v>
      </c>
      <c r="H3458" t="s">
        <v>168</v>
      </c>
      <c r="I3458">
        <v>10</v>
      </c>
      <c r="J3458">
        <v>30</v>
      </c>
      <c r="K3458" s="2">
        <v>2.6064814814814815E-2</v>
      </c>
      <c r="L3458" s="2">
        <v>6.5624999999999998E-3</v>
      </c>
      <c r="M3458" t="s">
        <v>78</v>
      </c>
      <c r="N3458">
        <v>30</v>
      </c>
      <c r="O3458">
        <v>40</v>
      </c>
      <c r="P3458" t="s">
        <v>79</v>
      </c>
    </row>
    <row r="3459" spans="1:16" x14ac:dyDescent="0.3">
      <c r="A3459">
        <v>22999</v>
      </c>
      <c r="B3459" t="s">
        <v>450</v>
      </c>
      <c r="C3459" t="s">
        <v>76</v>
      </c>
      <c r="D3459">
        <v>60</v>
      </c>
      <c r="E3459">
        <v>33085</v>
      </c>
      <c r="F3459" s="1">
        <v>44052</v>
      </c>
      <c r="G3459" t="s">
        <v>10</v>
      </c>
      <c r="H3459" t="s">
        <v>168</v>
      </c>
      <c r="I3459">
        <v>1</v>
      </c>
      <c r="J3459">
        <v>2</v>
      </c>
      <c r="K3459" s="2">
        <v>2.4131944444444445E-2</v>
      </c>
      <c r="L3459" s="2">
        <v>0</v>
      </c>
      <c r="M3459" t="s">
        <v>78</v>
      </c>
      <c r="N3459">
        <v>30</v>
      </c>
      <c r="O3459">
        <v>30</v>
      </c>
      <c r="P3459" t="s">
        <v>79</v>
      </c>
    </row>
    <row r="3460" spans="1:16" x14ac:dyDescent="0.3">
      <c r="A3460">
        <v>22999</v>
      </c>
      <c r="B3460" t="s">
        <v>450</v>
      </c>
      <c r="C3460" t="s">
        <v>76</v>
      </c>
      <c r="D3460">
        <v>60</v>
      </c>
      <c r="E3460">
        <v>33308</v>
      </c>
      <c r="F3460" s="1">
        <v>44066</v>
      </c>
      <c r="G3460" t="s">
        <v>2938</v>
      </c>
      <c r="H3460" t="s">
        <v>168</v>
      </c>
      <c r="J3460">
        <v>0</v>
      </c>
      <c r="K3460" s="2"/>
      <c r="L3460" s="2"/>
      <c r="M3460" t="s">
        <v>86</v>
      </c>
      <c r="N3460">
        <v>0</v>
      </c>
      <c r="O3460">
        <v>30</v>
      </c>
      <c r="P3460" t="s">
        <v>79</v>
      </c>
    </row>
    <row r="3461" spans="1:16" x14ac:dyDescent="0.3">
      <c r="A3461">
        <v>22999</v>
      </c>
      <c r="B3461" t="s">
        <v>450</v>
      </c>
      <c r="C3461" t="s">
        <v>76</v>
      </c>
      <c r="D3461">
        <v>60</v>
      </c>
      <c r="E3461">
        <v>25634</v>
      </c>
      <c r="F3461" s="1">
        <v>44086</v>
      </c>
      <c r="G3461" t="s">
        <v>33</v>
      </c>
      <c r="H3461" t="s">
        <v>168</v>
      </c>
      <c r="I3461">
        <v>5</v>
      </c>
      <c r="J3461">
        <v>10</v>
      </c>
      <c r="K3461" s="2">
        <v>2.5613425925925925E-2</v>
      </c>
      <c r="L3461" s="2">
        <v>3.7962962962962963E-3</v>
      </c>
      <c r="M3461" t="s">
        <v>78</v>
      </c>
      <c r="N3461">
        <v>34</v>
      </c>
      <c r="O3461">
        <v>40</v>
      </c>
      <c r="P3461" t="s">
        <v>79</v>
      </c>
    </row>
    <row r="3462" spans="1:16" x14ac:dyDescent="0.3">
      <c r="A3462">
        <v>22999</v>
      </c>
      <c r="B3462" t="s">
        <v>450</v>
      </c>
      <c r="C3462" t="s">
        <v>76</v>
      </c>
      <c r="D3462">
        <v>60</v>
      </c>
      <c r="E3462">
        <v>33441</v>
      </c>
      <c r="F3462" s="1">
        <v>44087</v>
      </c>
      <c r="G3462" t="s">
        <v>38</v>
      </c>
      <c r="H3462" t="s">
        <v>168</v>
      </c>
      <c r="I3462">
        <v>5</v>
      </c>
      <c r="J3462">
        <v>8</v>
      </c>
      <c r="K3462" s="2">
        <v>2.5497685185185186E-2</v>
      </c>
      <c r="L3462" s="2">
        <v>2.9629629629629628E-3</v>
      </c>
      <c r="M3462" t="s">
        <v>78</v>
      </c>
      <c r="N3462">
        <v>35</v>
      </c>
      <c r="O3462">
        <v>40</v>
      </c>
      <c r="P3462" t="s">
        <v>79</v>
      </c>
    </row>
    <row r="3463" spans="1:16" x14ac:dyDescent="0.3">
      <c r="A3463">
        <v>22999</v>
      </c>
      <c r="B3463" t="s">
        <v>450</v>
      </c>
      <c r="C3463" t="s">
        <v>76</v>
      </c>
      <c r="D3463">
        <v>60</v>
      </c>
      <c r="E3463">
        <v>34570</v>
      </c>
      <c r="F3463" s="1">
        <v>44133</v>
      </c>
      <c r="G3463" t="s">
        <v>2941</v>
      </c>
      <c r="H3463" t="s">
        <v>99</v>
      </c>
      <c r="I3463">
        <v>17</v>
      </c>
      <c r="J3463">
        <v>35</v>
      </c>
      <c r="K3463" s="2">
        <v>2.3472222222222221E-2</v>
      </c>
      <c r="L3463" s="2">
        <v>5.9837962962962961E-3</v>
      </c>
      <c r="M3463" t="s">
        <v>78</v>
      </c>
      <c r="N3463">
        <v>0</v>
      </c>
      <c r="O3463">
        <v>0</v>
      </c>
      <c r="P3463" t="s">
        <v>79</v>
      </c>
    </row>
    <row r="3464" spans="1:16" x14ac:dyDescent="0.3">
      <c r="A3464">
        <v>22999</v>
      </c>
      <c r="B3464" t="s">
        <v>450</v>
      </c>
      <c r="C3464" t="s">
        <v>76</v>
      </c>
      <c r="D3464">
        <v>60</v>
      </c>
      <c r="E3464">
        <v>34820</v>
      </c>
      <c r="F3464" s="1">
        <v>44137</v>
      </c>
      <c r="G3464" t="s">
        <v>2942</v>
      </c>
      <c r="H3464" t="s">
        <v>90</v>
      </c>
      <c r="I3464">
        <v>1</v>
      </c>
      <c r="J3464">
        <v>15</v>
      </c>
      <c r="K3464" s="2">
        <v>7.8125E-3</v>
      </c>
      <c r="L3464" s="2">
        <v>0</v>
      </c>
      <c r="M3464" t="s">
        <v>78</v>
      </c>
      <c r="N3464">
        <v>0</v>
      </c>
      <c r="O3464">
        <v>0</v>
      </c>
      <c r="P3464" t="s">
        <v>79</v>
      </c>
    </row>
    <row r="3465" spans="1:16" x14ac:dyDescent="0.3">
      <c r="A3465">
        <v>159797</v>
      </c>
      <c r="B3465" t="s">
        <v>451</v>
      </c>
      <c r="C3465" t="s">
        <v>96</v>
      </c>
      <c r="D3465">
        <v>12</v>
      </c>
      <c r="E3465">
        <v>31491</v>
      </c>
      <c r="F3465" s="1">
        <v>43965</v>
      </c>
      <c r="G3465" t="s">
        <v>2927</v>
      </c>
      <c r="H3465" t="s">
        <v>90</v>
      </c>
      <c r="I3465">
        <v>11</v>
      </c>
      <c r="J3465">
        <v>14</v>
      </c>
      <c r="K3465" s="2">
        <v>2.7569444444444445E-2</v>
      </c>
      <c r="L3465" s="2">
        <v>1.3287037037037036E-2</v>
      </c>
      <c r="M3465" t="s">
        <v>78</v>
      </c>
      <c r="N3465">
        <v>0</v>
      </c>
      <c r="O3465">
        <v>0</v>
      </c>
      <c r="P3465" t="s">
        <v>79</v>
      </c>
    </row>
    <row r="3466" spans="1:16" x14ac:dyDescent="0.3">
      <c r="A3466">
        <v>159797</v>
      </c>
      <c r="B3466" t="s">
        <v>451</v>
      </c>
      <c r="C3466" t="s">
        <v>96</v>
      </c>
      <c r="D3466">
        <v>12</v>
      </c>
      <c r="E3466">
        <v>31542</v>
      </c>
      <c r="F3466" s="1">
        <v>43986</v>
      </c>
      <c r="G3466" t="s">
        <v>2930</v>
      </c>
      <c r="H3466" t="s">
        <v>90</v>
      </c>
      <c r="I3466">
        <v>4</v>
      </c>
      <c r="J3466">
        <v>9</v>
      </c>
      <c r="K3466" s="2">
        <v>2.3738425925925927E-2</v>
      </c>
      <c r="L3466" s="2">
        <v>9.2476851851851852E-3</v>
      </c>
      <c r="M3466" t="s">
        <v>78</v>
      </c>
      <c r="N3466">
        <v>0</v>
      </c>
      <c r="O3466">
        <v>0</v>
      </c>
      <c r="P3466" t="s">
        <v>79</v>
      </c>
    </row>
    <row r="3467" spans="1:16" x14ac:dyDescent="0.3">
      <c r="A3467">
        <v>159797</v>
      </c>
      <c r="B3467" t="s">
        <v>451</v>
      </c>
      <c r="C3467" t="s">
        <v>96</v>
      </c>
      <c r="D3467">
        <v>12</v>
      </c>
      <c r="E3467">
        <v>33607</v>
      </c>
      <c r="F3467" s="1">
        <v>44070</v>
      </c>
      <c r="G3467" t="s">
        <v>2725</v>
      </c>
      <c r="H3467" t="s">
        <v>117</v>
      </c>
      <c r="I3467">
        <v>6</v>
      </c>
      <c r="J3467">
        <v>13</v>
      </c>
      <c r="K3467" s="2">
        <v>2.4398148148148148E-2</v>
      </c>
      <c r="L3467" s="2">
        <v>1.0856481481481481E-2</v>
      </c>
      <c r="M3467" t="s">
        <v>78</v>
      </c>
      <c r="N3467">
        <v>14</v>
      </c>
      <c r="O3467">
        <v>30</v>
      </c>
      <c r="P3467" t="s">
        <v>79</v>
      </c>
    </row>
    <row r="3468" spans="1:16" x14ac:dyDescent="0.3">
      <c r="A3468">
        <v>159797</v>
      </c>
      <c r="B3468" t="s">
        <v>451</v>
      </c>
      <c r="C3468" t="s">
        <v>96</v>
      </c>
      <c r="D3468">
        <v>12</v>
      </c>
      <c r="E3468">
        <v>34111</v>
      </c>
      <c r="F3468" s="1">
        <v>44107</v>
      </c>
      <c r="G3468" t="s">
        <v>2934</v>
      </c>
      <c r="H3468" t="s">
        <v>117</v>
      </c>
      <c r="I3468">
        <v>3</v>
      </c>
      <c r="J3468">
        <v>10</v>
      </c>
      <c r="K3468" s="2">
        <v>2.4513888888888891E-2</v>
      </c>
      <c r="L3468" s="2">
        <v>7.1296296296296299E-3</v>
      </c>
      <c r="M3468" t="s">
        <v>78</v>
      </c>
      <c r="N3468">
        <v>19</v>
      </c>
      <c r="O3468">
        <v>30</v>
      </c>
      <c r="P3468" t="s">
        <v>79</v>
      </c>
    </row>
    <row r="3469" spans="1:16" x14ac:dyDescent="0.3">
      <c r="A3469">
        <v>110477</v>
      </c>
      <c r="B3469" t="s">
        <v>452</v>
      </c>
      <c r="C3469" t="s">
        <v>96</v>
      </c>
      <c r="D3469">
        <v>45</v>
      </c>
      <c r="E3469">
        <v>29592</v>
      </c>
      <c r="F3469" s="1">
        <v>43841</v>
      </c>
      <c r="G3469" t="s">
        <v>2958</v>
      </c>
      <c r="H3469" t="s">
        <v>108</v>
      </c>
      <c r="I3469">
        <v>21</v>
      </c>
      <c r="J3469">
        <v>31</v>
      </c>
      <c r="K3469" s="2">
        <v>1.9108796296296297E-2</v>
      </c>
      <c r="L3469" s="2">
        <v>5.2777777777777779E-3</v>
      </c>
      <c r="M3469" t="s">
        <v>78</v>
      </c>
      <c r="N3469">
        <v>0</v>
      </c>
      <c r="O3469">
        <v>0</v>
      </c>
      <c r="P3469" t="s">
        <v>79</v>
      </c>
    </row>
    <row r="3470" spans="1:16" x14ac:dyDescent="0.3">
      <c r="A3470">
        <v>110477</v>
      </c>
      <c r="B3470" t="s">
        <v>452</v>
      </c>
      <c r="C3470" t="s">
        <v>96</v>
      </c>
      <c r="D3470">
        <v>45</v>
      </c>
      <c r="E3470">
        <v>29696</v>
      </c>
      <c r="F3470" s="1">
        <v>43849</v>
      </c>
      <c r="G3470" t="s">
        <v>63</v>
      </c>
      <c r="H3470" t="s">
        <v>99</v>
      </c>
      <c r="I3470">
        <v>13</v>
      </c>
      <c r="J3470">
        <v>51</v>
      </c>
      <c r="K3470" s="2">
        <v>2.449074074074074E-2</v>
      </c>
      <c r="L3470" s="2">
        <v>6.4583333333333333E-3</v>
      </c>
      <c r="M3470" t="s">
        <v>78</v>
      </c>
      <c r="N3470">
        <v>0</v>
      </c>
      <c r="O3470">
        <v>0</v>
      </c>
      <c r="P3470" t="s">
        <v>79</v>
      </c>
    </row>
    <row r="3471" spans="1:16" x14ac:dyDescent="0.3">
      <c r="A3471">
        <v>110477</v>
      </c>
      <c r="B3471" t="s">
        <v>452</v>
      </c>
      <c r="C3471" t="s">
        <v>96</v>
      </c>
      <c r="D3471">
        <v>45</v>
      </c>
      <c r="E3471">
        <v>29812</v>
      </c>
      <c r="F3471" s="1">
        <v>43856</v>
      </c>
      <c r="G3471" t="s">
        <v>63</v>
      </c>
      <c r="H3471" t="s">
        <v>92</v>
      </c>
      <c r="I3471">
        <v>18</v>
      </c>
      <c r="J3471">
        <v>63</v>
      </c>
      <c r="K3471" s="2">
        <v>2.3831018518518519E-2</v>
      </c>
      <c r="L3471" s="2">
        <v>3.6226851851851854E-3</v>
      </c>
      <c r="M3471" t="s">
        <v>78</v>
      </c>
      <c r="N3471">
        <v>0</v>
      </c>
      <c r="O3471">
        <v>0</v>
      </c>
      <c r="P3471" t="s">
        <v>79</v>
      </c>
    </row>
    <row r="3472" spans="1:16" x14ac:dyDescent="0.3">
      <c r="A3472">
        <v>110477</v>
      </c>
      <c r="B3472" t="s">
        <v>452</v>
      </c>
      <c r="C3472" t="s">
        <v>96</v>
      </c>
      <c r="D3472">
        <v>45</v>
      </c>
      <c r="E3472">
        <v>29815</v>
      </c>
      <c r="F3472" s="1">
        <v>43877</v>
      </c>
      <c r="G3472" t="s">
        <v>63</v>
      </c>
      <c r="H3472" t="s">
        <v>99</v>
      </c>
      <c r="I3472">
        <v>15</v>
      </c>
      <c r="J3472">
        <v>35</v>
      </c>
      <c r="K3472" s="2">
        <v>2.991898148148148E-2</v>
      </c>
      <c r="L3472" s="2">
        <v>9.7222222222222224E-3</v>
      </c>
      <c r="M3472" t="s">
        <v>78</v>
      </c>
      <c r="N3472">
        <v>0</v>
      </c>
      <c r="O3472">
        <v>0</v>
      </c>
      <c r="P3472" t="s">
        <v>79</v>
      </c>
    </row>
    <row r="3473" spans="1:16" x14ac:dyDescent="0.3">
      <c r="A3473">
        <v>110477</v>
      </c>
      <c r="B3473" t="s">
        <v>452</v>
      </c>
      <c r="C3473" t="s">
        <v>96</v>
      </c>
      <c r="D3473">
        <v>45</v>
      </c>
      <c r="E3473">
        <v>29816</v>
      </c>
      <c r="F3473" s="1">
        <v>43884</v>
      </c>
      <c r="G3473" t="s">
        <v>63</v>
      </c>
      <c r="H3473" t="s">
        <v>81</v>
      </c>
      <c r="I3473">
        <v>36</v>
      </c>
      <c r="J3473">
        <v>36</v>
      </c>
      <c r="K3473" s="2">
        <v>5.2627314814814814E-2</v>
      </c>
      <c r="L3473" s="2">
        <v>2.4560185185185185E-2</v>
      </c>
      <c r="M3473" t="s">
        <v>78</v>
      </c>
      <c r="N3473">
        <v>0</v>
      </c>
      <c r="O3473">
        <v>0</v>
      </c>
      <c r="P3473" t="s">
        <v>79</v>
      </c>
    </row>
    <row r="3474" spans="1:16" x14ac:dyDescent="0.3">
      <c r="A3474">
        <v>110477</v>
      </c>
      <c r="B3474" t="s">
        <v>452</v>
      </c>
      <c r="C3474" t="s">
        <v>96</v>
      </c>
      <c r="D3474">
        <v>45</v>
      </c>
      <c r="E3474">
        <v>30191</v>
      </c>
      <c r="F3474" s="1">
        <v>43897</v>
      </c>
      <c r="G3474" t="s">
        <v>2946</v>
      </c>
      <c r="H3474" t="s">
        <v>108</v>
      </c>
      <c r="I3474">
        <v>11</v>
      </c>
      <c r="J3474">
        <v>19</v>
      </c>
      <c r="K3474" s="2">
        <v>1.7662037037037039E-2</v>
      </c>
      <c r="L3474" s="2">
        <v>6.5509259259259262E-3</v>
      </c>
      <c r="M3474" t="s">
        <v>78</v>
      </c>
      <c r="N3474">
        <v>0</v>
      </c>
      <c r="O3474">
        <v>0</v>
      </c>
      <c r="P3474" t="s">
        <v>79</v>
      </c>
    </row>
    <row r="3475" spans="1:16" x14ac:dyDescent="0.3">
      <c r="A3475">
        <v>110477</v>
      </c>
      <c r="B3475" t="s">
        <v>452</v>
      </c>
      <c r="C3475" t="s">
        <v>96</v>
      </c>
      <c r="D3475">
        <v>45</v>
      </c>
      <c r="E3475">
        <v>30258</v>
      </c>
      <c r="F3475" s="1">
        <v>43898</v>
      </c>
      <c r="G3475" t="s">
        <v>2654</v>
      </c>
      <c r="H3475" t="s">
        <v>92</v>
      </c>
      <c r="I3475">
        <v>8</v>
      </c>
      <c r="J3475">
        <v>38</v>
      </c>
      <c r="K3475" s="2">
        <v>3.4756944444444444E-2</v>
      </c>
      <c r="L3475" s="2">
        <v>7.951388888888888E-3</v>
      </c>
      <c r="M3475" t="s">
        <v>78</v>
      </c>
      <c r="N3475">
        <v>0</v>
      </c>
      <c r="O3475">
        <v>0</v>
      </c>
      <c r="P3475" t="s">
        <v>79</v>
      </c>
    </row>
    <row r="3476" spans="1:16" x14ac:dyDescent="0.3">
      <c r="A3476">
        <v>110477</v>
      </c>
      <c r="B3476" t="s">
        <v>452</v>
      </c>
      <c r="C3476" t="s">
        <v>96</v>
      </c>
      <c r="D3476">
        <v>45</v>
      </c>
      <c r="E3476">
        <v>29280</v>
      </c>
      <c r="F3476" s="1">
        <v>43903</v>
      </c>
      <c r="G3476" t="s">
        <v>2948</v>
      </c>
      <c r="H3476" t="s">
        <v>3014</v>
      </c>
      <c r="I3476">
        <v>11</v>
      </c>
      <c r="J3476">
        <v>28</v>
      </c>
      <c r="K3476" s="2">
        <v>4.0752314814814818E-2</v>
      </c>
      <c r="L3476" s="2">
        <v>1.1678240740740741E-2</v>
      </c>
      <c r="M3476" t="s">
        <v>78</v>
      </c>
      <c r="N3476">
        <v>0</v>
      </c>
      <c r="O3476">
        <v>0</v>
      </c>
      <c r="P3476" t="s">
        <v>79</v>
      </c>
    </row>
    <row r="3477" spans="1:16" x14ac:dyDescent="0.3">
      <c r="A3477">
        <v>110477</v>
      </c>
      <c r="B3477" t="s">
        <v>452</v>
      </c>
      <c r="C3477" t="s">
        <v>96</v>
      </c>
      <c r="D3477">
        <v>45</v>
      </c>
      <c r="E3477">
        <v>30224</v>
      </c>
      <c r="F3477" s="1">
        <v>43905</v>
      </c>
      <c r="G3477" t="s">
        <v>2660</v>
      </c>
      <c r="H3477" t="s">
        <v>92</v>
      </c>
      <c r="I3477">
        <v>17</v>
      </c>
      <c r="J3477">
        <v>37</v>
      </c>
      <c r="K3477" s="2">
        <v>2.4791666666666667E-2</v>
      </c>
      <c r="L3477" s="2">
        <v>6.3425925925925924E-3</v>
      </c>
      <c r="M3477" t="s">
        <v>78</v>
      </c>
      <c r="N3477">
        <v>0</v>
      </c>
      <c r="O3477">
        <v>0</v>
      </c>
      <c r="P3477" t="s">
        <v>79</v>
      </c>
    </row>
    <row r="3478" spans="1:16" x14ac:dyDescent="0.3">
      <c r="A3478">
        <v>110477</v>
      </c>
      <c r="B3478" t="s">
        <v>452</v>
      </c>
      <c r="C3478" t="s">
        <v>96</v>
      </c>
      <c r="D3478">
        <v>45</v>
      </c>
      <c r="E3478">
        <v>30189</v>
      </c>
      <c r="F3478" s="1">
        <v>43912</v>
      </c>
      <c r="G3478" t="s">
        <v>2649</v>
      </c>
      <c r="H3478" t="s">
        <v>92</v>
      </c>
      <c r="I3478">
        <v>24</v>
      </c>
      <c r="J3478">
        <v>38</v>
      </c>
      <c r="K3478" s="2">
        <v>3.2974537037037038E-2</v>
      </c>
      <c r="L3478" s="2">
        <v>1.6018518518518519E-2</v>
      </c>
      <c r="M3478" t="s">
        <v>78</v>
      </c>
      <c r="N3478">
        <v>0</v>
      </c>
      <c r="O3478">
        <v>0</v>
      </c>
      <c r="P3478" t="s">
        <v>79</v>
      </c>
    </row>
    <row r="3479" spans="1:16" x14ac:dyDescent="0.3">
      <c r="A3479">
        <v>110477</v>
      </c>
      <c r="B3479" t="s">
        <v>452</v>
      </c>
      <c r="C3479" t="s">
        <v>96</v>
      </c>
      <c r="D3479">
        <v>45</v>
      </c>
      <c r="E3479">
        <v>32449</v>
      </c>
      <c r="F3479" s="1">
        <v>43998</v>
      </c>
      <c r="G3479" t="s">
        <v>12</v>
      </c>
      <c r="H3479" t="s">
        <v>217</v>
      </c>
      <c r="J3479">
        <v>3</v>
      </c>
      <c r="K3479" s="2"/>
      <c r="L3479" s="2"/>
      <c r="M3479" t="s">
        <v>86</v>
      </c>
      <c r="N3479">
        <v>0</v>
      </c>
      <c r="O3479">
        <v>30</v>
      </c>
      <c r="P3479" t="s">
        <v>79</v>
      </c>
    </row>
    <row r="3480" spans="1:16" x14ac:dyDescent="0.3">
      <c r="A3480">
        <v>110477</v>
      </c>
      <c r="B3480" t="s">
        <v>452</v>
      </c>
      <c r="C3480" t="s">
        <v>96</v>
      </c>
      <c r="D3480">
        <v>45</v>
      </c>
      <c r="E3480">
        <v>33405</v>
      </c>
      <c r="F3480" s="1">
        <v>44045</v>
      </c>
      <c r="G3480" t="s">
        <v>102</v>
      </c>
      <c r="H3480" t="s">
        <v>217</v>
      </c>
      <c r="J3480">
        <v>14</v>
      </c>
      <c r="K3480" s="2"/>
      <c r="L3480" s="2"/>
      <c r="M3480" t="s">
        <v>82</v>
      </c>
      <c r="N3480">
        <v>0</v>
      </c>
      <c r="O3480">
        <v>40</v>
      </c>
      <c r="P3480" t="s">
        <v>79</v>
      </c>
    </row>
    <row r="3481" spans="1:16" x14ac:dyDescent="0.3">
      <c r="A3481">
        <v>110477</v>
      </c>
      <c r="B3481" t="s">
        <v>452</v>
      </c>
      <c r="C3481" t="s">
        <v>96</v>
      </c>
      <c r="D3481">
        <v>45</v>
      </c>
      <c r="E3481">
        <v>33085</v>
      </c>
      <c r="F3481" s="1">
        <v>44052</v>
      </c>
      <c r="G3481" t="s">
        <v>10</v>
      </c>
      <c r="H3481" t="s">
        <v>217</v>
      </c>
      <c r="I3481">
        <v>2</v>
      </c>
      <c r="J3481">
        <v>4</v>
      </c>
      <c r="K3481" s="2">
        <v>3.4293981481481481E-2</v>
      </c>
      <c r="L3481" s="2">
        <v>1.2546296296296297E-2</v>
      </c>
      <c r="M3481" t="s">
        <v>78</v>
      </c>
      <c r="N3481">
        <v>0</v>
      </c>
      <c r="O3481">
        <v>30</v>
      </c>
      <c r="P3481" t="s">
        <v>79</v>
      </c>
    </row>
    <row r="3482" spans="1:16" x14ac:dyDescent="0.3">
      <c r="A3482">
        <v>110477</v>
      </c>
      <c r="B3482" t="s">
        <v>452</v>
      </c>
      <c r="C3482" t="s">
        <v>96</v>
      </c>
      <c r="D3482">
        <v>45</v>
      </c>
      <c r="E3482">
        <v>32956</v>
      </c>
      <c r="F3482" s="1">
        <v>44065</v>
      </c>
      <c r="G3482" t="s">
        <v>2931</v>
      </c>
      <c r="H3482" t="s">
        <v>217</v>
      </c>
      <c r="I3482">
        <v>7</v>
      </c>
      <c r="J3482">
        <v>8</v>
      </c>
      <c r="K3482" s="2">
        <v>3.6018518518518519E-2</v>
      </c>
      <c r="L3482" s="2">
        <v>1.861111111111111E-2</v>
      </c>
      <c r="M3482" t="s">
        <v>78</v>
      </c>
      <c r="N3482">
        <v>0</v>
      </c>
      <c r="O3482">
        <v>40</v>
      </c>
      <c r="P3482" t="s">
        <v>79</v>
      </c>
    </row>
    <row r="3483" spans="1:16" x14ac:dyDescent="0.3">
      <c r="A3483">
        <v>110477</v>
      </c>
      <c r="B3483" t="s">
        <v>452</v>
      </c>
      <c r="C3483" t="s">
        <v>96</v>
      </c>
      <c r="D3483">
        <v>45</v>
      </c>
      <c r="E3483">
        <v>25634</v>
      </c>
      <c r="F3483" s="1">
        <v>44086</v>
      </c>
      <c r="G3483" t="s">
        <v>33</v>
      </c>
      <c r="H3483" t="s">
        <v>217</v>
      </c>
      <c r="I3483">
        <v>11</v>
      </c>
      <c r="J3483">
        <v>13</v>
      </c>
      <c r="K3483" s="2">
        <v>4.5752314814814815E-2</v>
      </c>
      <c r="L3483" s="2">
        <v>2.78125E-2</v>
      </c>
      <c r="M3483" t="s">
        <v>78</v>
      </c>
      <c r="N3483">
        <v>0</v>
      </c>
      <c r="O3483">
        <v>40</v>
      </c>
      <c r="P3483" t="s">
        <v>79</v>
      </c>
    </row>
    <row r="3484" spans="1:16" x14ac:dyDescent="0.3">
      <c r="A3484">
        <v>110477</v>
      </c>
      <c r="B3484" t="s">
        <v>452</v>
      </c>
      <c r="C3484" t="s">
        <v>96</v>
      </c>
      <c r="D3484">
        <v>45</v>
      </c>
      <c r="E3484">
        <v>30605</v>
      </c>
      <c r="F3484" s="1">
        <v>44100</v>
      </c>
      <c r="G3484" t="s">
        <v>2933</v>
      </c>
      <c r="H3484" t="s">
        <v>217</v>
      </c>
      <c r="I3484">
        <v>11</v>
      </c>
      <c r="J3484">
        <v>16</v>
      </c>
      <c r="K3484" s="2">
        <v>3.4016203703703701E-2</v>
      </c>
      <c r="L3484" s="2">
        <v>1.1886574074074074E-2</v>
      </c>
      <c r="M3484" t="s">
        <v>78</v>
      </c>
      <c r="N3484">
        <v>5</v>
      </c>
      <c r="O3484">
        <v>40</v>
      </c>
      <c r="P3484" t="s">
        <v>79</v>
      </c>
    </row>
    <row r="3485" spans="1:16" x14ac:dyDescent="0.3">
      <c r="A3485">
        <v>110477</v>
      </c>
      <c r="B3485" t="s">
        <v>452</v>
      </c>
      <c r="C3485" t="s">
        <v>96</v>
      </c>
      <c r="D3485">
        <v>45</v>
      </c>
      <c r="E3485">
        <v>31868</v>
      </c>
      <c r="F3485" s="1">
        <v>44108</v>
      </c>
      <c r="G3485" t="s">
        <v>49</v>
      </c>
      <c r="H3485" t="s">
        <v>217</v>
      </c>
      <c r="I3485">
        <v>7</v>
      </c>
      <c r="J3485">
        <v>10</v>
      </c>
      <c r="K3485" s="2">
        <v>1.5810185185185184E-2</v>
      </c>
      <c r="L3485" s="2">
        <v>4.4444444444444444E-3</v>
      </c>
      <c r="M3485" t="s">
        <v>78</v>
      </c>
      <c r="N3485">
        <v>14</v>
      </c>
      <c r="O3485">
        <v>40</v>
      </c>
      <c r="P3485" t="s">
        <v>79</v>
      </c>
    </row>
    <row r="3486" spans="1:16" x14ac:dyDescent="0.3">
      <c r="A3486">
        <v>110477</v>
      </c>
      <c r="B3486" t="s">
        <v>452</v>
      </c>
      <c r="C3486" t="s">
        <v>96</v>
      </c>
      <c r="D3486">
        <v>45</v>
      </c>
      <c r="E3486">
        <v>34420</v>
      </c>
      <c r="F3486" s="1">
        <v>44112</v>
      </c>
      <c r="G3486" t="s">
        <v>51</v>
      </c>
      <c r="H3486" t="s">
        <v>99</v>
      </c>
      <c r="J3486">
        <v>42</v>
      </c>
      <c r="K3486" s="2"/>
      <c r="L3486" s="2"/>
      <c r="M3486" t="s">
        <v>82</v>
      </c>
      <c r="N3486">
        <v>0</v>
      </c>
      <c r="O3486">
        <v>0</v>
      </c>
      <c r="P3486" t="s">
        <v>79</v>
      </c>
    </row>
    <row r="3487" spans="1:16" x14ac:dyDescent="0.3">
      <c r="A3487">
        <v>110477</v>
      </c>
      <c r="B3487" t="s">
        <v>452</v>
      </c>
      <c r="C3487" t="s">
        <v>96</v>
      </c>
      <c r="D3487">
        <v>45</v>
      </c>
      <c r="E3487">
        <v>30647</v>
      </c>
      <c r="F3487" s="1">
        <v>44121</v>
      </c>
      <c r="G3487" t="s">
        <v>2846</v>
      </c>
      <c r="H3487" t="s">
        <v>217</v>
      </c>
      <c r="I3487">
        <v>11</v>
      </c>
      <c r="J3487">
        <v>13</v>
      </c>
      <c r="K3487" s="2">
        <v>3.9768518518518516E-2</v>
      </c>
      <c r="L3487" s="2">
        <v>2.1539351851851851E-2</v>
      </c>
      <c r="M3487" t="s">
        <v>78</v>
      </c>
      <c r="N3487">
        <v>0</v>
      </c>
      <c r="O3487">
        <v>40</v>
      </c>
      <c r="P3487" t="s">
        <v>79</v>
      </c>
    </row>
    <row r="3488" spans="1:16" x14ac:dyDescent="0.3">
      <c r="A3488">
        <v>110477</v>
      </c>
      <c r="B3488" t="s">
        <v>452</v>
      </c>
      <c r="C3488" t="s">
        <v>96</v>
      </c>
      <c r="D3488">
        <v>45</v>
      </c>
      <c r="E3488">
        <v>34502</v>
      </c>
      <c r="F3488" s="1">
        <v>44126</v>
      </c>
      <c r="G3488" t="s">
        <v>58</v>
      </c>
      <c r="H3488" t="s">
        <v>99</v>
      </c>
      <c r="I3488">
        <v>23</v>
      </c>
      <c r="J3488">
        <v>36</v>
      </c>
      <c r="K3488" s="2">
        <v>3.1342592592592596E-2</v>
      </c>
      <c r="L3488" s="2">
        <v>1.2407407407407407E-2</v>
      </c>
      <c r="M3488" t="s">
        <v>78</v>
      </c>
      <c r="N3488">
        <v>0</v>
      </c>
      <c r="O3488">
        <v>0</v>
      </c>
      <c r="P3488" t="s">
        <v>79</v>
      </c>
    </row>
    <row r="3489" spans="1:16" x14ac:dyDescent="0.3">
      <c r="A3489">
        <v>110477</v>
      </c>
      <c r="B3489" t="s">
        <v>452</v>
      </c>
      <c r="C3489" t="s">
        <v>96</v>
      </c>
      <c r="D3489">
        <v>45</v>
      </c>
      <c r="E3489">
        <v>34570</v>
      </c>
      <c r="F3489" s="1">
        <v>44133</v>
      </c>
      <c r="G3489" t="s">
        <v>2941</v>
      </c>
      <c r="H3489" t="s">
        <v>99</v>
      </c>
      <c r="J3489">
        <v>35</v>
      </c>
      <c r="K3489" s="2"/>
      <c r="L3489" s="2"/>
      <c r="M3489" t="s">
        <v>86</v>
      </c>
      <c r="N3489">
        <v>0</v>
      </c>
      <c r="O3489">
        <v>0</v>
      </c>
      <c r="P3489" t="s">
        <v>79</v>
      </c>
    </row>
    <row r="3490" spans="1:16" x14ac:dyDescent="0.3">
      <c r="A3490">
        <v>164385</v>
      </c>
      <c r="B3490" t="s">
        <v>453</v>
      </c>
      <c r="C3490" t="s">
        <v>76</v>
      </c>
      <c r="D3490">
        <v>10</v>
      </c>
      <c r="E3490">
        <v>30258</v>
      </c>
      <c r="F3490" s="1">
        <v>43898</v>
      </c>
      <c r="G3490" t="s">
        <v>2654</v>
      </c>
      <c r="H3490" t="s">
        <v>90</v>
      </c>
      <c r="I3490">
        <v>11</v>
      </c>
      <c r="J3490">
        <v>14</v>
      </c>
      <c r="K3490" s="2">
        <v>5.2569444444444446E-2</v>
      </c>
      <c r="L3490" s="2">
        <v>3.3472222222222223E-2</v>
      </c>
      <c r="M3490" t="s">
        <v>78</v>
      </c>
      <c r="N3490">
        <v>0</v>
      </c>
      <c r="O3490">
        <v>0</v>
      </c>
      <c r="P3490" t="s">
        <v>79</v>
      </c>
    </row>
    <row r="3491" spans="1:16" x14ac:dyDescent="0.3">
      <c r="A3491">
        <v>164385</v>
      </c>
      <c r="B3491" t="s">
        <v>453</v>
      </c>
      <c r="C3491" t="s">
        <v>76</v>
      </c>
      <c r="D3491">
        <v>10</v>
      </c>
      <c r="E3491">
        <v>33405</v>
      </c>
      <c r="F3491" s="1">
        <v>44045</v>
      </c>
      <c r="G3491" t="s">
        <v>102</v>
      </c>
      <c r="H3491" t="s">
        <v>97</v>
      </c>
      <c r="I3491">
        <v>8</v>
      </c>
      <c r="J3491">
        <v>12</v>
      </c>
      <c r="K3491" s="2">
        <v>2.9710648148148149E-2</v>
      </c>
      <c r="L3491" s="2">
        <v>1.1030092592592593E-2</v>
      </c>
      <c r="M3491" t="s">
        <v>78</v>
      </c>
      <c r="N3491">
        <v>8</v>
      </c>
      <c r="O3491">
        <v>40</v>
      </c>
      <c r="P3491" t="s">
        <v>79</v>
      </c>
    </row>
    <row r="3492" spans="1:16" x14ac:dyDescent="0.3">
      <c r="A3492">
        <v>164385</v>
      </c>
      <c r="B3492" t="s">
        <v>453</v>
      </c>
      <c r="C3492" t="s">
        <v>76</v>
      </c>
      <c r="D3492">
        <v>10</v>
      </c>
      <c r="E3492">
        <v>32732</v>
      </c>
      <c r="F3492" s="1">
        <v>44066</v>
      </c>
      <c r="G3492" t="s">
        <v>2725</v>
      </c>
      <c r="H3492" t="s">
        <v>174</v>
      </c>
      <c r="I3492">
        <v>3</v>
      </c>
      <c r="J3492">
        <v>9</v>
      </c>
      <c r="K3492" s="2">
        <v>2.7673611111111111E-2</v>
      </c>
      <c r="L3492" s="2">
        <v>3.414351851851852E-3</v>
      </c>
      <c r="M3492" t="s">
        <v>78</v>
      </c>
      <c r="N3492">
        <v>25</v>
      </c>
      <c r="O3492">
        <v>30</v>
      </c>
      <c r="P3492" t="s">
        <v>79</v>
      </c>
    </row>
    <row r="3493" spans="1:16" x14ac:dyDescent="0.3">
      <c r="A3493">
        <v>164385</v>
      </c>
      <c r="B3493" t="s">
        <v>453</v>
      </c>
      <c r="C3493" t="s">
        <v>76</v>
      </c>
      <c r="D3493">
        <v>10</v>
      </c>
      <c r="E3493">
        <v>33607</v>
      </c>
      <c r="F3493" s="1">
        <v>44070</v>
      </c>
      <c r="G3493" t="s">
        <v>2725</v>
      </c>
      <c r="H3493" t="s">
        <v>97</v>
      </c>
      <c r="I3493">
        <v>16</v>
      </c>
      <c r="J3493">
        <v>20</v>
      </c>
      <c r="K3493" s="2">
        <v>2.841435185185185E-2</v>
      </c>
      <c r="L3493" s="2">
        <v>1.494212962962963E-2</v>
      </c>
      <c r="M3493" t="s">
        <v>78</v>
      </c>
      <c r="N3493">
        <v>8</v>
      </c>
      <c r="O3493">
        <v>30</v>
      </c>
      <c r="P3493" t="s">
        <v>79</v>
      </c>
    </row>
    <row r="3494" spans="1:16" x14ac:dyDescent="0.3">
      <c r="A3494">
        <v>164385</v>
      </c>
      <c r="B3494" t="s">
        <v>453</v>
      </c>
      <c r="C3494" t="s">
        <v>76</v>
      </c>
      <c r="D3494">
        <v>10</v>
      </c>
      <c r="E3494">
        <v>33601</v>
      </c>
      <c r="F3494" s="1">
        <v>44079</v>
      </c>
      <c r="G3494" t="s">
        <v>2725</v>
      </c>
      <c r="H3494" t="s">
        <v>97</v>
      </c>
      <c r="I3494">
        <v>9</v>
      </c>
      <c r="J3494">
        <v>15</v>
      </c>
      <c r="K3494" s="2">
        <v>2.642361111111111E-2</v>
      </c>
      <c r="L3494" s="2">
        <v>1.0138888888888888E-2</v>
      </c>
      <c r="M3494" t="s">
        <v>78</v>
      </c>
      <c r="N3494">
        <v>15</v>
      </c>
      <c r="O3494">
        <v>30</v>
      </c>
      <c r="P3494" t="s">
        <v>79</v>
      </c>
    </row>
    <row r="3495" spans="1:16" x14ac:dyDescent="0.3">
      <c r="A3495">
        <v>164385</v>
      </c>
      <c r="B3495" t="s">
        <v>453</v>
      </c>
      <c r="C3495" t="s">
        <v>76</v>
      </c>
      <c r="D3495">
        <v>10</v>
      </c>
      <c r="E3495">
        <v>34111</v>
      </c>
      <c r="F3495" s="1">
        <v>44107</v>
      </c>
      <c r="G3495" t="s">
        <v>2934</v>
      </c>
      <c r="H3495" t="s">
        <v>97</v>
      </c>
      <c r="I3495">
        <v>11</v>
      </c>
      <c r="J3495">
        <v>29</v>
      </c>
      <c r="K3495" s="2">
        <v>1.9479166666666665E-2</v>
      </c>
      <c r="L3495" s="2">
        <v>4.9884259259259257E-3</v>
      </c>
      <c r="M3495" t="s">
        <v>78</v>
      </c>
      <c r="N3495">
        <v>15</v>
      </c>
      <c r="O3495">
        <v>30</v>
      </c>
      <c r="P3495" t="s">
        <v>79</v>
      </c>
    </row>
    <row r="3496" spans="1:16" x14ac:dyDescent="0.3">
      <c r="A3496">
        <v>195815</v>
      </c>
      <c r="B3496" t="s">
        <v>454</v>
      </c>
      <c r="C3496" t="s">
        <v>76</v>
      </c>
      <c r="D3496">
        <v>21</v>
      </c>
      <c r="E3496">
        <v>30784</v>
      </c>
      <c r="F3496" s="1">
        <v>44121</v>
      </c>
      <c r="G3496" t="s">
        <v>59</v>
      </c>
      <c r="H3496" t="s">
        <v>84</v>
      </c>
      <c r="I3496">
        <v>17</v>
      </c>
      <c r="J3496">
        <v>22</v>
      </c>
      <c r="K3496" s="2">
        <v>5.2499999999999998E-2</v>
      </c>
      <c r="L3496" s="2">
        <v>2.8055555555555556E-2</v>
      </c>
      <c r="M3496" t="s">
        <v>78</v>
      </c>
      <c r="N3496">
        <v>0</v>
      </c>
      <c r="O3496">
        <v>40</v>
      </c>
      <c r="P3496" t="s">
        <v>79</v>
      </c>
    </row>
    <row r="3497" spans="1:16" x14ac:dyDescent="0.3">
      <c r="A3497">
        <v>8972</v>
      </c>
      <c r="B3497" t="s">
        <v>455</v>
      </c>
      <c r="C3497" t="s">
        <v>76</v>
      </c>
      <c r="D3497">
        <v>45</v>
      </c>
      <c r="E3497">
        <v>29601</v>
      </c>
      <c r="F3497" s="1">
        <v>43845</v>
      </c>
      <c r="G3497" t="s">
        <v>2986</v>
      </c>
      <c r="H3497" t="s">
        <v>162</v>
      </c>
      <c r="I3497">
        <v>16</v>
      </c>
      <c r="J3497">
        <v>17</v>
      </c>
      <c r="K3497" s="2">
        <v>6.0104166666666667E-2</v>
      </c>
      <c r="L3497" s="2">
        <v>1.6412037037037037E-2</v>
      </c>
      <c r="M3497" t="s">
        <v>78</v>
      </c>
      <c r="N3497">
        <v>0</v>
      </c>
      <c r="O3497">
        <v>0</v>
      </c>
      <c r="P3497" t="s">
        <v>79</v>
      </c>
    </row>
    <row r="3498" spans="1:16" x14ac:dyDescent="0.3">
      <c r="A3498">
        <v>8972</v>
      </c>
      <c r="B3498" t="s">
        <v>455</v>
      </c>
      <c r="C3498" t="s">
        <v>76</v>
      </c>
      <c r="D3498">
        <v>45</v>
      </c>
      <c r="E3498">
        <v>29280</v>
      </c>
      <c r="F3498" s="1">
        <v>43903</v>
      </c>
      <c r="G3498" t="s">
        <v>2948</v>
      </c>
      <c r="H3498" t="s">
        <v>3035</v>
      </c>
      <c r="I3498">
        <v>6</v>
      </c>
      <c r="J3498">
        <v>8</v>
      </c>
      <c r="K3498" s="2">
        <v>5.7928240740740738E-2</v>
      </c>
      <c r="L3498" s="2">
        <v>1.3680555555555555E-2</v>
      </c>
      <c r="M3498" t="s">
        <v>78</v>
      </c>
      <c r="N3498">
        <v>0</v>
      </c>
      <c r="O3498">
        <v>0</v>
      </c>
      <c r="P3498" t="s">
        <v>79</v>
      </c>
    </row>
    <row r="3499" spans="1:16" x14ac:dyDescent="0.3">
      <c r="A3499">
        <v>8972</v>
      </c>
      <c r="B3499" t="s">
        <v>455</v>
      </c>
      <c r="C3499" t="s">
        <v>76</v>
      </c>
      <c r="D3499">
        <v>45</v>
      </c>
      <c r="E3499">
        <v>32449</v>
      </c>
      <c r="F3499" s="1">
        <v>43998</v>
      </c>
      <c r="G3499" t="s">
        <v>12</v>
      </c>
      <c r="H3499" t="s">
        <v>126</v>
      </c>
      <c r="I3499">
        <v>5</v>
      </c>
      <c r="J3499">
        <v>11</v>
      </c>
      <c r="K3499" s="2">
        <v>1.2453703703703703E-2</v>
      </c>
      <c r="L3499" s="2">
        <v>1.5046296296296296E-3</v>
      </c>
      <c r="M3499" t="s">
        <v>78</v>
      </c>
      <c r="N3499">
        <v>21</v>
      </c>
      <c r="O3499">
        <v>30</v>
      </c>
      <c r="P3499" t="s">
        <v>79</v>
      </c>
    </row>
    <row r="3500" spans="1:16" x14ac:dyDescent="0.3">
      <c r="A3500">
        <v>8972</v>
      </c>
      <c r="B3500" t="s">
        <v>455</v>
      </c>
      <c r="C3500" t="s">
        <v>76</v>
      </c>
      <c r="D3500">
        <v>45</v>
      </c>
      <c r="E3500">
        <v>33405</v>
      </c>
      <c r="F3500" s="1">
        <v>44045</v>
      </c>
      <c r="G3500" t="s">
        <v>102</v>
      </c>
      <c r="H3500" t="s">
        <v>126</v>
      </c>
      <c r="I3500">
        <v>14</v>
      </c>
      <c r="J3500">
        <v>45</v>
      </c>
      <c r="K3500" s="2">
        <v>2.3078703703703702E-2</v>
      </c>
      <c r="L3500" s="2">
        <v>6.2152777777777779E-3</v>
      </c>
      <c r="M3500" t="s">
        <v>78</v>
      </c>
      <c r="N3500">
        <v>22</v>
      </c>
      <c r="O3500">
        <v>40</v>
      </c>
      <c r="P3500" t="s">
        <v>79</v>
      </c>
    </row>
    <row r="3501" spans="1:16" x14ac:dyDescent="0.3">
      <c r="A3501">
        <v>8972</v>
      </c>
      <c r="B3501" t="s">
        <v>455</v>
      </c>
      <c r="C3501" t="s">
        <v>76</v>
      </c>
      <c r="D3501">
        <v>45</v>
      </c>
      <c r="E3501">
        <v>33308</v>
      </c>
      <c r="F3501" s="1">
        <v>44066</v>
      </c>
      <c r="G3501" t="s">
        <v>2938</v>
      </c>
      <c r="H3501" t="s">
        <v>126</v>
      </c>
      <c r="J3501">
        <v>6</v>
      </c>
      <c r="K3501" s="2"/>
      <c r="L3501" s="2"/>
      <c r="M3501" t="s">
        <v>86</v>
      </c>
      <c r="N3501">
        <v>0</v>
      </c>
      <c r="O3501">
        <v>30</v>
      </c>
      <c r="P3501" t="s">
        <v>79</v>
      </c>
    </row>
    <row r="3502" spans="1:16" x14ac:dyDescent="0.3">
      <c r="A3502">
        <v>8972</v>
      </c>
      <c r="B3502" t="s">
        <v>455</v>
      </c>
      <c r="C3502" t="s">
        <v>76</v>
      </c>
      <c r="D3502">
        <v>45</v>
      </c>
      <c r="E3502">
        <v>27871</v>
      </c>
      <c r="F3502" s="1">
        <v>44078</v>
      </c>
      <c r="G3502" t="s">
        <v>36</v>
      </c>
      <c r="H3502" t="s">
        <v>126</v>
      </c>
      <c r="I3502">
        <v>6</v>
      </c>
      <c r="J3502">
        <v>18</v>
      </c>
      <c r="K3502" s="2">
        <v>4.5150462962962962E-2</v>
      </c>
      <c r="L3502" s="2">
        <v>8.7152777777777784E-3</v>
      </c>
      <c r="M3502" t="s">
        <v>78</v>
      </c>
      <c r="N3502">
        <v>27</v>
      </c>
      <c r="O3502">
        <v>40</v>
      </c>
      <c r="P3502" t="s">
        <v>79</v>
      </c>
    </row>
    <row r="3503" spans="1:16" x14ac:dyDescent="0.3">
      <c r="A3503">
        <v>8972</v>
      </c>
      <c r="B3503" t="s">
        <v>455</v>
      </c>
      <c r="C3503" t="s">
        <v>76</v>
      </c>
      <c r="D3503">
        <v>45</v>
      </c>
      <c r="E3503">
        <v>25634</v>
      </c>
      <c r="F3503" s="1">
        <v>44086</v>
      </c>
      <c r="G3503" t="s">
        <v>33</v>
      </c>
      <c r="H3503" t="s">
        <v>126</v>
      </c>
      <c r="I3503">
        <v>10</v>
      </c>
      <c r="J3503">
        <v>39</v>
      </c>
      <c r="K3503" s="2">
        <v>2.7870370370370372E-2</v>
      </c>
      <c r="L3503" s="2">
        <v>5.6597222222222222E-3</v>
      </c>
      <c r="M3503" t="s">
        <v>78</v>
      </c>
      <c r="N3503">
        <v>23</v>
      </c>
      <c r="O3503">
        <v>40</v>
      </c>
      <c r="P3503" t="s">
        <v>79</v>
      </c>
    </row>
    <row r="3504" spans="1:16" x14ac:dyDescent="0.3">
      <c r="A3504">
        <v>8972</v>
      </c>
      <c r="B3504" t="s">
        <v>455</v>
      </c>
      <c r="C3504" t="s">
        <v>76</v>
      </c>
      <c r="D3504">
        <v>45</v>
      </c>
      <c r="E3504">
        <v>33441</v>
      </c>
      <c r="F3504" s="1">
        <v>44087</v>
      </c>
      <c r="G3504" t="s">
        <v>38</v>
      </c>
      <c r="H3504" t="s">
        <v>126</v>
      </c>
      <c r="I3504">
        <v>5</v>
      </c>
      <c r="J3504">
        <v>29</v>
      </c>
      <c r="K3504" s="2">
        <v>2.7847222222222221E-2</v>
      </c>
      <c r="L3504" s="2">
        <v>5.2546296296296299E-3</v>
      </c>
      <c r="M3504" t="s">
        <v>78</v>
      </c>
      <c r="N3504">
        <v>32</v>
      </c>
      <c r="O3504">
        <v>40</v>
      </c>
      <c r="P3504" t="s">
        <v>79</v>
      </c>
    </row>
    <row r="3505" spans="1:16" x14ac:dyDescent="0.3">
      <c r="A3505">
        <v>8972</v>
      </c>
      <c r="B3505" t="s">
        <v>455</v>
      </c>
      <c r="C3505" t="s">
        <v>76</v>
      </c>
      <c r="D3505">
        <v>45</v>
      </c>
      <c r="E3505">
        <v>30605</v>
      </c>
      <c r="F3505" s="1">
        <v>44100</v>
      </c>
      <c r="G3505" t="s">
        <v>2933</v>
      </c>
      <c r="H3505" t="s">
        <v>126</v>
      </c>
      <c r="I3505">
        <v>14</v>
      </c>
      <c r="J3505">
        <v>38</v>
      </c>
      <c r="K3505" s="2">
        <v>2.5023148148148149E-2</v>
      </c>
      <c r="L3505" s="2">
        <v>6.1921296296296299E-3</v>
      </c>
      <c r="M3505" t="s">
        <v>78</v>
      </c>
      <c r="N3505">
        <v>22</v>
      </c>
      <c r="O3505">
        <v>40</v>
      </c>
      <c r="P3505" t="s">
        <v>79</v>
      </c>
    </row>
    <row r="3506" spans="1:16" x14ac:dyDescent="0.3">
      <c r="A3506">
        <v>8972</v>
      </c>
      <c r="B3506" t="s">
        <v>455</v>
      </c>
      <c r="C3506" t="s">
        <v>76</v>
      </c>
      <c r="D3506">
        <v>45</v>
      </c>
      <c r="E3506">
        <v>34331</v>
      </c>
      <c r="F3506" s="1">
        <v>44105</v>
      </c>
      <c r="G3506" t="s">
        <v>57</v>
      </c>
      <c r="H3506" t="s">
        <v>77</v>
      </c>
      <c r="I3506">
        <v>14</v>
      </c>
      <c r="J3506">
        <v>15</v>
      </c>
      <c r="K3506" s="2">
        <v>4.4027777777777777E-2</v>
      </c>
      <c r="L3506" s="2">
        <v>7.4884259259259262E-3</v>
      </c>
      <c r="M3506" t="s">
        <v>78</v>
      </c>
      <c r="N3506">
        <v>0</v>
      </c>
      <c r="O3506">
        <v>0</v>
      </c>
      <c r="P3506" t="s">
        <v>79</v>
      </c>
    </row>
    <row r="3507" spans="1:16" x14ac:dyDescent="0.3">
      <c r="A3507">
        <v>8972</v>
      </c>
      <c r="B3507" t="s">
        <v>455</v>
      </c>
      <c r="C3507" t="s">
        <v>76</v>
      </c>
      <c r="D3507">
        <v>45</v>
      </c>
      <c r="E3507">
        <v>34420</v>
      </c>
      <c r="F3507" s="1">
        <v>44112</v>
      </c>
      <c r="G3507" t="s">
        <v>51</v>
      </c>
      <c r="H3507" t="s">
        <v>77</v>
      </c>
      <c r="I3507">
        <v>12</v>
      </c>
      <c r="J3507">
        <v>14</v>
      </c>
      <c r="K3507" s="2">
        <v>5.2476851851851851E-2</v>
      </c>
      <c r="L3507" s="2">
        <v>1.5289351851851853E-2</v>
      </c>
      <c r="M3507" t="s">
        <v>78</v>
      </c>
      <c r="N3507">
        <v>0</v>
      </c>
      <c r="O3507">
        <v>0</v>
      </c>
      <c r="P3507" t="s">
        <v>79</v>
      </c>
    </row>
    <row r="3508" spans="1:16" x14ac:dyDescent="0.3">
      <c r="A3508">
        <v>8972</v>
      </c>
      <c r="B3508" t="s">
        <v>455</v>
      </c>
      <c r="C3508" t="s">
        <v>76</v>
      </c>
      <c r="D3508">
        <v>45</v>
      </c>
      <c r="E3508">
        <v>30784</v>
      </c>
      <c r="F3508" s="1">
        <v>44121</v>
      </c>
      <c r="G3508" t="s">
        <v>59</v>
      </c>
      <c r="H3508" t="s">
        <v>126</v>
      </c>
      <c r="I3508">
        <v>21</v>
      </c>
      <c r="J3508">
        <v>40</v>
      </c>
      <c r="K3508" s="2">
        <v>3.3553240740740738E-2</v>
      </c>
      <c r="L3508" s="2">
        <v>1.0937499999999999E-2</v>
      </c>
      <c r="M3508" t="s">
        <v>78</v>
      </c>
      <c r="N3508">
        <v>8</v>
      </c>
      <c r="O3508">
        <v>40</v>
      </c>
      <c r="P3508" t="s">
        <v>79</v>
      </c>
    </row>
    <row r="3509" spans="1:16" x14ac:dyDescent="0.3">
      <c r="A3509">
        <v>8972</v>
      </c>
      <c r="B3509" t="s">
        <v>455</v>
      </c>
      <c r="C3509" t="s">
        <v>76</v>
      </c>
      <c r="D3509">
        <v>45</v>
      </c>
      <c r="E3509">
        <v>34502</v>
      </c>
      <c r="F3509" s="1">
        <v>44126</v>
      </c>
      <c r="G3509" t="s">
        <v>58</v>
      </c>
      <c r="H3509" t="s">
        <v>77</v>
      </c>
      <c r="J3509">
        <v>19</v>
      </c>
      <c r="K3509" s="2"/>
      <c r="L3509" s="2"/>
      <c r="M3509" t="s">
        <v>82</v>
      </c>
      <c r="N3509">
        <v>0</v>
      </c>
      <c r="O3509">
        <v>0</v>
      </c>
      <c r="P3509" t="s">
        <v>79</v>
      </c>
    </row>
    <row r="3510" spans="1:16" x14ac:dyDescent="0.3">
      <c r="A3510">
        <v>8972</v>
      </c>
      <c r="B3510" t="s">
        <v>455</v>
      </c>
      <c r="C3510" t="s">
        <v>76</v>
      </c>
      <c r="D3510">
        <v>45</v>
      </c>
      <c r="E3510">
        <v>34570</v>
      </c>
      <c r="F3510" s="1">
        <v>44133</v>
      </c>
      <c r="G3510" t="s">
        <v>2941</v>
      </c>
      <c r="H3510" t="s">
        <v>77</v>
      </c>
      <c r="I3510">
        <v>8</v>
      </c>
      <c r="J3510">
        <v>13</v>
      </c>
      <c r="K3510" s="2">
        <v>4.0300925925925928E-2</v>
      </c>
      <c r="L3510" s="2">
        <v>2.8472222222222223E-3</v>
      </c>
      <c r="M3510" t="s">
        <v>78</v>
      </c>
      <c r="N3510">
        <v>0</v>
      </c>
      <c r="O3510">
        <v>0</v>
      </c>
      <c r="P3510" t="s">
        <v>79</v>
      </c>
    </row>
    <row r="3511" spans="1:16" x14ac:dyDescent="0.3">
      <c r="A3511">
        <v>4160</v>
      </c>
      <c r="B3511" t="s">
        <v>456</v>
      </c>
      <c r="C3511" t="s">
        <v>76</v>
      </c>
      <c r="D3511">
        <v>60</v>
      </c>
      <c r="E3511">
        <v>29694</v>
      </c>
      <c r="F3511" s="1">
        <v>43835</v>
      </c>
      <c r="G3511" t="s">
        <v>63</v>
      </c>
      <c r="H3511" t="s">
        <v>3101</v>
      </c>
      <c r="I3511">
        <v>3</v>
      </c>
      <c r="J3511">
        <v>7</v>
      </c>
      <c r="K3511" s="2">
        <v>2.9467592592592594E-2</v>
      </c>
      <c r="L3511" s="2">
        <v>1.8749999999999999E-3</v>
      </c>
      <c r="M3511" t="s">
        <v>78</v>
      </c>
      <c r="N3511">
        <v>0</v>
      </c>
      <c r="O3511">
        <v>0</v>
      </c>
      <c r="P3511" t="s">
        <v>79</v>
      </c>
    </row>
    <row r="3512" spans="1:16" x14ac:dyDescent="0.3">
      <c r="A3512">
        <v>4160</v>
      </c>
      <c r="B3512" t="s">
        <v>456</v>
      </c>
      <c r="C3512" t="s">
        <v>76</v>
      </c>
      <c r="D3512">
        <v>60</v>
      </c>
      <c r="E3512">
        <v>29696</v>
      </c>
      <c r="F3512" s="1">
        <v>43849</v>
      </c>
      <c r="G3512" t="s">
        <v>63</v>
      </c>
      <c r="H3512" t="s">
        <v>81</v>
      </c>
      <c r="I3512">
        <v>19</v>
      </c>
      <c r="J3512">
        <v>36</v>
      </c>
      <c r="K3512" s="2">
        <v>4.4571759259259262E-2</v>
      </c>
      <c r="L3512" s="2">
        <v>1.3634259259259259E-2</v>
      </c>
      <c r="M3512" t="s">
        <v>78</v>
      </c>
      <c r="N3512">
        <v>0</v>
      </c>
      <c r="O3512">
        <v>0</v>
      </c>
      <c r="P3512" t="s">
        <v>79</v>
      </c>
    </row>
    <row r="3513" spans="1:16" x14ac:dyDescent="0.3">
      <c r="A3513">
        <v>4160</v>
      </c>
      <c r="B3513" t="s">
        <v>456</v>
      </c>
      <c r="C3513" t="s">
        <v>76</v>
      </c>
      <c r="D3513">
        <v>60</v>
      </c>
      <c r="E3513">
        <v>29812</v>
      </c>
      <c r="F3513" s="1">
        <v>43856</v>
      </c>
      <c r="G3513" t="s">
        <v>63</v>
      </c>
      <c r="H3513" t="s">
        <v>81</v>
      </c>
      <c r="I3513">
        <v>21</v>
      </c>
      <c r="J3513">
        <v>34</v>
      </c>
      <c r="K3513" s="2">
        <v>4.9583333333333333E-2</v>
      </c>
      <c r="L3513" s="2">
        <v>1.7326388888888888E-2</v>
      </c>
      <c r="M3513" t="s">
        <v>78</v>
      </c>
      <c r="N3513">
        <v>0</v>
      </c>
      <c r="O3513">
        <v>0</v>
      </c>
      <c r="P3513" t="s">
        <v>79</v>
      </c>
    </row>
    <row r="3514" spans="1:16" x14ac:dyDescent="0.3">
      <c r="A3514">
        <v>4160</v>
      </c>
      <c r="B3514" t="s">
        <v>456</v>
      </c>
      <c r="C3514" t="s">
        <v>76</v>
      </c>
      <c r="D3514">
        <v>60</v>
      </c>
      <c r="E3514">
        <v>29814</v>
      </c>
      <c r="F3514" s="1">
        <v>43870</v>
      </c>
      <c r="G3514" t="s">
        <v>63</v>
      </c>
      <c r="H3514" t="s">
        <v>92</v>
      </c>
      <c r="J3514">
        <v>51</v>
      </c>
      <c r="K3514" s="2"/>
      <c r="L3514" s="2"/>
      <c r="M3514" t="s">
        <v>172</v>
      </c>
      <c r="N3514">
        <v>0</v>
      </c>
      <c r="O3514">
        <v>0</v>
      </c>
      <c r="P3514" t="s">
        <v>79</v>
      </c>
    </row>
    <row r="3515" spans="1:16" x14ac:dyDescent="0.3">
      <c r="A3515">
        <v>4160</v>
      </c>
      <c r="B3515" t="s">
        <v>456</v>
      </c>
      <c r="C3515" t="s">
        <v>76</v>
      </c>
      <c r="D3515">
        <v>60</v>
      </c>
      <c r="E3515">
        <v>29816</v>
      </c>
      <c r="F3515" s="1">
        <v>43884</v>
      </c>
      <c r="G3515" t="s">
        <v>63</v>
      </c>
      <c r="H3515" t="s">
        <v>99</v>
      </c>
      <c r="I3515">
        <v>10</v>
      </c>
      <c r="J3515">
        <v>38</v>
      </c>
      <c r="K3515" s="2">
        <v>2.2164351851851852E-2</v>
      </c>
      <c r="L3515" s="2">
        <v>4.7222222222222223E-3</v>
      </c>
      <c r="M3515" t="s">
        <v>78</v>
      </c>
      <c r="N3515">
        <v>0</v>
      </c>
      <c r="O3515">
        <v>0</v>
      </c>
      <c r="P3515" t="s">
        <v>79</v>
      </c>
    </row>
    <row r="3516" spans="1:16" x14ac:dyDescent="0.3">
      <c r="A3516">
        <v>4160</v>
      </c>
      <c r="B3516" t="s">
        <v>456</v>
      </c>
      <c r="C3516" t="s">
        <v>76</v>
      </c>
      <c r="D3516">
        <v>60</v>
      </c>
      <c r="E3516">
        <v>26736</v>
      </c>
      <c r="F3516" s="1">
        <v>43889</v>
      </c>
      <c r="G3516" t="s">
        <v>2646</v>
      </c>
      <c r="H3516" t="s">
        <v>168</v>
      </c>
      <c r="J3516">
        <v>31</v>
      </c>
      <c r="K3516" s="2"/>
      <c r="L3516" s="2"/>
      <c r="M3516" t="s">
        <v>86</v>
      </c>
      <c r="N3516">
        <v>0</v>
      </c>
      <c r="O3516">
        <v>40</v>
      </c>
      <c r="P3516" t="s">
        <v>79</v>
      </c>
    </row>
    <row r="3517" spans="1:16" x14ac:dyDescent="0.3">
      <c r="A3517">
        <v>4160</v>
      </c>
      <c r="B3517" t="s">
        <v>456</v>
      </c>
      <c r="C3517" t="s">
        <v>76</v>
      </c>
      <c r="D3517">
        <v>60</v>
      </c>
      <c r="E3517">
        <v>26737</v>
      </c>
      <c r="F3517" s="1">
        <v>43890</v>
      </c>
      <c r="G3517" t="s">
        <v>2647</v>
      </c>
      <c r="H3517" t="s">
        <v>168</v>
      </c>
      <c r="J3517">
        <v>28</v>
      </c>
      <c r="K3517" s="2"/>
      <c r="L3517" s="2"/>
      <c r="M3517" t="s">
        <v>86</v>
      </c>
      <c r="N3517">
        <v>0</v>
      </c>
      <c r="O3517">
        <v>40</v>
      </c>
      <c r="P3517" t="s">
        <v>79</v>
      </c>
    </row>
    <row r="3518" spans="1:16" x14ac:dyDescent="0.3">
      <c r="A3518">
        <v>4160</v>
      </c>
      <c r="B3518" t="s">
        <v>456</v>
      </c>
      <c r="C3518" t="s">
        <v>76</v>
      </c>
      <c r="D3518">
        <v>60</v>
      </c>
      <c r="E3518">
        <v>30258</v>
      </c>
      <c r="F3518" s="1">
        <v>43898</v>
      </c>
      <c r="G3518" t="s">
        <v>2654</v>
      </c>
      <c r="H3518" t="s">
        <v>92</v>
      </c>
      <c r="I3518">
        <v>10</v>
      </c>
      <c r="J3518">
        <v>38</v>
      </c>
      <c r="K3518" s="2">
        <v>3.5543981481481482E-2</v>
      </c>
      <c r="L3518" s="2">
        <v>8.7384259259259255E-3</v>
      </c>
      <c r="M3518" t="s">
        <v>78</v>
      </c>
      <c r="N3518">
        <v>0</v>
      </c>
      <c r="O3518">
        <v>0</v>
      </c>
      <c r="P3518" t="s">
        <v>79</v>
      </c>
    </row>
    <row r="3519" spans="1:16" x14ac:dyDescent="0.3">
      <c r="A3519">
        <v>4160</v>
      </c>
      <c r="B3519" t="s">
        <v>456</v>
      </c>
      <c r="C3519" t="s">
        <v>76</v>
      </c>
      <c r="D3519">
        <v>60</v>
      </c>
      <c r="E3519">
        <v>32449</v>
      </c>
      <c r="F3519" s="1">
        <v>43998</v>
      </c>
      <c r="G3519" t="s">
        <v>12</v>
      </c>
      <c r="H3519" t="s">
        <v>168</v>
      </c>
      <c r="I3519">
        <v>3</v>
      </c>
      <c r="J3519">
        <v>5</v>
      </c>
      <c r="K3519" s="2">
        <v>1.2511574074074074E-2</v>
      </c>
      <c r="L3519" s="2">
        <v>2.0717592592592593E-3</v>
      </c>
      <c r="M3519" t="s">
        <v>78</v>
      </c>
      <c r="N3519">
        <v>18</v>
      </c>
      <c r="O3519">
        <v>30</v>
      </c>
      <c r="P3519" t="s">
        <v>79</v>
      </c>
    </row>
    <row r="3520" spans="1:16" x14ac:dyDescent="0.3">
      <c r="A3520">
        <v>4160</v>
      </c>
      <c r="B3520" t="s">
        <v>456</v>
      </c>
      <c r="C3520" t="s">
        <v>76</v>
      </c>
      <c r="D3520">
        <v>60</v>
      </c>
      <c r="E3520">
        <v>30647</v>
      </c>
      <c r="F3520" s="1">
        <v>44121</v>
      </c>
      <c r="G3520" t="s">
        <v>2846</v>
      </c>
      <c r="H3520" t="s">
        <v>168</v>
      </c>
      <c r="I3520">
        <v>11</v>
      </c>
      <c r="J3520">
        <v>14</v>
      </c>
      <c r="K3520" s="2">
        <v>3.3703703703703701E-2</v>
      </c>
      <c r="L3520" s="2">
        <v>1.5752314814814816E-2</v>
      </c>
      <c r="M3520" t="s">
        <v>78</v>
      </c>
      <c r="N3520">
        <v>17</v>
      </c>
      <c r="O3520">
        <v>40</v>
      </c>
      <c r="P3520" t="s">
        <v>79</v>
      </c>
    </row>
    <row r="3521" spans="1:16" x14ac:dyDescent="0.3">
      <c r="A3521">
        <v>4160</v>
      </c>
      <c r="B3521" t="s">
        <v>456</v>
      </c>
      <c r="C3521" t="s">
        <v>76</v>
      </c>
      <c r="D3521">
        <v>60</v>
      </c>
      <c r="E3521">
        <v>26512</v>
      </c>
      <c r="F3521" s="1">
        <v>44129</v>
      </c>
      <c r="G3521" t="s">
        <v>3138</v>
      </c>
      <c r="H3521" t="s">
        <v>3139</v>
      </c>
      <c r="J3521">
        <v>34</v>
      </c>
      <c r="K3521" s="2"/>
      <c r="L3521" s="2"/>
      <c r="M3521" t="s">
        <v>172</v>
      </c>
      <c r="N3521">
        <v>0</v>
      </c>
      <c r="O3521">
        <v>40</v>
      </c>
      <c r="P3521" t="s">
        <v>79</v>
      </c>
    </row>
    <row r="3522" spans="1:16" x14ac:dyDescent="0.3">
      <c r="A3522">
        <v>13049</v>
      </c>
      <c r="B3522" t="s">
        <v>457</v>
      </c>
      <c r="C3522" t="s">
        <v>76</v>
      </c>
      <c r="D3522">
        <v>70</v>
      </c>
      <c r="E3522">
        <v>29812</v>
      </c>
      <c r="F3522" s="1">
        <v>43856</v>
      </c>
      <c r="G3522" t="s">
        <v>63</v>
      </c>
      <c r="H3522" t="s">
        <v>92</v>
      </c>
      <c r="I3522">
        <v>21</v>
      </c>
      <c r="J3522">
        <v>63</v>
      </c>
      <c r="K3522" s="2">
        <v>2.4837962962962964E-2</v>
      </c>
      <c r="L3522" s="2">
        <v>4.6296296296296294E-3</v>
      </c>
      <c r="M3522" t="s">
        <v>78</v>
      </c>
      <c r="N3522">
        <v>0</v>
      </c>
      <c r="O3522">
        <v>0</v>
      </c>
      <c r="P3522" t="s">
        <v>79</v>
      </c>
    </row>
    <row r="3523" spans="1:16" x14ac:dyDescent="0.3">
      <c r="A3523">
        <v>13049</v>
      </c>
      <c r="B3523" t="s">
        <v>457</v>
      </c>
      <c r="C3523" t="s">
        <v>76</v>
      </c>
      <c r="D3523">
        <v>70</v>
      </c>
      <c r="E3523">
        <v>33441</v>
      </c>
      <c r="F3523" s="1">
        <v>44087</v>
      </c>
      <c r="G3523" t="s">
        <v>38</v>
      </c>
      <c r="H3523" t="s">
        <v>124</v>
      </c>
      <c r="J3523">
        <v>16</v>
      </c>
      <c r="K3523" s="2"/>
      <c r="L3523" s="2"/>
      <c r="M3523" t="s">
        <v>86</v>
      </c>
      <c r="N3523">
        <v>0</v>
      </c>
      <c r="O3523">
        <v>40</v>
      </c>
      <c r="P3523" t="s">
        <v>79</v>
      </c>
    </row>
    <row r="3524" spans="1:16" x14ac:dyDescent="0.3">
      <c r="A3524">
        <v>118884</v>
      </c>
      <c r="B3524" t="s">
        <v>458</v>
      </c>
      <c r="C3524" t="s">
        <v>96</v>
      </c>
      <c r="D3524">
        <v>14</v>
      </c>
      <c r="E3524">
        <v>30224</v>
      </c>
      <c r="F3524" s="1">
        <v>43905</v>
      </c>
      <c r="G3524" t="s">
        <v>2660</v>
      </c>
      <c r="H3524" t="s">
        <v>90</v>
      </c>
      <c r="I3524">
        <v>6</v>
      </c>
      <c r="J3524">
        <v>14</v>
      </c>
      <c r="K3524" s="2">
        <v>2.7615740740740739E-2</v>
      </c>
      <c r="L3524" s="2">
        <v>6.6782407407407407E-3</v>
      </c>
      <c r="M3524" t="s">
        <v>78</v>
      </c>
      <c r="N3524">
        <v>0</v>
      </c>
      <c r="O3524">
        <v>0</v>
      </c>
      <c r="P3524" t="s">
        <v>79</v>
      </c>
    </row>
    <row r="3525" spans="1:16" x14ac:dyDescent="0.3">
      <c r="A3525">
        <v>118884</v>
      </c>
      <c r="B3525" t="s">
        <v>458</v>
      </c>
      <c r="C3525" t="s">
        <v>96</v>
      </c>
      <c r="D3525">
        <v>14</v>
      </c>
      <c r="E3525">
        <v>31491</v>
      </c>
      <c r="F3525" s="1">
        <v>43965</v>
      </c>
      <c r="G3525" t="s">
        <v>2927</v>
      </c>
      <c r="H3525" t="s">
        <v>100</v>
      </c>
      <c r="I3525">
        <v>12</v>
      </c>
      <c r="J3525">
        <v>13</v>
      </c>
      <c r="K3525" s="2">
        <v>2.3692129629629629E-2</v>
      </c>
      <c r="L3525" s="2">
        <v>9.1550925925925931E-3</v>
      </c>
      <c r="M3525" t="s">
        <v>78</v>
      </c>
      <c r="N3525">
        <v>0</v>
      </c>
      <c r="O3525">
        <v>0</v>
      </c>
      <c r="P3525" t="s">
        <v>79</v>
      </c>
    </row>
    <row r="3526" spans="1:16" x14ac:dyDescent="0.3">
      <c r="A3526">
        <v>118884</v>
      </c>
      <c r="B3526" t="s">
        <v>458</v>
      </c>
      <c r="C3526" t="s">
        <v>96</v>
      </c>
      <c r="D3526">
        <v>14</v>
      </c>
      <c r="E3526">
        <v>31540</v>
      </c>
      <c r="F3526" s="1">
        <v>43979</v>
      </c>
      <c r="G3526" t="s">
        <v>2929</v>
      </c>
      <c r="H3526" t="s">
        <v>100</v>
      </c>
      <c r="I3526">
        <v>20</v>
      </c>
      <c r="J3526">
        <v>21</v>
      </c>
      <c r="K3526" s="2">
        <v>3.5173611111111114E-2</v>
      </c>
      <c r="L3526" s="2">
        <v>1.9074074074074073E-2</v>
      </c>
      <c r="M3526" t="s">
        <v>78</v>
      </c>
      <c r="N3526">
        <v>0</v>
      </c>
      <c r="O3526">
        <v>0</v>
      </c>
      <c r="P3526" t="s">
        <v>79</v>
      </c>
    </row>
    <row r="3527" spans="1:16" x14ac:dyDescent="0.3">
      <c r="A3527">
        <v>118884</v>
      </c>
      <c r="B3527" t="s">
        <v>458</v>
      </c>
      <c r="C3527" t="s">
        <v>96</v>
      </c>
      <c r="D3527">
        <v>14</v>
      </c>
      <c r="E3527">
        <v>31542</v>
      </c>
      <c r="F3527" s="1">
        <v>43986</v>
      </c>
      <c r="G3527" t="s">
        <v>2930</v>
      </c>
      <c r="H3527" t="s">
        <v>100</v>
      </c>
      <c r="I3527">
        <v>20</v>
      </c>
      <c r="J3527">
        <v>21</v>
      </c>
      <c r="K3527" s="2">
        <v>2.3622685185185184E-2</v>
      </c>
      <c r="L3527" s="2">
        <v>1.1377314814814814E-2</v>
      </c>
      <c r="M3527" t="s">
        <v>78</v>
      </c>
      <c r="N3527">
        <v>0</v>
      </c>
      <c r="O3527">
        <v>0</v>
      </c>
      <c r="P3527" t="s">
        <v>79</v>
      </c>
    </row>
    <row r="3528" spans="1:16" x14ac:dyDescent="0.3">
      <c r="A3528">
        <v>118884</v>
      </c>
      <c r="B3528" t="s">
        <v>458</v>
      </c>
      <c r="C3528" t="s">
        <v>96</v>
      </c>
      <c r="D3528">
        <v>14</v>
      </c>
      <c r="E3528">
        <v>32449</v>
      </c>
      <c r="F3528" s="1">
        <v>43998</v>
      </c>
      <c r="G3528" t="s">
        <v>12</v>
      </c>
      <c r="H3528" t="s">
        <v>189</v>
      </c>
      <c r="I3528">
        <v>3</v>
      </c>
      <c r="J3528">
        <v>4</v>
      </c>
      <c r="K3528" s="2">
        <v>1.3923611111111111E-2</v>
      </c>
      <c r="L3528" s="2">
        <v>3.8888888888888888E-3</v>
      </c>
      <c r="M3528" t="s">
        <v>78</v>
      </c>
      <c r="N3528">
        <v>7</v>
      </c>
      <c r="O3528">
        <v>30</v>
      </c>
      <c r="P3528" t="s">
        <v>79</v>
      </c>
    </row>
    <row r="3529" spans="1:16" x14ac:dyDescent="0.3">
      <c r="A3529">
        <v>118884</v>
      </c>
      <c r="B3529" t="s">
        <v>458</v>
      </c>
      <c r="C3529" t="s">
        <v>96</v>
      </c>
      <c r="D3529">
        <v>14</v>
      </c>
      <c r="E3529">
        <v>33607</v>
      </c>
      <c r="F3529" s="1">
        <v>44070</v>
      </c>
      <c r="G3529" t="s">
        <v>2725</v>
      </c>
      <c r="H3529" t="s">
        <v>189</v>
      </c>
      <c r="I3529">
        <v>9</v>
      </c>
      <c r="J3529">
        <v>9</v>
      </c>
      <c r="K3529" s="2">
        <v>2.78125E-2</v>
      </c>
      <c r="L3529" s="2">
        <v>1.1041666666666667E-2</v>
      </c>
      <c r="M3529" t="s">
        <v>78</v>
      </c>
      <c r="N3529">
        <v>14</v>
      </c>
      <c r="O3529">
        <v>30</v>
      </c>
      <c r="P3529" t="s">
        <v>79</v>
      </c>
    </row>
    <row r="3530" spans="1:16" x14ac:dyDescent="0.3">
      <c r="A3530">
        <v>118884</v>
      </c>
      <c r="B3530" t="s">
        <v>458</v>
      </c>
      <c r="C3530" t="s">
        <v>96</v>
      </c>
      <c r="D3530">
        <v>14</v>
      </c>
      <c r="E3530">
        <v>33601</v>
      </c>
      <c r="F3530" s="1">
        <v>44079</v>
      </c>
      <c r="G3530" t="s">
        <v>2725</v>
      </c>
      <c r="H3530" t="s">
        <v>189</v>
      </c>
      <c r="I3530">
        <v>6</v>
      </c>
      <c r="J3530">
        <v>8</v>
      </c>
      <c r="K3530" s="2">
        <v>2.5925925925925925E-2</v>
      </c>
      <c r="L3530" s="2">
        <v>5.324074074074074E-3</v>
      </c>
      <c r="M3530" t="s">
        <v>78</v>
      </c>
      <c r="N3530">
        <v>22</v>
      </c>
      <c r="O3530">
        <v>30</v>
      </c>
      <c r="P3530" t="s">
        <v>79</v>
      </c>
    </row>
    <row r="3531" spans="1:16" x14ac:dyDescent="0.3">
      <c r="A3531">
        <v>118884</v>
      </c>
      <c r="B3531" t="s">
        <v>458</v>
      </c>
      <c r="C3531" t="s">
        <v>96</v>
      </c>
      <c r="D3531">
        <v>14</v>
      </c>
      <c r="E3531">
        <v>33673</v>
      </c>
      <c r="F3531" s="1">
        <v>44083</v>
      </c>
      <c r="G3531" t="s">
        <v>2725</v>
      </c>
      <c r="H3531" t="s">
        <v>189</v>
      </c>
      <c r="I3531">
        <v>8</v>
      </c>
      <c r="J3531">
        <v>9</v>
      </c>
      <c r="K3531" s="2">
        <v>2.476851851851852E-2</v>
      </c>
      <c r="L3531" s="2">
        <v>8.8425925925925929E-3</v>
      </c>
      <c r="M3531" t="s">
        <v>78</v>
      </c>
      <c r="N3531">
        <v>17</v>
      </c>
      <c r="O3531">
        <v>30</v>
      </c>
      <c r="P3531" t="s">
        <v>79</v>
      </c>
    </row>
    <row r="3532" spans="1:16" x14ac:dyDescent="0.3">
      <c r="A3532">
        <v>118884</v>
      </c>
      <c r="B3532" t="s">
        <v>458</v>
      </c>
      <c r="C3532" t="s">
        <v>96</v>
      </c>
      <c r="D3532">
        <v>14</v>
      </c>
      <c r="E3532">
        <v>34111</v>
      </c>
      <c r="F3532" s="1">
        <v>44107</v>
      </c>
      <c r="G3532" t="s">
        <v>2934</v>
      </c>
      <c r="H3532" t="s">
        <v>189</v>
      </c>
      <c r="I3532">
        <v>7</v>
      </c>
      <c r="J3532">
        <v>12</v>
      </c>
      <c r="K3532" s="2">
        <v>3.1122685185185184E-2</v>
      </c>
      <c r="L3532" s="2">
        <v>5.208333333333333E-3</v>
      </c>
      <c r="M3532" t="s">
        <v>78</v>
      </c>
      <c r="N3532">
        <v>22</v>
      </c>
      <c r="O3532">
        <v>30</v>
      </c>
      <c r="P3532" t="s">
        <v>79</v>
      </c>
    </row>
    <row r="3533" spans="1:16" x14ac:dyDescent="0.3">
      <c r="A3533">
        <v>118884</v>
      </c>
      <c r="B3533" t="s">
        <v>458</v>
      </c>
      <c r="C3533" t="s">
        <v>96</v>
      </c>
      <c r="D3533">
        <v>14</v>
      </c>
      <c r="E3533">
        <v>34420</v>
      </c>
      <c r="F3533" s="1">
        <v>44112</v>
      </c>
      <c r="G3533" t="s">
        <v>51</v>
      </c>
      <c r="H3533" t="s">
        <v>99</v>
      </c>
      <c r="I3533">
        <v>32</v>
      </c>
      <c r="J3533">
        <v>42</v>
      </c>
      <c r="K3533" s="2">
        <v>2.8020833333333332E-2</v>
      </c>
      <c r="L3533" s="2">
        <v>7.3263888888888892E-3</v>
      </c>
      <c r="M3533" t="s">
        <v>78</v>
      </c>
      <c r="N3533">
        <v>0</v>
      </c>
      <c r="O3533">
        <v>0</v>
      </c>
      <c r="P3533" t="s">
        <v>79</v>
      </c>
    </row>
    <row r="3534" spans="1:16" x14ac:dyDescent="0.3">
      <c r="A3534">
        <v>118884</v>
      </c>
      <c r="B3534" t="s">
        <v>458</v>
      </c>
      <c r="C3534" t="s">
        <v>96</v>
      </c>
      <c r="D3534">
        <v>14</v>
      </c>
      <c r="E3534">
        <v>34502</v>
      </c>
      <c r="F3534" s="1">
        <v>44126</v>
      </c>
      <c r="G3534" t="s">
        <v>58</v>
      </c>
      <c r="H3534" t="s">
        <v>99</v>
      </c>
      <c r="I3534">
        <v>19</v>
      </c>
      <c r="J3534">
        <v>36</v>
      </c>
      <c r="K3534" s="2">
        <v>3.0162037037037036E-2</v>
      </c>
      <c r="L3534" s="2">
        <v>1.1226851851851852E-2</v>
      </c>
      <c r="M3534" t="s">
        <v>78</v>
      </c>
      <c r="N3534">
        <v>0</v>
      </c>
      <c r="O3534">
        <v>0</v>
      </c>
      <c r="P3534" t="s">
        <v>79</v>
      </c>
    </row>
    <row r="3535" spans="1:16" x14ac:dyDescent="0.3">
      <c r="A3535">
        <v>118884</v>
      </c>
      <c r="B3535" t="s">
        <v>458</v>
      </c>
      <c r="C3535" t="s">
        <v>96</v>
      </c>
      <c r="D3535">
        <v>14</v>
      </c>
      <c r="E3535">
        <v>34941</v>
      </c>
      <c r="F3535" s="1">
        <v>44151</v>
      </c>
      <c r="G3535" t="s">
        <v>2936</v>
      </c>
      <c r="H3535" t="s">
        <v>100</v>
      </c>
      <c r="I3535">
        <v>10</v>
      </c>
      <c r="J3535">
        <v>19</v>
      </c>
      <c r="K3535" s="2">
        <v>1.6724537037037038E-2</v>
      </c>
      <c r="L3535" s="2">
        <v>3.449074074074074E-3</v>
      </c>
      <c r="M3535" t="s">
        <v>78</v>
      </c>
      <c r="N3535">
        <v>0</v>
      </c>
      <c r="O3535">
        <v>0</v>
      </c>
      <c r="P3535" t="s">
        <v>79</v>
      </c>
    </row>
    <row r="3536" spans="1:16" x14ac:dyDescent="0.3">
      <c r="A3536">
        <v>51393</v>
      </c>
      <c r="B3536" t="s">
        <v>459</v>
      </c>
      <c r="C3536" t="s">
        <v>96</v>
      </c>
      <c r="D3536">
        <v>20</v>
      </c>
      <c r="E3536">
        <v>29694</v>
      </c>
      <c r="F3536" s="1">
        <v>43835</v>
      </c>
      <c r="G3536" t="s">
        <v>63</v>
      </c>
      <c r="H3536" t="s">
        <v>77</v>
      </c>
      <c r="J3536">
        <v>23</v>
      </c>
      <c r="K3536" s="2"/>
      <c r="L3536" s="2"/>
      <c r="M3536" t="s">
        <v>278</v>
      </c>
      <c r="N3536">
        <v>0</v>
      </c>
      <c r="O3536">
        <v>0</v>
      </c>
      <c r="P3536" t="s">
        <v>79</v>
      </c>
    </row>
    <row r="3537" spans="1:16" x14ac:dyDescent="0.3">
      <c r="A3537">
        <v>51393</v>
      </c>
      <c r="B3537" t="s">
        <v>459</v>
      </c>
      <c r="C3537" t="s">
        <v>96</v>
      </c>
      <c r="D3537">
        <v>20</v>
      </c>
      <c r="E3537">
        <v>29696</v>
      </c>
      <c r="F3537" s="1">
        <v>43849</v>
      </c>
      <c r="G3537" t="s">
        <v>63</v>
      </c>
      <c r="H3537" t="s">
        <v>99</v>
      </c>
      <c r="I3537">
        <v>2</v>
      </c>
      <c r="J3537">
        <v>51</v>
      </c>
      <c r="K3537" s="2">
        <v>1.9155092592592592E-2</v>
      </c>
      <c r="L3537" s="2">
        <v>1.1226851851851851E-3</v>
      </c>
      <c r="M3537" t="s">
        <v>78</v>
      </c>
      <c r="N3537">
        <v>0</v>
      </c>
      <c r="O3537">
        <v>0</v>
      </c>
      <c r="P3537" t="s">
        <v>79</v>
      </c>
    </row>
    <row r="3538" spans="1:16" x14ac:dyDescent="0.3">
      <c r="A3538">
        <v>51393</v>
      </c>
      <c r="B3538" t="s">
        <v>459</v>
      </c>
      <c r="C3538" t="s">
        <v>96</v>
      </c>
      <c r="D3538">
        <v>20</v>
      </c>
      <c r="E3538">
        <v>29604</v>
      </c>
      <c r="F3538" s="1">
        <v>43887</v>
      </c>
      <c r="G3538" t="s">
        <v>2651</v>
      </c>
      <c r="H3538" t="s">
        <v>171</v>
      </c>
      <c r="J3538">
        <v>9</v>
      </c>
      <c r="K3538" s="2"/>
      <c r="L3538" s="2"/>
      <c r="M3538" t="s">
        <v>172</v>
      </c>
      <c r="N3538">
        <v>0</v>
      </c>
      <c r="O3538">
        <v>0</v>
      </c>
      <c r="P3538" t="s">
        <v>79</v>
      </c>
    </row>
    <row r="3539" spans="1:16" x14ac:dyDescent="0.3">
      <c r="A3539">
        <v>51393</v>
      </c>
      <c r="B3539" t="s">
        <v>459</v>
      </c>
      <c r="C3539" t="s">
        <v>96</v>
      </c>
      <c r="D3539">
        <v>20</v>
      </c>
      <c r="E3539">
        <v>26736</v>
      </c>
      <c r="F3539" s="1">
        <v>43889</v>
      </c>
      <c r="G3539" t="s">
        <v>2646</v>
      </c>
      <c r="H3539" t="s">
        <v>460</v>
      </c>
      <c r="I3539">
        <v>11</v>
      </c>
      <c r="J3539">
        <v>17</v>
      </c>
      <c r="K3539" s="2">
        <v>2.193287037037037E-2</v>
      </c>
      <c r="L3539" s="2">
        <v>6.4120370370370373E-3</v>
      </c>
      <c r="M3539" t="s">
        <v>78</v>
      </c>
      <c r="N3539">
        <v>21</v>
      </c>
      <c r="O3539">
        <v>40</v>
      </c>
      <c r="P3539" t="s">
        <v>79</v>
      </c>
    </row>
    <row r="3540" spans="1:16" x14ac:dyDescent="0.3">
      <c r="A3540">
        <v>51393</v>
      </c>
      <c r="B3540" t="s">
        <v>459</v>
      </c>
      <c r="C3540" t="s">
        <v>96</v>
      </c>
      <c r="D3540">
        <v>20</v>
      </c>
      <c r="E3540">
        <v>26737</v>
      </c>
      <c r="F3540" s="1">
        <v>43890</v>
      </c>
      <c r="G3540" t="s">
        <v>2647</v>
      </c>
      <c r="H3540" t="s">
        <v>460</v>
      </c>
      <c r="J3540">
        <v>13</v>
      </c>
      <c r="K3540" s="2"/>
      <c r="L3540" s="2"/>
      <c r="M3540" t="s">
        <v>172</v>
      </c>
      <c r="N3540">
        <v>0</v>
      </c>
      <c r="O3540">
        <v>40</v>
      </c>
      <c r="P3540" t="s">
        <v>79</v>
      </c>
    </row>
    <row r="3541" spans="1:16" x14ac:dyDescent="0.3">
      <c r="A3541">
        <v>184418</v>
      </c>
      <c r="B3541" t="s">
        <v>461</v>
      </c>
      <c r="C3541" t="s">
        <v>96</v>
      </c>
      <c r="D3541">
        <v>18</v>
      </c>
      <c r="E3541">
        <v>30224</v>
      </c>
      <c r="F3541" s="1">
        <v>43905</v>
      </c>
      <c r="G3541" t="s">
        <v>2660</v>
      </c>
      <c r="H3541" t="s">
        <v>90</v>
      </c>
      <c r="I3541">
        <v>5</v>
      </c>
      <c r="J3541">
        <v>14</v>
      </c>
      <c r="K3541" s="2">
        <v>2.6261574074074073E-2</v>
      </c>
      <c r="L3541" s="2">
        <v>5.324074074074074E-3</v>
      </c>
      <c r="M3541" t="s">
        <v>78</v>
      </c>
      <c r="N3541">
        <v>0</v>
      </c>
      <c r="O3541">
        <v>0</v>
      </c>
      <c r="P3541" t="s">
        <v>79</v>
      </c>
    </row>
    <row r="3542" spans="1:16" x14ac:dyDescent="0.3">
      <c r="A3542">
        <v>184418</v>
      </c>
      <c r="B3542" t="s">
        <v>461</v>
      </c>
      <c r="C3542" t="s">
        <v>96</v>
      </c>
      <c r="D3542">
        <v>18</v>
      </c>
      <c r="E3542">
        <v>30189</v>
      </c>
      <c r="F3542" s="1">
        <v>43912</v>
      </c>
      <c r="G3542" t="s">
        <v>2649</v>
      </c>
      <c r="H3542" t="s">
        <v>90</v>
      </c>
      <c r="I3542">
        <v>9</v>
      </c>
      <c r="J3542">
        <v>12</v>
      </c>
      <c r="K3542" s="2">
        <v>1.9143518518518518E-2</v>
      </c>
      <c r="L3542" s="2">
        <v>5.1504629629629626E-3</v>
      </c>
      <c r="M3542" t="s">
        <v>78</v>
      </c>
      <c r="N3542">
        <v>0</v>
      </c>
      <c r="O3542">
        <v>0</v>
      </c>
      <c r="P3542" t="s">
        <v>79</v>
      </c>
    </row>
    <row r="3543" spans="1:16" x14ac:dyDescent="0.3">
      <c r="A3543">
        <v>192258</v>
      </c>
      <c r="B3543" t="s">
        <v>462</v>
      </c>
      <c r="C3543" t="s">
        <v>96</v>
      </c>
      <c r="D3543">
        <v>10</v>
      </c>
      <c r="E3543">
        <v>34111</v>
      </c>
      <c r="F3543" s="1">
        <v>44107</v>
      </c>
      <c r="G3543" t="s">
        <v>2934</v>
      </c>
      <c r="H3543" t="s">
        <v>194</v>
      </c>
      <c r="J3543">
        <v>15</v>
      </c>
      <c r="K3543" s="2">
        <v>0</v>
      </c>
      <c r="L3543" s="2">
        <v>0</v>
      </c>
      <c r="M3543" t="s">
        <v>78</v>
      </c>
      <c r="N3543">
        <v>0</v>
      </c>
      <c r="O3543">
        <v>0</v>
      </c>
      <c r="P3543" t="s">
        <v>79</v>
      </c>
    </row>
    <row r="3544" spans="1:16" x14ac:dyDescent="0.3">
      <c r="A3544">
        <v>179919</v>
      </c>
      <c r="B3544" t="s">
        <v>463</v>
      </c>
      <c r="C3544" t="s">
        <v>96</v>
      </c>
      <c r="D3544">
        <v>10</v>
      </c>
      <c r="E3544">
        <v>32449</v>
      </c>
      <c r="F3544" s="1">
        <v>43998</v>
      </c>
      <c r="G3544" t="s">
        <v>12</v>
      </c>
      <c r="H3544" t="s">
        <v>147</v>
      </c>
      <c r="I3544">
        <v>2</v>
      </c>
      <c r="J3544">
        <v>4</v>
      </c>
      <c r="K3544" s="2">
        <v>1.846064814814815E-2</v>
      </c>
      <c r="L3544" s="2">
        <v>1.4120370370370369E-3</v>
      </c>
      <c r="M3544" t="s">
        <v>78</v>
      </c>
      <c r="N3544">
        <v>21</v>
      </c>
      <c r="O3544">
        <v>30</v>
      </c>
      <c r="P3544" t="s">
        <v>79</v>
      </c>
    </row>
    <row r="3545" spans="1:16" x14ac:dyDescent="0.3">
      <c r="A3545">
        <v>179919</v>
      </c>
      <c r="B3545" t="s">
        <v>463</v>
      </c>
      <c r="C3545" t="s">
        <v>96</v>
      </c>
      <c r="D3545">
        <v>10</v>
      </c>
      <c r="E3545">
        <v>34866</v>
      </c>
      <c r="F3545" s="1">
        <v>44144</v>
      </c>
      <c r="G3545" t="s">
        <v>2935</v>
      </c>
      <c r="H3545" t="s">
        <v>90</v>
      </c>
      <c r="I3545">
        <v>5</v>
      </c>
      <c r="J3545">
        <v>13</v>
      </c>
      <c r="K3545" s="2">
        <v>2.1400462962962961E-2</v>
      </c>
      <c r="L3545" s="2">
        <v>4.4675925925925924E-3</v>
      </c>
      <c r="M3545" t="s">
        <v>78</v>
      </c>
      <c r="N3545">
        <v>0</v>
      </c>
      <c r="O3545">
        <v>0</v>
      </c>
      <c r="P3545" t="s">
        <v>79</v>
      </c>
    </row>
    <row r="3546" spans="1:16" x14ac:dyDescent="0.3">
      <c r="A3546">
        <v>179919</v>
      </c>
      <c r="B3546" t="s">
        <v>463</v>
      </c>
      <c r="C3546" t="s">
        <v>96</v>
      </c>
      <c r="D3546">
        <v>10</v>
      </c>
      <c r="E3546">
        <v>34941</v>
      </c>
      <c r="F3546" s="1">
        <v>44151</v>
      </c>
      <c r="G3546" t="s">
        <v>2936</v>
      </c>
      <c r="H3546" t="s">
        <v>90</v>
      </c>
      <c r="I3546">
        <v>7</v>
      </c>
      <c r="J3546">
        <v>15</v>
      </c>
      <c r="K3546" s="2">
        <v>1.8449074074074073E-2</v>
      </c>
      <c r="L3546" s="2">
        <v>7.083333333333333E-3</v>
      </c>
      <c r="M3546" t="s">
        <v>78</v>
      </c>
      <c r="N3546">
        <v>0</v>
      </c>
      <c r="O3546">
        <v>0</v>
      </c>
      <c r="P3546" t="s">
        <v>79</v>
      </c>
    </row>
    <row r="3547" spans="1:16" x14ac:dyDescent="0.3">
      <c r="A3547">
        <v>179919</v>
      </c>
      <c r="B3547" t="s">
        <v>463</v>
      </c>
      <c r="C3547" t="s">
        <v>96</v>
      </c>
      <c r="D3547">
        <v>10</v>
      </c>
      <c r="E3547">
        <v>34979</v>
      </c>
      <c r="F3547" s="1">
        <v>44159</v>
      </c>
      <c r="G3547" t="s">
        <v>2937</v>
      </c>
      <c r="H3547" t="s">
        <v>90</v>
      </c>
      <c r="I3547">
        <v>6</v>
      </c>
      <c r="J3547">
        <v>12</v>
      </c>
      <c r="K3547" s="2">
        <v>1.6435185185185185E-2</v>
      </c>
      <c r="L3547" s="2">
        <v>4.8495370370370368E-3</v>
      </c>
      <c r="M3547" t="s">
        <v>78</v>
      </c>
      <c r="N3547">
        <v>0</v>
      </c>
      <c r="O3547">
        <v>0</v>
      </c>
      <c r="P3547" t="s">
        <v>79</v>
      </c>
    </row>
    <row r="3548" spans="1:16" x14ac:dyDescent="0.3">
      <c r="A3548">
        <v>143865</v>
      </c>
      <c r="B3548" t="s">
        <v>464</v>
      </c>
      <c r="C3548" t="s">
        <v>76</v>
      </c>
      <c r="D3548">
        <v>45</v>
      </c>
      <c r="E3548">
        <v>29694</v>
      </c>
      <c r="F3548" s="1">
        <v>43835</v>
      </c>
      <c r="G3548" t="s">
        <v>63</v>
      </c>
      <c r="H3548" t="s">
        <v>81</v>
      </c>
      <c r="I3548">
        <v>18</v>
      </c>
      <c r="J3548">
        <v>21</v>
      </c>
      <c r="K3548" s="2">
        <v>5.2650462962962961E-2</v>
      </c>
      <c r="L3548" s="2">
        <v>2.1770833333333333E-2</v>
      </c>
      <c r="M3548" t="s">
        <v>78</v>
      </c>
      <c r="N3548">
        <v>0</v>
      </c>
      <c r="O3548">
        <v>0</v>
      </c>
      <c r="P3548" t="s">
        <v>79</v>
      </c>
    </row>
    <row r="3549" spans="1:16" x14ac:dyDescent="0.3">
      <c r="A3549">
        <v>143865</v>
      </c>
      <c r="B3549" t="s">
        <v>464</v>
      </c>
      <c r="C3549" t="s">
        <v>76</v>
      </c>
      <c r="D3549">
        <v>45</v>
      </c>
      <c r="E3549">
        <v>29592</v>
      </c>
      <c r="F3549" s="1">
        <v>43841</v>
      </c>
      <c r="G3549" t="s">
        <v>2958</v>
      </c>
      <c r="H3549" t="s">
        <v>119</v>
      </c>
      <c r="I3549">
        <v>36</v>
      </c>
      <c r="J3549">
        <v>48</v>
      </c>
      <c r="K3549" s="2">
        <v>1.5787037037037037E-2</v>
      </c>
      <c r="L3549" s="2">
        <v>5.8564814814814816E-3</v>
      </c>
      <c r="M3549" t="s">
        <v>78</v>
      </c>
      <c r="N3549">
        <v>0</v>
      </c>
      <c r="O3549">
        <v>0</v>
      </c>
      <c r="P3549" t="s">
        <v>79</v>
      </c>
    </row>
    <row r="3550" spans="1:16" x14ac:dyDescent="0.3">
      <c r="A3550">
        <v>143865</v>
      </c>
      <c r="B3550" t="s">
        <v>464</v>
      </c>
      <c r="C3550" t="s">
        <v>76</v>
      </c>
      <c r="D3550">
        <v>45</v>
      </c>
      <c r="E3550">
        <v>29813</v>
      </c>
      <c r="F3550" s="1">
        <v>43863</v>
      </c>
      <c r="G3550" t="s">
        <v>63</v>
      </c>
      <c r="H3550" t="s">
        <v>81</v>
      </c>
      <c r="I3550">
        <v>10</v>
      </c>
      <c r="J3550">
        <v>33</v>
      </c>
      <c r="K3550" s="2">
        <v>3.4375000000000003E-2</v>
      </c>
      <c r="L3550" s="2">
        <v>6.7476851851851856E-3</v>
      </c>
      <c r="M3550" t="s">
        <v>78</v>
      </c>
      <c r="N3550">
        <v>0</v>
      </c>
      <c r="O3550">
        <v>0</v>
      </c>
      <c r="P3550" t="s">
        <v>79</v>
      </c>
    </row>
    <row r="3551" spans="1:16" x14ac:dyDescent="0.3">
      <c r="A3551">
        <v>143865</v>
      </c>
      <c r="B3551" t="s">
        <v>464</v>
      </c>
      <c r="C3551" t="s">
        <v>76</v>
      </c>
      <c r="D3551">
        <v>45</v>
      </c>
      <c r="E3551">
        <v>29814</v>
      </c>
      <c r="F3551" s="1">
        <v>43870</v>
      </c>
      <c r="G3551" t="s">
        <v>63</v>
      </c>
      <c r="H3551" t="s">
        <v>92</v>
      </c>
      <c r="I3551">
        <v>36</v>
      </c>
      <c r="J3551">
        <v>51</v>
      </c>
      <c r="K3551" s="2">
        <v>4.4166666666666667E-2</v>
      </c>
      <c r="L3551" s="2">
        <v>2.6331018518518517E-2</v>
      </c>
      <c r="M3551" t="s">
        <v>78</v>
      </c>
      <c r="N3551">
        <v>0</v>
      </c>
      <c r="O3551">
        <v>0</v>
      </c>
      <c r="P3551" t="s">
        <v>79</v>
      </c>
    </row>
    <row r="3552" spans="1:16" x14ac:dyDescent="0.3">
      <c r="A3552">
        <v>143865</v>
      </c>
      <c r="B3552" t="s">
        <v>464</v>
      </c>
      <c r="C3552" t="s">
        <v>76</v>
      </c>
      <c r="D3552">
        <v>45</v>
      </c>
      <c r="E3552">
        <v>30258</v>
      </c>
      <c r="F3552" s="1">
        <v>43898</v>
      </c>
      <c r="G3552" t="s">
        <v>2654</v>
      </c>
      <c r="H3552" t="s">
        <v>92</v>
      </c>
      <c r="I3552">
        <v>13</v>
      </c>
      <c r="J3552">
        <v>38</v>
      </c>
      <c r="K3552" s="2">
        <v>3.6493055555555556E-2</v>
      </c>
      <c r="L3552" s="2">
        <v>9.6874999999999999E-3</v>
      </c>
      <c r="M3552" t="s">
        <v>78</v>
      </c>
      <c r="N3552">
        <v>0</v>
      </c>
      <c r="O3552">
        <v>0</v>
      </c>
      <c r="P3552" t="s">
        <v>79</v>
      </c>
    </row>
    <row r="3553" spans="1:16" x14ac:dyDescent="0.3">
      <c r="A3553">
        <v>143865</v>
      </c>
      <c r="B3553" t="s">
        <v>464</v>
      </c>
      <c r="C3553" t="s">
        <v>76</v>
      </c>
      <c r="D3553">
        <v>45</v>
      </c>
      <c r="E3553">
        <v>30224</v>
      </c>
      <c r="F3553" s="1">
        <v>43905</v>
      </c>
      <c r="G3553" t="s">
        <v>2660</v>
      </c>
      <c r="H3553" t="s">
        <v>92</v>
      </c>
      <c r="I3553">
        <v>15</v>
      </c>
      <c r="J3553">
        <v>37</v>
      </c>
      <c r="K3553" s="2">
        <v>2.3483796296296298E-2</v>
      </c>
      <c r="L3553" s="2">
        <v>5.0347222222222225E-3</v>
      </c>
      <c r="M3553" t="s">
        <v>78</v>
      </c>
      <c r="N3553">
        <v>0</v>
      </c>
      <c r="O3553">
        <v>0</v>
      </c>
      <c r="P3553" t="s">
        <v>79</v>
      </c>
    </row>
    <row r="3554" spans="1:16" x14ac:dyDescent="0.3">
      <c r="A3554">
        <v>143865</v>
      </c>
      <c r="B3554" t="s">
        <v>464</v>
      </c>
      <c r="C3554" t="s">
        <v>76</v>
      </c>
      <c r="D3554">
        <v>45</v>
      </c>
      <c r="E3554">
        <v>30189</v>
      </c>
      <c r="F3554" s="1">
        <v>43912</v>
      </c>
      <c r="G3554" t="s">
        <v>2649</v>
      </c>
      <c r="H3554" t="s">
        <v>92</v>
      </c>
      <c r="I3554">
        <v>15</v>
      </c>
      <c r="J3554">
        <v>38</v>
      </c>
      <c r="K3554" s="2">
        <v>2.9560185185185186E-2</v>
      </c>
      <c r="L3554" s="2">
        <v>1.2604166666666666E-2</v>
      </c>
      <c r="M3554" t="s">
        <v>78</v>
      </c>
      <c r="N3554">
        <v>0</v>
      </c>
      <c r="O3554">
        <v>0</v>
      </c>
      <c r="P3554" t="s">
        <v>79</v>
      </c>
    </row>
    <row r="3555" spans="1:16" x14ac:dyDescent="0.3">
      <c r="A3555">
        <v>143865</v>
      </c>
      <c r="B3555" t="s">
        <v>464</v>
      </c>
      <c r="C3555" t="s">
        <v>76</v>
      </c>
      <c r="D3555">
        <v>45</v>
      </c>
      <c r="E3555">
        <v>25118</v>
      </c>
      <c r="F3555" s="1">
        <v>44038</v>
      </c>
      <c r="G3555" t="s">
        <v>16</v>
      </c>
      <c r="H3555" t="s">
        <v>179</v>
      </c>
      <c r="J3555">
        <v>32</v>
      </c>
      <c r="K3555" s="2"/>
      <c r="L3555" s="2"/>
      <c r="M3555" t="s">
        <v>82</v>
      </c>
      <c r="N3555">
        <v>0</v>
      </c>
      <c r="O3555">
        <v>40</v>
      </c>
      <c r="P3555" t="s">
        <v>79</v>
      </c>
    </row>
    <row r="3556" spans="1:16" x14ac:dyDescent="0.3">
      <c r="A3556">
        <v>143865</v>
      </c>
      <c r="B3556" t="s">
        <v>464</v>
      </c>
      <c r="C3556" t="s">
        <v>76</v>
      </c>
      <c r="D3556">
        <v>45</v>
      </c>
      <c r="E3556">
        <v>25119</v>
      </c>
      <c r="F3556" s="1">
        <v>44039</v>
      </c>
      <c r="G3556" t="s">
        <v>17</v>
      </c>
      <c r="H3556" t="s">
        <v>179</v>
      </c>
      <c r="I3556">
        <v>45</v>
      </c>
      <c r="J3556">
        <v>52</v>
      </c>
      <c r="K3556" s="2">
        <v>6.4537037037037032E-2</v>
      </c>
      <c r="L3556" s="2">
        <v>3.6539351851851851E-2</v>
      </c>
      <c r="M3556" t="s">
        <v>78</v>
      </c>
      <c r="N3556">
        <v>0</v>
      </c>
      <c r="O3556">
        <v>40</v>
      </c>
      <c r="P3556" t="s">
        <v>79</v>
      </c>
    </row>
    <row r="3557" spans="1:16" x14ac:dyDescent="0.3">
      <c r="A3557">
        <v>143865</v>
      </c>
      <c r="B3557" t="s">
        <v>464</v>
      </c>
      <c r="C3557" t="s">
        <v>76</v>
      </c>
      <c r="D3557">
        <v>45</v>
      </c>
      <c r="E3557">
        <v>25120</v>
      </c>
      <c r="F3557" s="1">
        <v>44040</v>
      </c>
      <c r="G3557" t="s">
        <v>18</v>
      </c>
      <c r="H3557" t="s">
        <v>179</v>
      </c>
      <c r="I3557">
        <v>18</v>
      </c>
      <c r="J3557">
        <v>36</v>
      </c>
      <c r="K3557" s="2">
        <v>3.2800925925925928E-2</v>
      </c>
      <c r="L3557" s="2">
        <v>9.1435185185185178E-3</v>
      </c>
      <c r="M3557" t="s">
        <v>78</v>
      </c>
      <c r="N3557">
        <v>26</v>
      </c>
      <c r="O3557">
        <v>40</v>
      </c>
      <c r="P3557" t="s">
        <v>79</v>
      </c>
    </row>
    <row r="3558" spans="1:16" x14ac:dyDescent="0.3">
      <c r="A3558">
        <v>143865</v>
      </c>
      <c r="B3558" t="s">
        <v>464</v>
      </c>
      <c r="C3558" t="s">
        <v>76</v>
      </c>
      <c r="D3558">
        <v>45</v>
      </c>
      <c r="E3558">
        <v>33405</v>
      </c>
      <c r="F3558" s="1">
        <v>44045</v>
      </c>
      <c r="G3558" t="s">
        <v>102</v>
      </c>
      <c r="H3558" t="s">
        <v>126</v>
      </c>
      <c r="I3558">
        <v>42</v>
      </c>
      <c r="J3558">
        <v>45</v>
      </c>
      <c r="K3558" s="2">
        <v>4.9328703703703701E-2</v>
      </c>
      <c r="L3558" s="2">
        <v>3.246527777777778E-2</v>
      </c>
      <c r="M3558" t="s">
        <v>78</v>
      </c>
      <c r="N3558">
        <v>0</v>
      </c>
      <c r="O3558">
        <v>40</v>
      </c>
      <c r="P3558" t="s">
        <v>79</v>
      </c>
    </row>
    <row r="3559" spans="1:16" x14ac:dyDescent="0.3">
      <c r="A3559">
        <v>143865</v>
      </c>
      <c r="B3559" t="s">
        <v>464</v>
      </c>
      <c r="C3559" t="s">
        <v>76</v>
      </c>
      <c r="D3559">
        <v>45</v>
      </c>
      <c r="E3559">
        <v>33085</v>
      </c>
      <c r="F3559" s="1">
        <v>44052</v>
      </c>
      <c r="G3559" t="s">
        <v>10</v>
      </c>
      <c r="H3559" t="s">
        <v>126</v>
      </c>
      <c r="I3559">
        <v>8</v>
      </c>
      <c r="J3559">
        <v>10</v>
      </c>
      <c r="K3559" s="2">
        <v>3.4502314814814812E-2</v>
      </c>
      <c r="L3559" s="2">
        <v>1.6215277777777776E-2</v>
      </c>
      <c r="M3559" t="s">
        <v>78</v>
      </c>
      <c r="N3559">
        <v>0</v>
      </c>
      <c r="O3559">
        <v>30</v>
      </c>
      <c r="P3559" t="s">
        <v>79</v>
      </c>
    </row>
    <row r="3560" spans="1:16" x14ac:dyDescent="0.3">
      <c r="A3560">
        <v>143865</v>
      </c>
      <c r="B3560" t="s">
        <v>464</v>
      </c>
      <c r="C3560" t="s">
        <v>76</v>
      </c>
      <c r="D3560">
        <v>45</v>
      </c>
      <c r="E3560">
        <v>32956</v>
      </c>
      <c r="F3560" s="1">
        <v>44065</v>
      </c>
      <c r="G3560" t="s">
        <v>2931</v>
      </c>
      <c r="H3560" t="s">
        <v>126</v>
      </c>
      <c r="I3560">
        <v>31</v>
      </c>
      <c r="J3560">
        <v>32</v>
      </c>
      <c r="K3560" s="2">
        <v>4.9930555555555554E-2</v>
      </c>
      <c r="L3560" s="2">
        <v>3.1481481481481478E-2</v>
      </c>
      <c r="M3560" t="s">
        <v>78</v>
      </c>
      <c r="N3560">
        <v>0</v>
      </c>
      <c r="O3560">
        <v>40</v>
      </c>
      <c r="P3560" t="s">
        <v>79</v>
      </c>
    </row>
    <row r="3561" spans="1:16" x14ac:dyDescent="0.3">
      <c r="A3561">
        <v>143865</v>
      </c>
      <c r="B3561" t="s">
        <v>464</v>
      </c>
      <c r="C3561" t="s">
        <v>76</v>
      </c>
      <c r="D3561">
        <v>45</v>
      </c>
      <c r="E3561">
        <v>33308</v>
      </c>
      <c r="F3561" s="1">
        <v>44066</v>
      </c>
      <c r="G3561" t="s">
        <v>2938</v>
      </c>
      <c r="H3561" t="s">
        <v>126</v>
      </c>
      <c r="J3561">
        <v>6</v>
      </c>
      <c r="K3561" s="2"/>
      <c r="L3561" s="2"/>
      <c r="M3561" t="s">
        <v>86</v>
      </c>
      <c r="N3561">
        <v>0</v>
      </c>
      <c r="O3561">
        <v>30</v>
      </c>
      <c r="P3561" t="s">
        <v>79</v>
      </c>
    </row>
    <row r="3562" spans="1:16" x14ac:dyDescent="0.3">
      <c r="A3562">
        <v>143865</v>
      </c>
      <c r="B3562" t="s">
        <v>464</v>
      </c>
      <c r="C3562" t="s">
        <v>76</v>
      </c>
      <c r="D3562">
        <v>45</v>
      </c>
      <c r="E3562">
        <v>33441</v>
      </c>
      <c r="F3562" s="1">
        <v>44087</v>
      </c>
      <c r="G3562" t="s">
        <v>38</v>
      </c>
      <c r="H3562" t="s">
        <v>126</v>
      </c>
      <c r="J3562">
        <v>29</v>
      </c>
      <c r="K3562" s="2"/>
      <c r="L3562" s="2"/>
      <c r="M3562" t="s">
        <v>86</v>
      </c>
      <c r="N3562">
        <v>0</v>
      </c>
      <c r="O3562">
        <v>40</v>
      </c>
      <c r="P3562" t="s">
        <v>79</v>
      </c>
    </row>
    <row r="3563" spans="1:16" x14ac:dyDescent="0.3">
      <c r="A3563">
        <v>143865</v>
      </c>
      <c r="B3563" t="s">
        <v>464</v>
      </c>
      <c r="C3563" t="s">
        <v>76</v>
      </c>
      <c r="D3563">
        <v>45</v>
      </c>
      <c r="E3563">
        <v>30647</v>
      </c>
      <c r="F3563" s="1">
        <v>44121</v>
      </c>
      <c r="G3563" t="s">
        <v>2846</v>
      </c>
      <c r="H3563" t="s">
        <v>126</v>
      </c>
      <c r="I3563">
        <v>25</v>
      </c>
      <c r="J3563">
        <v>29</v>
      </c>
      <c r="K3563" s="2">
        <v>3.2962962962962965E-2</v>
      </c>
      <c r="L3563" s="2">
        <v>1.6041666666666666E-2</v>
      </c>
      <c r="M3563" t="s">
        <v>78</v>
      </c>
      <c r="N3563">
        <v>0</v>
      </c>
      <c r="O3563">
        <v>40</v>
      </c>
      <c r="P3563" t="s">
        <v>79</v>
      </c>
    </row>
    <row r="3564" spans="1:16" x14ac:dyDescent="0.3">
      <c r="A3564">
        <v>17841</v>
      </c>
      <c r="B3564" t="s">
        <v>465</v>
      </c>
      <c r="C3564" t="s">
        <v>76</v>
      </c>
      <c r="D3564">
        <v>75</v>
      </c>
      <c r="E3564">
        <v>29694</v>
      </c>
      <c r="F3564" s="1">
        <v>43835</v>
      </c>
      <c r="G3564" t="s">
        <v>63</v>
      </c>
      <c r="H3564" t="s">
        <v>81</v>
      </c>
      <c r="I3564">
        <v>21</v>
      </c>
      <c r="J3564">
        <v>21</v>
      </c>
      <c r="K3564" s="2">
        <v>5.5879629629629626E-2</v>
      </c>
      <c r="L3564" s="2">
        <v>2.5000000000000001E-2</v>
      </c>
      <c r="M3564" t="s">
        <v>78</v>
      </c>
      <c r="N3564">
        <v>0</v>
      </c>
      <c r="O3564">
        <v>0</v>
      </c>
      <c r="P3564" t="s">
        <v>79</v>
      </c>
    </row>
    <row r="3565" spans="1:16" x14ac:dyDescent="0.3">
      <c r="A3565">
        <v>17841</v>
      </c>
      <c r="B3565" t="s">
        <v>465</v>
      </c>
      <c r="C3565" t="s">
        <v>76</v>
      </c>
      <c r="D3565">
        <v>75</v>
      </c>
      <c r="E3565">
        <v>29592</v>
      </c>
      <c r="F3565" s="1">
        <v>43841</v>
      </c>
      <c r="G3565" t="s">
        <v>2958</v>
      </c>
      <c r="H3565" t="s">
        <v>119</v>
      </c>
      <c r="I3565">
        <v>45</v>
      </c>
      <c r="J3565">
        <v>48</v>
      </c>
      <c r="K3565" s="2">
        <v>2.2812499999999999E-2</v>
      </c>
      <c r="L3565" s="2">
        <v>1.2881944444444444E-2</v>
      </c>
      <c r="M3565" t="s">
        <v>78</v>
      </c>
      <c r="N3565">
        <v>0</v>
      </c>
      <c r="O3565">
        <v>0</v>
      </c>
      <c r="P3565" t="s">
        <v>79</v>
      </c>
    </row>
    <row r="3566" spans="1:16" x14ac:dyDescent="0.3">
      <c r="A3566">
        <v>17841</v>
      </c>
      <c r="B3566" t="s">
        <v>465</v>
      </c>
      <c r="C3566" t="s">
        <v>76</v>
      </c>
      <c r="D3566">
        <v>75</v>
      </c>
      <c r="E3566">
        <v>29696</v>
      </c>
      <c r="F3566" s="1">
        <v>43849</v>
      </c>
      <c r="G3566" t="s">
        <v>63</v>
      </c>
      <c r="H3566" t="s">
        <v>99</v>
      </c>
      <c r="I3566">
        <v>16</v>
      </c>
      <c r="J3566">
        <v>51</v>
      </c>
      <c r="K3566" s="2">
        <v>2.494212962962963E-2</v>
      </c>
      <c r="L3566" s="2">
        <v>6.9097222222222225E-3</v>
      </c>
      <c r="M3566" t="s">
        <v>78</v>
      </c>
      <c r="N3566">
        <v>0</v>
      </c>
      <c r="O3566">
        <v>0</v>
      </c>
      <c r="P3566" t="s">
        <v>79</v>
      </c>
    </row>
    <row r="3567" spans="1:16" x14ac:dyDescent="0.3">
      <c r="A3567">
        <v>17841</v>
      </c>
      <c r="B3567" t="s">
        <v>465</v>
      </c>
      <c r="C3567" t="s">
        <v>76</v>
      </c>
      <c r="D3567">
        <v>75</v>
      </c>
      <c r="E3567">
        <v>29812</v>
      </c>
      <c r="F3567" s="1">
        <v>43856</v>
      </c>
      <c r="G3567" t="s">
        <v>63</v>
      </c>
      <c r="H3567" t="s">
        <v>92</v>
      </c>
      <c r="J3567">
        <v>63</v>
      </c>
      <c r="K3567" s="2"/>
      <c r="L3567" s="2"/>
      <c r="M3567" t="s">
        <v>172</v>
      </c>
      <c r="N3567">
        <v>0</v>
      </c>
      <c r="O3567">
        <v>0</v>
      </c>
      <c r="P3567" t="s">
        <v>79</v>
      </c>
    </row>
    <row r="3568" spans="1:16" x14ac:dyDescent="0.3">
      <c r="A3568">
        <v>17841</v>
      </c>
      <c r="B3568" t="s">
        <v>465</v>
      </c>
      <c r="C3568" t="s">
        <v>76</v>
      </c>
      <c r="D3568">
        <v>75</v>
      </c>
      <c r="E3568">
        <v>29815</v>
      </c>
      <c r="F3568" s="1">
        <v>43877</v>
      </c>
      <c r="G3568" t="s">
        <v>63</v>
      </c>
      <c r="H3568" t="s">
        <v>99</v>
      </c>
      <c r="I3568">
        <v>18</v>
      </c>
      <c r="J3568">
        <v>35</v>
      </c>
      <c r="K3568" s="2">
        <v>3.2789351851851854E-2</v>
      </c>
      <c r="L3568" s="2">
        <v>1.2592592592592593E-2</v>
      </c>
      <c r="M3568" t="s">
        <v>78</v>
      </c>
      <c r="N3568">
        <v>0</v>
      </c>
      <c r="O3568">
        <v>0</v>
      </c>
      <c r="P3568" t="s">
        <v>79</v>
      </c>
    </row>
    <row r="3569" spans="1:16" x14ac:dyDescent="0.3">
      <c r="A3569">
        <v>17841</v>
      </c>
      <c r="B3569" t="s">
        <v>465</v>
      </c>
      <c r="C3569" t="s">
        <v>76</v>
      </c>
      <c r="D3569">
        <v>75</v>
      </c>
      <c r="E3569">
        <v>29816</v>
      </c>
      <c r="F3569" s="1">
        <v>43884</v>
      </c>
      <c r="G3569" t="s">
        <v>63</v>
      </c>
      <c r="H3569" t="s">
        <v>99</v>
      </c>
      <c r="I3569">
        <v>21</v>
      </c>
      <c r="J3569">
        <v>38</v>
      </c>
      <c r="K3569" s="2">
        <v>2.841435185185185E-2</v>
      </c>
      <c r="L3569" s="2">
        <v>1.0972222222222222E-2</v>
      </c>
      <c r="M3569" t="s">
        <v>78</v>
      </c>
      <c r="N3569">
        <v>0</v>
      </c>
      <c r="O3569">
        <v>0</v>
      </c>
      <c r="P3569" t="s">
        <v>79</v>
      </c>
    </row>
    <row r="3570" spans="1:16" x14ac:dyDescent="0.3">
      <c r="A3570">
        <v>17841</v>
      </c>
      <c r="B3570" t="s">
        <v>465</v>
      </c>
      <c r="C3570" t="s">
        <v>76</v>
      </c>
      <c r="D3570">
        <v>75</v>
      </c>
      <c r="E3570">
        <v>30191</v>
      </c>
      <c r="F3570" s="1">
        <v>43897</v>
      </c>
      <c r="G3570" t="s">
        <v>2946</v>
      </c>
      <c r="H3570" t="s">
        <v>119</v>
      </c>
      <c r="J3570">
        <v>34</v>
      </c>
      <c r="K3570" s="2"/>
      <c r="L3570" s="2"/>
      <c r="M3570" t="s">
        <v>82</v>
      </c>
      <c r="N3570">
        <v>0</v>
      </c>
      <c r="O3570">
        <v>0</v>
      </c>
      <c r="P3570" t="s">
        <v>79</v>
      </c>
    </row>
    <row r="3571" spans="1:16" x14ac:dyDescent="0.3">
      <c r="A3571">
        <v>17841</v>
      </c>
      <c r="B3571" t="s">
        <v>465</v>
      </c>
      <c r="C3571" t="s">
        <v>76</v>
      </c>
      <c r="D3571">
        <v>75</v>
      </c>
      <c r="E3571">
        <v>30258</v>
      </c>
      <c r="F3571" s="1">
        <v>43898</v>
      </c>
      <c r="G3571" t="s">
        <v>2654</v>
      </c>
      <c r="H3571" t="s">
        <v>92</v>
      </c>
      <c r="J3571">
        <v>38</v>
      </c>
      <c r="K3571" s="2"/>
      <c r="L3571" s="2"/>
      <c r="M3571" t="s">
        <v>82</v>
      </c>
      <c r="N3571">
        <v>0</v>
      </c>
      <c r="O3571">
        <v>0</v>
      </c>
      <c r="P3571" t="s">
        <v>79</v>
      </c>
    </row>
    <row r="3572" spans="1:16" x14ac:dyDescent="0.3">
      <c r="A3572">
        <v>17841</v>
      </c>
      <c r="B3572" t="s">
        <v>465</v>
      </c>
      <c r="C3572" t="s">
        <v>76</v>
      </c>
      <c r="D3572">
        <v>75</v>
      </c>
      <c r="E3572">
        <v>30224</v>
      </c>
      <c r="F3572" s="1">
        <v>43905</v>
      </c>
      <c r="G3572" t="s">
        <v>2660</v>
      </c>
      <c r="H3572" t="s">
        <v>92</v>
      </c>
      <c r="I3572">
        <v>20</v>
      </c>
      <c r="J3572">
        <v>37</v>
      </c>
      <c r="K3572" s="2">
        <v>2.5266203703703704E-2</v>
      </c>
      <c r="L3572" s="2">
        <v>6.8171296296296296E-3</v>
      </c>
      <c r="M3572" t="s">
        <v>78</v>
      </c>
      <c r="N3572">
        <v>0</v>
      </c>
      <c r="O3572">
        <v>0</v>
      </c>
      <c r="P3572" t="s">
        <v>79</v>
      </c>
    </row>
    <row r="3573" spans="1:16" x14ac:dyDescent="0.3">
      <c r="A3573">
        <v>17841</v>
      </c>
      <c r="B3573" t="s">
        <v>465</v>
      </c>
      <c r="C3573" t="s">
        <v>76</v>
      </c>
      <c r="D3573">
        <v>75</v>
      </c>
      <c r="E3573">
        <v>30189</v>
      </c>
      <c r="F3573" s="1">
        <v>43912</v>
      </c>
      <c r="G3573" t="s">
        <v>2649</v>
      </c>
      <c r="H3573" t="s">
        <v>92</v>
      </c>
      <c r="J3573">
        <v>38</v>
      </c>
      <c r="K3573" s="2"/>
      <c r="L3573" s="2"/>
      <c r="M3573" t="s">
        <v>86</v>
      </c>
      <c r="N3573">
        <v>0</v>
      </c>
      <c r="O3573">
        <v>0</v>
      </c>
      <c r="P3573" t="s">
        <v>79</v>
      </c>
    </row>
    <row r="3574" spans="1:16" x14ac:dyDescent="0.3">
      <c r="A3574">
        <v>17841</v>
      </c>
      <c r="B3574" t="s">
        <v>465</v>
      </c>
      <c r="C3574" t="s">
        <v>76</v>
      </c>
      <c r="D3574">
        <v>75</v>
      </c>
      <c r="E3574">
        <v>33405</v>
      </c>
      <c r="F3574" s="1">
        <v>44045</v>
      </c>
      <c r="G3574" t="s">
        <v>102</v>
      </c>
      <c r="H3574" t="s">
        <v>158</v>
      </c>
      <c r="J3574">
        <v>31</v>
      </c>
      <c r="K3574" s="2"/>
      <c r="L3574" s="2"/>
      <c r="M3574" t="s">
        <v>82</v>
      </c>
      <c r="N3574">
        <v>0</v>
      </c>
      <c r="O3574">
        <v>40</v>
      </c>
      <c r="P3574" t="s">
        <v>79</v>
      </c>
    </row>
    <row r="3575" spans="1:16" x14ac:dyDescent="0.3">
      <c r="A3575">
        <v>17841</v>
      </c>
      <c r="B3575" t="s">
        <v>465</v>
      </c>
      <c r="C3575" t="s">
        <v>76</v>
      </c>
      <c r="D3575">
        <v>75</v>
      </c>
      <c r="E3575">
        <v>33085</v>
      </c>
      <c r="F3575" s="1">
        <v>44052</v>
      </c>
      <c r="G3575" t="s">
        <v>10</v>
      </c>
      <c r="H3575" t="s">
        <v>260</v>
      </c>
      <c r="J3575">
        <v>3</v>
      </c>
      <c r="K3575" s="2"/>
      <c r="L3575" s="2"/>
      <c r="M3575" t="s">
        <v>172</v>
      </c>
      <c r="N3575">
        <v>0</v>
      </c>
      <c r="O3575">
        <v>30</v>
      </c>
      <c r="P3575" t="s">
        <v>79</v>
      </c>
    </row>
    <row r="3576" spans="1:16" x14ac:dyDescent="0.3">
      <c r="A3576">
        <v>17841</v>
      </c>
      <c r="B3576" t="s">
        <v>465</v>
      </c>
      <c r="C3576" t="s">
        <v>76</v>
      </c>
      <c r="D3576">
        <v>75</v>
      </c>
      <c r="E3576">
        <v>33539</v>
      </c>
      <c r="F3576" s="1">
        <v>44090</v>
      </c>
      <c r="G3576" t="s">
        <v>35</v>
      </c>
      <c r="H3576" t="s">
        <v>81</v>
      </c>
      <c r="I3576">
        <v>10</v>
      </c>
      <c r="J3576">
        <v>29</v>
      </c>
      <c r="K3576" s="2">
        <v>4.4189814814814814E-2</v>
      </c>
      <c r="L3576" s="2">
        <v>1.4016203703703704E-2</v>
      </c>
      <c r="M3576" t="s">
        <v>78</v>
      </c>
      <c r="N3576">
        <v>0</v>
      </c>
      <c r="O3576">
        <v>30</v>
      </c>
      <c r="P3576" t="s">
        <v>79</v>
      </c>
    </row>
    <row r="3577" spans="1:16" x14ac:dyDescent="0.3">
      <c r="A3577">
        <v>17841</v>
      </c>
      <c r="B3577" t="s">
        <v>465</v>
      </c>
      <c r="C3577" t="s">
        <v>76</v>
      </c>
      <c r="D3577">
        <v>75</v>
      </c>
      <c r="E3577">
        <v>30605</v>
      </c>
      <c r="F3577" s="1">
        <v>44100</v>
      </c>
      <c r="G3577" t="s">
        <v>2933</v>
      </c>
      <c r="H3577" t="s">
        <v>260</v>
      </c>
      <c r="I3577">
        <v>14</v>
      </c>
      <c r="J3577">
        <v>26</v>
      </c>
      <c r="K3577" s="2">
        <v>4.0474537037037038E-2</v>
      </c>
      <c r="L3577" s="2">
        <v>1.6145833333333335E-2</v>
      </c>
      <c r="M3577" t="s">
        <v>78</v>
      </c>
      <c r="N3577">
        <v>16</v>
      </c>
      <c r="O3577">
        <v>40</v>
      </c>
      <c r="P3577" t="s">
        <v>79</v>
      </c>
    </row>
    <row r="3578" spans="1:16" x14ac:dyDescent="0.3">
      <c r="A3578">
        <v>17841</v>
      </c>
      <c r="B3578" t="s">
        <v>465</v>
      </c>
      <c r="C3578" t="s">
        <v>76</v>
      </c>
      <c r="D3578">
        <v>75</v>
      </c>
      <c r="E3578">
        <v>34101</v>
      </c>
      <c r="F3578" s="1">
        <v>44119</v>
      </c>
      <c r="G3578" t="s">
        <v>44</v>
      </c>
      <c r="H3578" t="s">
        <v>81</v>
      </c>
      <c r="J3578">
        <v>33</v>
      </c>
      <c r="K3578" s="2"/>
      <c r="L3578" s="2"/>
      <c r="M3578" t="s">
        <v>82</v>
      </c>
      <c r="N3578">
        <v>0</v>
      </c>
      <c r="O3578">
        <v>30</v>
      </c>
      <c r="P3578" t="s">
        <v>79</v>
      </c>
    </row>
    <row r="3579" spans="1:16" x14ac:dyDescent="0.3">
      <c r="A3579">
        <v>17841</v>
      </c>
      <c r="B3579" t="s">
        <v>465</v>
      </c>
      <c r="C3579" t="s">
        <v>76</v>
      </c>
      <c r="D3579">
        <v>75</v>
      </c>
      <c r="E3579">
        <v>30784</v>
      </c>
      <c r="F3579" s="1">
        <v>44121</v>
      </c>
      <c r="G3579" t="s">
        <v>59</v>
      </c>
      <c r="H3579" t="s">
        <v>160</v>
      </c>
      <c r="I3579">
        <v>6</v>
      </c>
      <c r="J3579">
        <v>11</v>
      </c>
      <c r="K3579" s="2">
        <v>3.7870370370370374E-2</v>
      </c>
      <c r="L3579" s="2">
        <v>1.0856481481481481E-2</v>
      </c>
      <c r="M3579" t="s">
        <v>78</v>
      </c>
      <c r="N3579">
        <v>24</v>
      </c>
      <c r="O3579">
        <v>40</v>
      </c>
      <c r="P3579" t="s">
        <v>79</v>
      </c>
    </row>
    <row r="3580" spans="1:16" x14ac:dyDescent="0.3">
      <c r="A3580">
        <v>1250</v>
      </c>
      <c r="B3580" t="s">
        <v>466</v>
      </c>
      <c r="C3580" t="s">
        <v>96</v>
      </c>
      <c r="D3580">
        <v>65</v>
      </c>
      <c r="E3580">
        <v>29696</v>
      </c>
      <c r="F3580" s="1">
        <v>43849</v>
      </c>
      <c r="G3580" t="s">
        <v>63</v>
      </c>
      <c r="H3580" t="s">
        <v>99</v>
      </c>
      <c r="I3580">
        <v>40</v>
      </c>
      <c r="J3580">
        <v>51</v>
      </c>
      <c r="K3580" s="2">
        <v>4.3761574074074071E-2</v>
      </c>
      <c r="L3580" s="2">
        <v>2.5729166666666668E-2</v>
      </c>
      <c r="M3580" t="s">
        <v>78</v>
      </c>
      <c r="N3580">
        <v>0</v>
      </c>
      <c r="O3580">
        <v>0</v>
      </c>
      <c r="P3580" t="s">
        <v>79</v>
      </c>
    </row>
    <row r="3581" spans="1:16" x14ac:dyDescent="0.3">
      <c r="A3581">
        <v>1250</v>
      </c>
      <c r="B3581" t="s">
        <v>466</v>
      </c>
      <c r="C3581" t="s">
        <v>96</v>
      </c>
      <c r="D3581">
        <v>65</v>
      </c>
      <c r="E3581">
        <v>29812</v>
      </c>
      <c r="F3581" s="1">
        <v>43856</v>
      </c>
      <c r="G3581" t="s">
        <v>63</v>
      </c>
      <c r="H3581" t="s">
        <v>92</v>
      </c>
      <c r="I3581">
        <v>51</v>
      </c>
      <c r="J3581">
        <v>63</v>
      </c>
      <c r="K3581" s="2">
        <v>4.2870370370370371E-2</v>
      </c>
      <c r="L3581" s="2">
        <v>2.2662037037037036E-2</v>
      </c>
      <c r="M3581" t="s">
        <v>78</v>
      </c>
      <c r="N3581">
        <v>0</v>
      </c>
      <c r="O3581">
        <v>0</v>
      </c>
      <c r="P3581" t="s">
        <v>79</v>
      </c>
    </row>
    <row r="3582" spans="1:16" x14ac:dyDescent="0.3">
      <c r="A3582">
        <v>1250</v>
      </c>
      <c r="B3582" t="s">
        <v>466</v>
      </c>
      <c r="C3582" t="s">
        <v>96</v>
      </c>
      <c r="D3582">
        <v>65</v>
      </c>
      <c r="E3582">
        <v>29814</v>
      </c>
      <c r="F3582" s="1">
        <v>43870</v>
      </c>
      <c r="G3582" t="s">
        <v>63</v>
      </c>
      <c r="H3582" t="s">
        <v>92</v>
      </c>
      <c r="I3582">
        <v>31</v>
      </c>
      <c r="J3582">
        <v>51</v>
      </c>
      <c r="K3582" s="2">
        <v>3.9282407407407405E-2</v>
      </c>
      <c r="L3582" s="2">
        <v>2.1446759259259259E-2</v>
      </c>
      <c r="M3582" t="s">
        <v>78</v>
      </c>
      <c r="N3582">
        <v>0</v>
      </c>
      <c r="O3582">
        <v>0</v>
      </c>
      <c r="P3582" t="s">
        <v>79</v>
      </c>
    </row>
    <row r="3583" spans="1:16" x14ac:dyDescent="0.3">
      <c r="A3583">
        <v>1250</v>
      </c>
      <c r="B3583" t="s">
        <v>466</v>
      </c>
      <c r="C3583" t="s">
        <v>96</v>
      </c>
      <c r="D3583">
        <v>65</v>
      </c>
      <c r="E3583">
        <v>29815</v>
      </c>
      <c r="F3583" s="1">
        <v>43877</v>
      </c>
      <c r="G3583" t="s">
        <v>63</v>
      </c>
      <c r="H3583" t="s">
        <v>99</v>
      </c>
      <c r="I3583">
        <v>27</v>
      </c>
      <c r="J3583">
        <v>35</v>
      </c>
      <c r="K3583" s="2">
        <v>3.892361111111111E-2</v>
      </c>
      <c r="L3583" s="2">
        <v>1.8726851851851852E-2</v>
      </c>
      <c r="M3583" t="s">
        <v>78</v>
      </c>
      <c r="N3583">
        <v>0</v>
      </c>
      <c r="O3583">
        <v>0</v>
      </c>
      <c r="P3583" t="s">
        <v>79</v>
      </c>
    </row>
    <row r="3584" spans="1:16" x14ac:dyDescent="0.3">
      <c r="A3584">
        <v>1250</v>
      </c>
      <c r="B3584" t="s">
        <v>466</v>
      </c>
      <c r="C3584" t="s">
        <v>96</v>
      </c>
      <c r="D3584">
        <v>65</v>
      </c>
      <c r="E3584">
        <v>29816</v>
      </c>
      <c r="F3584" s="1">
        <v>43884</v>
      </c>
      <c r="G3584" t="s">
        <v>63</v>
      </c>
      <c r="H3584" t="s">
        <v>99</v>
      </c>
      <c r="I3584">
        <v>31</v>
      </c>
      <c r="J3584">
        <v>38</v>
      </c>
      <c r="K3584" s="2">
        <v>3.6296296296296299E-2</v>
      </c>
      <c r="L3584" s="2">
        <v>1.8854166666666668E-2</v>
      </c>
      <c r="M3584" t="s">
        <v>78</v>
      </c>
      <c r="N3584">
        <v>0</v>
      </c>
      <c r="O3584">
        <v>0</v>
      </c>
      <c r="P3584" t="s">
        <v>79</v>
      </c>
    </row>
    <row r="3585" spans="1:16" x14ac:dyDescent="0.3">
      <c r="A3585">
        <v>1250</v>
      </c>
      <c r="B3585" t="s">
        <v>466</v>
      </c>
      <c r="C3585" t="s">
        <v>96</v>
      </c>
      <c r="D3585">
        <v>65</v>
      </c>
      <c r="E3585">
        <v>26244</v>
      </c>
      <c r="F3585" s="1">
        <v>43896</v>
      </c>
      <c r="G3585" t="s">
        <v>2961</v>
      </c>
      <c r="H3585" t="s">
        <v>158</v>
      </c>
      <c r="I3585">
        <v>84</v>
      </c>
      <c r="J3585">
        <v>101</v>
      </c>
      <c r="K3585" s="2">
        <v>4.1226851851851855E-2</v>
      </c>
      <c r="L3585" s="2">
        <v>2.1643518518518517E-2</v>
      </c>
      <c r="M3585" t="s">
        <v>78</v>
      </c>
      <c r="N3585">
        <v>0</v>
      </c>
      <c r="O3585">
        <v>40</v>
      </c>
      <c r="P3585" t="s">
        <v>79</v>
      </c>
    </row>
    <row r="3586" spans="1:16" x14ac:dyDescent="0.3">
      <c r="A3586">
        <v>1250</v>
      </c>
      <c r="B3586" t="s">
        <v>466</v>
      </c>
      <c r="C3586" t="s">
        <v>96</v>
      </c>
      <c r="D3586">
        <v>65</v>
      </c>
      <c r="E3586">
        <v>30189</v>
      </c>
      <c r="F3586" s="1">
        <v>43912</v>
      </c>
      <c r="G3586" t="s">
        <v>2649</v>
      </c>
      <c r="H3586" t="s">
        <v>92</v>
      </c>
      <c r="I3586">
        <v>34</v>
      </c>
      <c r="J3586">
        <v>38</v>
      </c>
      <c r="K3586" s="2">
        <v>3.9837962962962964E-2</v>
      </c>
      <c r="L3586" s="2">
        <v>2.2881944444444444E-2</v>
      </c>
      <c r="M3586" t="s">
        <v>78</v>
      </c>
      <c r="N3586">
        <v>0</v>
      </c>
      <c r="O3586">
        <v>0</v>
      </c>
      <c r="P3586" t="s">
        <v>79</v>
      </c>
    </row>
    <row r="3587" spans="1:16" x14ac:dyDescent="0.3">
      <c r="A3587">
        <v>1250</v>
      </c>
      <c r="B3587" t="s">
        <v>466</v>
      </c>
      <c r="C3587" t="s">
        <v>96</v>
      </c>
      <c r="D3587">
        <v>65</v>
      </c>
      <c r="E3587">
        <v>30652</v>
      </c>
      <c r="F3587" s="1">
        <v>44084</v>
      </c>
      <c r="G3587" t="s">
        <v>2962</v>
      </c>
      <c r="H3587" t="s">
        <v>81</v>
      </c>
      <c r="I3587">
        <v>22</v>
      </c>
      <c r="J3587">
        <v>28</v>
      </c>
      <c r="K3587" s="2">
        <v>4.6006944444444448E-2</v>
      </c>
      <c r="L3587" s="2">
        <v>2.0150462962962964E-2</v>
      </c>
      <c r="M3587" t="s">
        <v>78</v>
      </c>
      <c r="N3587">
        <v>0</v>
      </c>
      <c r="O3587">
        <v>30</v>
      </c>
      <c r="P3587" t="s">
        <v>79</v>
      </c>
    </row>
    <row r="3588" spans="1:16" x14ac:dyDescent="0.3">
      <c r="A3588">
        <v>1250</v>
      </c>
      <c r="B3588" t="s">
        <v>466</v>
      </c>
      <c r="C3588" t="s">
        <v>96</v>
      </c>
      <c r="D3588">
        <v>65</v>
      </c>
      <c r="E3588">
        <v>33539</v>
      </c>
      <c r="F3588" s="1">
        <v>44090</v>
      </c>
      <c r="G3588" t="s">
        <v>35</v>
      </c>
      <c r="H3588" t="s">
        <v>81</v>
      </c>
      <c r="I3588">
        <v>25</v>
      </c>
      <c r="J3588">
        <v>29</v>
      </c>
      <c r="K3588" s="2">
        <v>6.8043981481481483E-2</v>
      </c>
      <c r="L3588" s="2">
        <v>3.7870370370370374E-2</v>
      </c>
      <c r="M3588" t="s">
        <v>78</v>
      </c>
      <c r="N3588">
        <v>0</v>
      </c>
      <c r="O3588">
        <v>30</v>
      </c>
      <c r="P3588" t="s">
        <v>79</v>
      </c>
    </row>
    <row r="3589" spans="1:16" x14ac:dyDescent="0.3">
      <c r="A3589">
        <v>1250</v>
      </c>
      <c r="B3589" t="s">
        <v>466</v>
      </c>
      <c r="C3589" t="s">
        <v>96</v>
      </c>
      <c r="D3589">
        <v>65</v>
      </c>
      <c r="E3589">
        <v>34101</v>
      </c>
      <c r="F3589" s="1">
        <v>44119</v>
      </c>
      <c r="G3589" t="s">
        <v>44</v>
      </c>
      <c r="H3589" t="s">
        <v>81</v>
      </c>
      <c r="I3589">
        <v>27</v>
      </c>
      <c r="J3589">
        <v>33</v>
      </c>
      <c r="K3589" s="2">
        <v>6.33912037037037E-2</v>
      </c>
      <c r="L3589" s="2">
        <v>3.3449074074074076E-2</v>
      </c>
      <c r="M3589" t="s">
        <v>78</v>
      </c>
      <c r="N3589">
        <v>0</v>
      </c>
      <c r="O3589">
        <v>30</v>
      </c>
      <c r="P3589" t="s">
        <v>79</v>
      </c>
    </row>
    <row r="3590" spans="1:16" x14ac:dyDescent="0.3">
      <c r="A3590">
        <v>93412</v>
      </c>
      <c r="B3590" t="s">
        <v>467</v>
      </c>
      <c r="C3590" t="s">
        <v>96</v>
      </c>
      <c r="D3590">
        <v>50</v>
      </c>
      <c r="E3590">
        <v>30224</v>
      </c>
      <c r="F3590" s="1">
        <v>43905</v>
      </c>
      <c r="G3590" t="s">
        <v>2660</v>
      </c>
      <c r="H3590" t="s">
        <v>92</v>
      </c>
      <c r="I3590">
        <v>31</v>
      </c>
      <c r="J3590">
        <v>37</v>
      </c>
      <c r="K3590" s="2">
        <v>3.8206018518518521E-2</v>
      </c>
      <c r="L3590" s="2">
        <v>1.9756944444444445E-2</v>
      </c>
      <c r="M3590" t="s">
        <v>78</v>
      </c>
      <c r="N3590">
        <v>0</v>
      </c>
      <c r="O3590">
        <v>0</v>
      </c>
      <c r="P3590" t="s">
        <v>79</v>
      </c>
    </row>
    <row r="3591" spans="1:16" x14ac:dyDescent="0.3">
      <c r="A3591">
        <v>93412</v>
      </c>
      <c r="B3591" t="s">
        <v>467</v>
      </c>
      <c r="C3591" t="s">
        <v>96</v>
      </c>
      <c r="D3591">
        <v>50</v>
      </c>
      <c r="E3591">
        <v>32449</v>
      </c>
      <c r="F3591" s="1">
        <v>43998</v>
      </c>
      <c r="G3591" t="s">
        <v>12</v>
      </c>
      <c r="H3591" t="s">
        <v>142</v>
      </c>
      <c r="I3591">
        <v>7</v>
      </c>
      <c r="J3591">
        <v>8</v>
      </c>
      <c r="K3591" s="2">
        <v>1.337962962962963E-2</v>
      </c>
      <c r="L3591" s="2">
        <v>4.2361111111111115E-3</v>
      </c>
      <c r="M3591" t="s">
        <v>78</v>
      </c>
      <c r="N3591">
        <v>5</v>
      </c>
      <c r="O3591">
        <v>30</v>
      </c>
      <c r="P3591" t="s">
        <v>79</v>
      </c>
    </row>
    <row r="3592" spans="1:16" x14ac:dyDescent="0.3">
      <c r="A3592">
        <v>93412</v>
      </c>
      <c r="B3592" t="s">
        <v>467</v>
      </c>
      <c r="C3592" t="s">
        <v>96</v>
      </c>
      <c r="D3592">
        <v>50</v>
      </c>
      <c r="E3592">
        <v>34331</v>
      </c>
      <c r="F3592" s="1">
        <v>44105</v>
      </c>
      <c r="G3592" t="s">
        <v>57</v>
      </c>
      <c r="H3592" t="s">
        <v>99</v>
      </c>
      <c r="I3592">
        <v>37</v>
      </c>
      <c r="J3592">
        <v>41</v>
      </c>
      <c r="K3592" s="2">
        <v>3.0451388888888889E-2</v>
      </c>
      <c r="L3592" s="2">
        <v>1.369212962962963E-2</v>
      </c>
      <c r="M3592" t="s">
        <v>78</v>
      </c>
      <c r="N3592">
        <v>0</v>
      </c>
      <c r="O3592">
        <v>0</v>
      </c>
      <c r="P3592" t="s">
        <v>79</v>
      </c>
    </row>
    <row r="3593" spans="1:16" x14ac:dyDescent="0.3">
      <c r="A3593">
        <v>93412</v>
      </c>
      <c r="B3593" t="s">
        <v>467</v>
      </c>
      <c r="C3593" t="s">
        <v>96</v>
      </c>
      <c r="D3593">
        <v>50</v>
      </c>
      <c r="E3593">
        <v>34420</v>
      </c>
      <c r="F3593" s="1">
        <v>44112</v>
      </c>
      <c r="G3593" t="s">
        <v>51</v>
      </c>
      <c r="H3593" t="s">
        <v>99</v>
      </c>
      <c r="I3593">
        <v>31</v>
      </c>
      <c r="J3593">
        <v>42</v>
      </c>
      <c r="K3593" s="2">
        <v>2.7800925925925927E-2</v>
      </c>
      <c r="L3593" s="2">
        <v>7.1064814814814819E-3</v>
      </c>
      <c r="M3593" t="s">
        <v>78</v>
      </c>
      <c r="N3593">
        <v>0</v>
      </c>
      <c r="O3593">
        <v>0</v>
      </c>
      <c r="P3593" t="s">
        <v>79</v>
      </c>
    </row>
    <row r="3594" spans="1:16" x14ac:dyDescent="0.3">
      <c r="A3594">
        <v>93412</v>
      </c>
      <c r="B3594" t="s">
        <v>467</v>
      </c>
      <c r="C3594" t="s">
        <v>96</v>
      </c>
      <c r="D3594">
        <v>50</v>
      </c>
      <c r="E3594">
        <v>30784</v>
      </c>
      <c r="F3594" s="1">
        <v>44121</v>
      </c>
      <c r="G3594" t="s">
        <v>59</v>
      </c>
      <c r="H3594" t="s">
        <v>142</v>
      </c>
      <c r="I3594">
        <v>15</v>
      </c>
      <c r="J3594">
        <v>19</v>
      </c>
      <c r="K3594" s="2">
        <v>6.9027777777777771E-2</v>
      </c>
      <c r="L3594" s="2">
        <v>4.341435185185185E-2</v>
      </c>
      <c r="M3594" t="s">
        <v>78</v>
      </c>
      <c r="N3594">
        <v>0</v>
      </c>
      <c r="O3594">
        <v>40</v>
      </c>
      <c r="P3594" t="s">
        <v>79</v>
      </c>
    </row>
    <row r="3595" spans="1:16" x14ac:dyDescent="0.3">
      <c r="A3595">
        <v>93412</v>
      </c>
      <c r="B3595" t="s">
        <v>467</v>
      </c>
      <c r="C3595" t="s">
        <v>96</v>
      </c>
      <c r="D3595">
        <v>50</v>
      </c>
      <c r="E3595">
        <v>34502</v>
      </c>
      <c r="F3595" s="1">
        <v>44126</v>
      </c>
      <c r="G3595" t="s">
        <v>58</v>
      </c>
      <c r="H3595" t="s">
        <v>99</v>
      </c>
      <c r="I3595">
        <v>30</v>
      </c>
      <c r="J3595">
        <v>36</v>
      </c>
      <c r="K3595" s="2">
        <v>3.979166666666667E-2</v>
      </c>
      <c r="L3595" s="2">
        <v>2.0856481481481483E-2</v>
      </c>
      <c r="M3595" t="s">
        <v>78</v>
      </c>
      <c r="N3595">
        <v>0</v>
      </c>
      <c r="O3595">
        <v>0</v>
      </c>
      <c r="P3595" t="s">
        <v>79</v>
      </c>
    </row>
    <row r="3596" spans="1:16" x14ac:dyDescent="0.3">
      <c r="A3596">
        <v>94717</v>
      </c>
      <c r="B3596" t="s">
        <v>468</v>
      </c>
      <c r="C3596" t="s">
        <v>76</v>
      </c>
      <c r="D3596">
        <v>55</v>
      </c>
      <c r="E3596">
        <v>29694</v>
      </c>
      <c r="F3596" s="1">
        <v>43835</v>
      </c>
      <c r="G3596" t="s">
        <v>63</v>
      </c>
      <c r="H3596" t="s">
        <v>99</v>
      </c>
      <c r="I3596">
        <v>17</v>
      </c>
      <c r="J3596">
        <v>27</v>
      </c>
      <c r="K3596" s="2">
        <v>2.9247685185185186E-2</v>
      </c>
      <c r="L3596" s="2">
        <v>1.4583333333333334E-2</v>
      </c>
      <c r="M3596" t="s">
        <v>78</v>
      </c>
      <c r="N3596">
        <v>0</v>
      </c>
      <c r="O3596">
        <v>0</v>
      </c>
      <c r="P3596" t="s">
        <v>79</v>
      </c>
    </row>
    <row r="3597" spans="1:16" x14ac:dyDescent="0.3">
      <c r="A3597">
        <v>94717</v>
      </c>
      <c r="B3597" t="s">
        <v>468</v>
      </c>
      <c r="C3597" t="s">
        <v>76</v>
      </c>
      <c r="D3597">
        <v>55</v>
      </c>
      <c r="E3597">
        <v>31070</v>
      </c>
      <c r="F3597" s="1">
        <v>43956</v>
      </c>
      <c r="G3597" t="s">
        <v>2972</v>
      </c>
      <c r="H3597" t="s">
        <v>163</v>
      </c>
      <c r="I3597">
        <v>24</v>
      </c>
      <c r="J3597">
        <v>27</v>
      </c>
      <c r="K3597" s="2">
        <v>4.0960648148148149E-2</v>
      </c>
      <c r="L3597" s="2">
        <v>2.2430555555555554E-2</v>
      </c>
      <c r="M3597" t="s">
        <v>78</v>
      </c>
      <c r="N3597">
        <v>0</v>
      </c>
      <c r="O3597">
        <v>0</v>
      </c>
      <c r="P3597" t="s">
        <v>79</v>
      </c>
    </row>
    <row r="3598" spans="1:16" x14ac:dyDescent="0.3">
      <c r="A3598">
        <v>94717</v>
      </c>
      <c r="B3598" t="s">
        <v>468</v>
      </c>
      <c r="C3598" t="s">
        <v>76</v>
      </c>
      <c r="D3598">
        <v>55</v>
      </c>
      <c r="E3598">
        <v>34331</v>
      </c>
      <c r="F3598" s="1">
        <v>44105</v>
      </c>
      <c r="G3598" t="s">
        <v>57</v>
      </c>
      <c r="H3598" t="s">
        <v>99</v>
      </c>
      <c r="I3598">
        <v>19</v>
      </c>
      <c r="J3598">
        <v>41</v>
      </c>
      <c r="K3598" s="2">
        <v>2.0706018518518519E-2</v>
      </c>
      <c r="L3598" s="2">
        <v>3.9467592592592592E-3</v>
      </c>
      <c r="M3598" t="s">
        <v>78</v>
      </c>
      <c r="N3598">
        <v>0</v>
      </c>
      <c r="O3598">
        <v>0</v>
      </c>
      <c r="P3598" t="s">
        <v>79</v>
      </c>
    </row>
    <row r="3599" spans="1:16" x14ac:dyDescent="0.3">
      <c r="A3599">
        <v>8278</v>
      </c>
      <c r="B3599" t="s">
        <v>469</v>
      </c>
      <c r="C3599" t="s">
        <v>89</v>
      </c>
      <c r="D3599">
        <v>21</v>
      </c>
      <c r="E3599">
        <v>29602</v>
      </c>
      <c r="F3599" s="1">
        <v>43858</v>
      </c>
      <c r="G3599" t="s">
        <v>2943</v>
      </c>
      <c r="H3599" t="s">
        <v>162</v>
      </c>
      <c r="I3599">
        <v>13</v>
      </c>
      <c r="J3599">
        <v>15</v>
      </c>
      <c r="K3599" s="2">
        <v>5.4050925925925926E-2</v>
      </c>
      <c r="L3599" s="2">
        <v>1.5393518518518518E-2</v>
      </c>
      <c r="M3599" t="s">
        <v>78</v>
      </c>
      <c r="N3599">
        <v>0</v>
      </c>
      <c r="O3599">
        <v>0</v>
      </c>
      <c r="P3599" t="s">
        <v>79</v>
      </c>
    </row>
    <row r="3600" spans="1:16" x14ac:dyDescent="0.3">
      <c r="A3600">
        <v>8278</v>
      </c>
      <c r="B3600" t="s">
        <v>469</v>
      </c>
      <c r="C3600" t="s">
        <v>76</v>
      </c>
      <c r="D3600">
        <v>21</v>
      </c>
      <c r="E3600">
        <v>29603</v>
      </c>
      <c r="F3600" s="1">
        <v>43873</v>
      </c>
      <c r="G3600" t="s">
        <v>2643</v>
      </c>
      <c r="H3600" t="s">
        <v>162</v>
      </c>
      <c r="I3600">
        <v>7</v>
      </c>
      <c r="J3600">
        <v>16</v>
      </c>
      <c r="K3600" s="2">
        <v>4.1157407407407406E-2</v>
      </c>
      <c r="L3600" s="2">
        <v>5.37037037037037E-3</v>
      </c>
      <c r="M3600" t="s">
        <v>78</v>
      </c>
      <c r="N3600">
        <v>0</v>
      </c>
      <c r="O3600">
        <v>0</v>
      </c>
      <c r="P3600" t="s">
        <v>79</v>
      </c>
    </row>
    <row r="3601" spans="1:16" x14ac:dyDescent="0.3">
      <c r="A3601">
        <v>8278</v>
      </c>
      <c r="B3601" t="s">
        <v>469</v>
      </c>
      <c r="C3601" t="s">
        <v>76</v>
      </c>
      <c r="D3601">
        <v>21</v>
      </c>
      <c r="E3601">
        <v>29604</v>
      </c>
      <c r="F3601" s="1">
        <v>43887</v>
      </c>
      <c r="G3601" t="s">
        <v>2651</v>
      </c>
      <c r="H3601" t="s">
        <v>162</v>
      </c>
      <c r="I3601">
        <v>8</v>
      </c>
      <c r="J3601">
        <v>19</v>
      </c>
      <c r="K3601" s="2">
        <v>7.8344907407407405E-2</v>
      </c>
      <c r="L3601" s="2">
        <v>2.7199074074074074E-3</v>
      </c>
      <c r="M3601" t="s">
        <v>78</v>
      </c>
      <c r="N3601">
        <v>0</v>
      </c>
      <c r="O3601">
        <v>0</v>
      </c>
      <c r="P3601" t="s">
        <v>79</v>
      </c>
    </row>
    <row r="3602" spans="1:16" x14ac:dyDescent="0.3">
      <c r="A3602">
        <v>8278</v>
      </c>
      <c r="B3602" t="s">
        <v>469</v>
      </c>
      <c r="C3602" t="s">
        <v>76</v>
      </c>
      <c r="D3602">
        <v>21</v>
      </c>
      <c r="E3602">
        <v>29605</v>
      </c>
      <c r="F3602" s="1">
        <v>43901</v>
      </c>
      <c r="G3602" t="s">
        <v>2947</v>
      </c>
      <c r="H3602" t="s">
        <v>162</v>
      </c>
      <c r="I3602">
        <v>15</v>
      </c>
      <c r="J3602">
        <v>23</v>
      </c>
      <c r="K3602" s="2">
        <v>3.9930555555555552E-2</v>
      </c>
      <c r="L3602" s="2">
        <v>5.9375000000000001E-3</v>
      </c>
      <c r="M3602" t="s">
        <v>78</v>
      </c>
      <c r="N3602">
        <v>0</v>
      </c>
      <c r="O3602">
        <v>0</v>
      </c>
      <c r="P3602" t="s">
        <v>79</v>
      </c>
    </row>
    <row r="3603" spans="1:16" x14ac:dyDescent="0.3">
      <c r="A3603">
        <v>8278</v>
      </c>
      <c r="B3603" t="s">
        <v>469</v>
      </c>
      <c r="C3603" t="s">
        <v>76</v>
      </c>
      <c r="D3603">
        <v>21</v>
      </c>
      <c r="E3603">
        <v>28802</v>
      </c>
      <c r="F3603" s="1">
        <v>43910</v>
      </c>
      <c r="G3603" t="s">
        <v>2663</v>
      </c>
      <c r="H3603" t="s">
        <v>225</v>
      </c>
      <c r="I3603">
        <v>9</v>
      </c>
      <c r="J3603">
        <v>11</v>
      </c>
      <c r="K3603" s="2">
        <v>3.8958333333333331E-2</v>
      </c>
      <c r="L3603" s="2">
        <v>0</v>
      </c>
      <c r="M3603" t="s">
        <v>78</v>
      </c>
      <c r="N3603">
        <v>0</v>
      </c>
      <c r="O3603">
        <v>0</v>
      </c>
      <c r="P3603" t="s">
        <v>79</v>
      </c>
    </row>
    <row r="3604" spans="1:16" x14ac:dyDescent="0.3">
      <c r="A3604">
        <v>8278</v>
      </c>
      <c r="B3604" t="s">
        <v>469</v>
      </c>
      <c r="C3604" t="s">
        <v>76</v>
      </c>
      <c r="D3604">
        <v>21</v>
      </c>
      <c r="E3604">
        <v>33405</v>
      </c>
      <c r="F3604" s="1">
        <v>44045</v>
      </c>
      <c r="G3604" t="s">
        <v>102</v>
      </c>
      <c r="H3604" t="s">
        <v>84</v>
      </c>
      <c r="I3604">
        <v>21</v>
      </c>
      <c r="J3604">
        <v>53</v>
      </c>
      <c r="K3604" s="2">
        <v>3.2569444444444443E-2</v>
      </c>
      <c r="L3604" s="2">
        <v>8.9004629629629625E-3</v>
      </c>
      <c r="M3604" t="s">
        <v>78</v>
      </c>
      <c r="N3604">
        <v>14</v>
      </c>
      <c r="O3604">
        <v>40</v>
      </c>
      <c r="P3604" t="s">
        <v>79</v>
      </c>
    </row>
    <row r="3605" spans="1:16" x14ac:dyDescent="0.3">
      <c r="A3605">
        <v>8278</v>
      </c>
      <c r="B3605" t="s">
        <v>469</v>
      </c>
      <c r="C3605" t="s">
        <v>76</v>
      </c>
      <c r="D3605">
        <v>21</v>
      </c>
      <c r="E3605">
        <v>32956</v>
      </c>
      <c r="F3605" s="1">
        <v>44065</v>
      </c>
      <c r="G3605" t="s">
        <v>2931</v>
      </c>
      <c r="H3605" t="s">
        <v>84</v>
      </c>
      <c r="I3605">
        <v>13</v>
      </c>
      <c r="J3605">
        <v>21</v>
      </c>
      <c r="K3605" s="2">
        <v>2.5717592592592594E-2</v>
      </c>
      <c r="L3605" s="2">
        <v>6.6435185185185182E-3</v>
      </c>
      <c r="M3605" t="s">
        <v>78</v>
      </c>
      <c r="N3605">
        <v>20</v>
      </c>
      <c r="O3605">
        <v>40</v>
      </c>
      <c r="P3605" t="s">
        <v>79</v>
      </c>
    </row>
    <row r="3606" spans="1:16" x14ac:dyDescent="0.3">
      <c r="A3606">
        <v>8278</v>
      </c>
      <c r="B3606" t="s">
        <v>469</v>
      </c>
      <c r="C3606" t="s">
        <v>76</v>
      </c>
      <c r="D3606">
        <v>21</v>
      </c>
      <c r="E3606">
        <v>33308</v>
      </c>
      <c r="F3606" s="1">
        <v>44066</v>
      </c>
      <c r="G3606" t="s">
        <v>2938</v>
      </c>
      <c r="H3606" t="s">
        <v>84</v>
      </c>
      <c r="I3606">
        <v>5</v>
      </c>
      <c r="J3606">
        <v>9</v>
      </c>
      <c r="K3606" s="2">
        <v>3.5034722222222224E-2</v>
      </c>
      <c r="L3606" s="2">
        <v>4.5254629629629629E-3</v>
      </c>
      <c r="M3606" t="s">
        <v>78</v>
      </c>
      <c r="N3606">
        <v>23</v>
      </c>
      <c r="O3606">
        <v>30</v>
      </c>
      <c r="P3606" t="s">
        <v>79</v>
      </c>
    </row>
    <row r="3607" spans="1:16" x14ac:dyDescent="0.3">
      <c r="A3607">
        <v>8278</v>
      </c>
      <c r="B3607" t="s">
        <v>469</v>
      </c>
      <c r="C3607" t="s">
        <v>76</v>
      </c>
      <c r="D3607">
        <v>21</v>
      </c>
      <c r="E3607">
        <v>27871</v>
      </c>
      <c r="F3607" s="1">
        <v>44078</v>
      </c>
      <c r="G3607" t="s">
        <v>36</v>
      </c>
      <c r="H3607" t="s">
        <v>84</v>
      </c>
      <c r="I3607">
        <v>9</v>
      </c>
      <c r="J3607">
        <v>10</v>
      </c>
      <c r="K3607" s="2">
        <v>6.716435185185185E-2</v>
      </c>
      <c r="L3607" s="2">
        <v>2.0775462962962964E-2</v>
      </c>
      <c r="M3607" t="s">
        <v>78</v>
      </c>
      <c r="N3607">
        <v>10</v>
      </c>
      <c r="O3607">
        <v>40</v>
      </c>
      <c r="P3607" t="s">
        <v>79</v>
      </c>
    </row>
    <row r="3608" spans="1:16" x14ac:dyDescent="0.3">
      <c r="A3608">
        <v>8278</v>
      </c>
      <c r="B3608" t="s">
        <v>469</v>
      </c>
      <c r="C3608" t="s">
        <v>76</v>
      </c>
      <c r="D3608">
        <v>21</v>
      </c>
      <c r="E3608">
        <v>25634</v>
      </c>
      <c r="F3608" s="1">
        <v>44086</v>
      </c>
      <c r="G3608" t="s">
        <v>33</v>
      </c>
      <c r="H3608" t="s">
        <v>84</v>
      </c>
      <c r="I3608">
        <v>22</v>
      </c>
      <c r="J3608">
        <v>34</v>
      </c>
      <c r="K3608" s="2">
        <v>2.8229166666666666E-2</v>
      </c>
      <c r="L3608" s="2">
        <v>5.7060185185185183E-3</v>
      </c>
      <c r="M3608" t="s">
        <v>78</v>
      </c>
      <c r="N3608">
        <v>23</v>
      </c>
      <c r="O3608">
        <v>40</v>
      </c>
      <c r="P3608" t="s">
        <v>79</v>
      </c>
    </row>
    <row r="3609" spans="1:16" x14ac:dyDescent="0.3">
      <c r="A3609">
        <v>8278</v>
      </c>
      <c r="B3609" t="s">
        <v>469</v>
      </c>
      <c r="C3609" t="s">
        <v>76</v>
      </c>
      <c r="D3609">
        <v>21</v>
      </c>
      <c r="E3609">
        <v>33441</v>
      </c>
      <c r="F3609" s="1">
        <v>44087</v>
      </c>
      <c r="G3609" t="s">
        <v>38</v>
      </c>
      <c r="H3609" t="s">
        <v>84</v>
      </c>
      <c r="I3609">
        <v>8</v>
      </c>
      <c r="J3609">
        <v>18</v>
      </c>
      <c r="K3609" s="2">
        <v>4.4571759259259262E-2</v>
      </c>
      <c r="L3609" s="2">
        <v>5.2662037037037035E-3</v>
      </c>
      <c r="M3609" t="s">
        <v>78</v>
      </c>
      <c r="N3609">
        <v>32</v>
      </c>
      <c r="O3609">
        <v>40</v>
      </c>
      <c r="P3609" t="s">
        <v>79</v>
      </c>
    </row>
    <row r="3610" spans="1:16" x14ac:dyDescent="0.3">
      <c r="A3610">
        <v>8278</v>
      </c>
      <c r="B3610" t="s">
        <v>469</v>
      </c>
      <c r="C3610" t="s">
        <v>76</v>
      </c>
      <c r="D3610">
        <v>21</v>
      </c>
      <c r="E3610">
        <v>30605</v>
      </c>
      <c r="F3610" s="1">
        <v>44100</v>
      </c>
      <c r="G3610" t="s">
        <v>2933</v>
      </c>
      <c r="H3610" t="s">
        <v>84</v>
      </c>
      <c r="J3610">
        <v>25</v>
      </c>
      <c r="K3610" s="2"/>
      <c r="L3610" s="2"/>
      <c r="M3610" t="s">
        <v>86</v>
      </c>
      <c r="N3610">
        <v>0</v>
      </c>
      <c r="O3610">
        <v>40</v>
      </c>
      <c r="P3610" t="s">
        <v>79</v>
      </c>
    </row>
    <row r="3611" spans="1:16" x14ac:dyDescent="0.3">
      <c r="A3611">
        <v>8278</v>
      </c>
      <c r="B3611" t="s">
        <v>469</v>
      </c>
      <c r="C3611" t="s">
        <v>76</v>
      </c>
      <c r="D3611">
        <v>21</v>
      </c>
      <c r="E3611">
        <v>31868</v>
      </c>
      <c r="F3611" s="1">
        <v>44108</v>
      </c>
      <c r="G3611" t="s">
        <v>49</v>
      </c>
      <c r="H3611" t="s">
        <v>84</v>
      </c>
      <c r="I3611">
        <v>12</v>
      </c>
      <c r="J3611">
        <v>20</v>
      </c>
      <c r="K3611" s="2">
        <v>1.2060185185185186E-2</v>
      </c>
      <c r="L3611" s="2">
        <v>1.7476851851851852E-3</v>
      </c>
      <c r="M3611" t="s">
        <v>78</v>
      </c>
      <c r="N3611">
        <v>29</v>
      </c>
      <c r="O3611">
        <v>40</v>
      </c>
      <c r="P3611" t="s">
        <v>79</v>
      </c>
    </row>
    <row r="3612" spans="1:16" x14ac:dyDescent="0.3">
      <c r="A3612">
        <v>8278</v>
      </c>
      <c r="B3612" t="s">
        <v>469</v>
      </c>
      <c r="C3612" t="s">
        <v>76</v>
      </c>
      <c r="D3612">
        <v>21</v>
      </c>
      <c r="E3612">
        <v>34420</v>
      </c>
      <c r="F3612" s="1">
        <v>44112</v>
      </c>
      <c r="G3612" t="s">
        <v>51</v>
      </c>
      <c r="H3612" t="s">
        <v>77</v>
      </c>
      <c r="J3612">
        <v>14</v>
      </c>
      <c r="K3612" s="2"/>
      <c r="L3612" s="2"/>
      <c r="M3612" t="s">
        <v>86</v>
      </c>
      <c r="N3612">
        <v>0</v>
      </c>
      <c r="O3612">
        <v>0</v>
      </c>
      <c r="P3612" t="s">
        <v>79</v>
      </c>
    </row>
    <row r="3613" spans="1:16" x14ac:dyDescent="0.3">
      <c r="A3613">
        <v>177206</v>
      </c>
      <c r="B3613" t="s">
        <v>470</v>
      </c>
      <c r="C3613" t="s">
        <v>76</v>
      </c>
      <c r="D3613">
        <v>10</v>
      </c>
      <c r="E3613">
        <v>31365</v>
      </c>
      <c r="F3613" s="1">
        <v>44072</v>
      </c>
      <c r="G3613" t="s">
        <v>2939</v>
      </c>
      <c r="H3613" t="s">
        <v>194</v>
      </c>
      <c r="J3613">
        <v>5</v>
      </c>
      <c r="K3613" s="2">
        <v>2.2847222222222224E-2</v>
      </c>
      <c r="L3613" s="2">
        <v>0</v>
      </c>
      <c r="M3613" t="s">
        <v>78</v>
      </c>
      <c r="N3613">
        <v>0</v>
      </c>
      <c r="O3613">
        <v>0</v>
      </c>
      <c r="P3613" t="s">
        <v>79</v>
      </c>
    </row>
    <row r="3614" spans="1:16" x14ac:dyDescent="0.3">
      <c r="A3614">
        <v>177206</v>
      </c>
      <c r="B3614" t="s">
        <v>470</v>
      </c>
      <c r="C3614" t="s">
        <v>76</v>
      </c>
      <c r="D3614">
        <v>10</v>
      </c>
      <c r="E3614">
        <v>33601</v>
      </c>
      <c r="F3614" s="1">
        <v>44079</v>
      </c>
      <c r="G3614" t="s">
        <v>2725</v>
      </c>
      <c r="H3614" t="s">
        <v>195</v>
      </c>
      <c r="I3614">
        <v>12</v>
      </c>
      <c r="J3614">
        <v>13</v>
      </c>
      <c r="K3614" s="2">
        <v>2.9699074074074076E-2</v>
      </c>
      <c r="L3614" s="2">
        <v>1.6875000000000001E-2</v>
      </c>
      <c r="M3614" t="s">
        <v>78</v>
      </c>
      <c r="N3614">
        <v>0</v>
      </c>
      <c r="O3614">
        <v>0</v>
      </c>
      <c r="P3614" t="s">
        <v>79</v>
      </c>
    </row>
    <row r="3615" spans="1:16" x14ac:dyDescent="0.3">
      <c r="A3615">
        <v>177206</v>
      </c>
      <c r="B3615" t="s">
        <v>470</v>
      </c>
      <c r="C3615" t="s">
        <v>76</v>
      </c>
      <c r="D3615">
        <v>10</v>
      </c>
      <c r="E3615">
        <v>25634</v>
      </c>
      <c r="F3615" s="1">
        <v>44086</v>
      </c>
      <c r="G3615" t="s">
        <v>33</v>
      </c>
      <c r="H3615" t="s">
        <v>195</v>
      </c>
      <c r="J3615">
        <v>6</v>
      </c>
      <c r="K3615" s="2">
        <v>2.0706018518518519E-2</v>
      </c>
      <c r="L3615" s="2">
        <v>0</v>
      </c>
      <c r="M3615" t="s">
        <v>78</v>
      </c>
      <c r="N3615">
        <v>0</v>
      </c>
      <c r="O3615">
        <v>0</v>
      </c>
      <c r="P3615" t="s">
        <v>79</v>
      </c>
    </row>
    <row r="3616" spans="1:16" x14ac:dyDescent="0.3">
      <c r="A3616">
        <v>177206</v>
      </c>
      <c r="B3616" t="s">
        <v>470</v>
      </c>
      <c r="C3616" t="s">
        <v>76</v>
      </c>
      <c r="D3616">
        <v>10</v>
      </c>
      <c r="E3616">
        <v>30784</v>
      </c>
      <c r="F3616" s="1">
        <v>44121</v>
      </c>
      <c r="G3616" t="s">
        <v>59</v>
      </c>
      <c r="H3616" t="s">
        <v>195</v>
      </c>
      <c r="I3616">
        <v>2</v>
      </c>
      <c r="J3616">
        <v>6</v>
      </c>
      <c r="K3616" s="2">
        <v>1.7662037037037039E-2</v>
      </c>
      <c r="L3616" s="2">
        <v>3.9699074074074072E-3</v>
      </c>
      <c r="M3616" t="s">
        <v>78</v>
      </c>
      <c r="N3616">
        <v>0</v>
      </c>
      <c r="O3616">
        <v>0</v>
      </c>
      <c r="P3616" t="s">
        <v>79</v>
      </c>
    </row>
    <row r="3617" spans="1:16" x14ac:dyDescent="0.3">
      <c r="A3617">
        <v>184104</v>
      </c>
      <c r="B3617" t="s">
        <v>471</v>
      </c>
      <c r="C3617" t="s">
        <v>76</v>
      </c>
      <c r="D3617">
        <v>10</v>
      </c>
      <c r="E3617">
        <v>31542</v>
      </c>
      <c r="F3617" s="1">
        <v>43986</v>
      </c>
      <c r="G3617" t="s">
        <v>2930</v>
      </c>
      <c r="H3617" t="s">
        <v>2979</v>
      </c>
      <c r="I3617">
        <v>2</v>
      </c>
      <c r="J3617">
        <v>3</v>
      </c>
      <c r="K3617" s="2">
        <v>2.0127314814814813E-2</v>
      </c>
      <c r="L3617" s="2">
        <v>7.7777777777777776E-3</v>
      </c>
      <c r="M3617" t="s">
        <v>78</v>
      </c>
      <c r="N3617">
        <v>0</v>
      </c>
      <c r="O3617">
        <v>0</v>
      </c>
      <c r="P3617" t="s">
        <v>79</v>
      </c>
    </row>
    <row r="3618" spans="1:16" x14ac:dyDescent="0.3">
      <c r="A3618">
        <v>184104</v>
      </c>
      <c r="B3618" t="s">
        <v>471</v>
      </c>
      <c r="C3618" t="s">
        <v>76</v>
      </c>
      <c r="D3618">
        <v>10</v>
      </c>
      <c r="E3618">
        <v>32449</v>
      </c>
      <c r="F3618" s="1">
        <v>43998</v>
      </c>
      <c r="G3618" t="s">
        <v>12</v>
      </c>
      <c r="H3618" t="s">
        <v>2979</v>
      </c>
      <c r="J3618">
        <v>1</v>
      </c>
      <c r="K3618" s="2"/>
      <c r="L3618" s="2"/>
      <c r="M3618" t="s">
        <v>86</v>
      </c>
      <c r="N3618">
        <v>0</v>
      </c>
      <c r="O3618">
        <v>20</v>
      </c>
      <c r="P3618" t="s">
        <v>79</v>
      </c>
    </row>
    <row r="3619" spans="1:16" x14ac:dyDescent="0.3">
      <c r="A3619">
        <v>184104</v>
      </c>
      <c r="B3619" t="s">
        <v>471</v>
      </c>
      <c r="C3619" t="s">
        <v>76</v>
      </c>
      <c r="D3619">
        <v>10</v>
      </c>
      <c r="E3619">
        <v>32732</v>
      </c>
      <c r="F3619" s="1">
        <v>44066</v>
      </c>
      <c r="G3619" t="s">
        <v>2725</v>
      </c>
      <c r="H3619" t="s">
        <v>194</v>
      </c>
      <c r="I3619">
        <v>9</v>
      </c>
      <c r="J3619">
        <v>14</v>
      </c>
      <c r="K3619" s="2">
        <v>2.5752314814814815E-2</v>
      </c>
      <c r="L3619" s="2">
        <v>1.2118055555555556E-2</v>
      </c>
      <c r="M3619" t="s">
        <v>78</v>
      </c>
      <c r="N3619">
        <v>0</v>
      </c>
      <c r="O3619">
        <v>0</v>
      </c>
      <c r="P3619" t="s">
        <v>79</v>
      </c>
    </row>
    <row r="3620" spans="1:16" x14ac:dyDescent="0.3">
      <c r="A3620">
        <v>184104</v>
      </c>
      <c r="B3620" t="s">
        <v>471</v>
      </c>
      <c r="C3620" t="s">
        <v>76</v>
      </c>
      <c r="D3620">
        <v>10</v>
      </c>
      <c r="E3620">
        <v>33607</v>
      </c>
      <c r="F3620" s="1">
        <v>44070</v>
      </c>
      <c r="G3620" t="s">
        <v>2725</v>
      </c>
      <c r="H3620" t="s">
        <v>195</v>
      </c>
      <c r="J3620">
        <v>14</v>
      </c>
      <c r="K3620" s="2">
        <v>2.675925925925926E-2</v>
      </c>
      <c r="L3620" s="2">
        <v>1.4247685185185184E-2</v>
      </c>
      <c r="M3620" t="s">
        <v>78</v>
      </c>
      <c r="N3620">
        <v>0</v>
      </c>
      <c r="O3620">
        <v>0</v>
      </c>
      <c r="P3620" t="s">
        <v>79</v>
      </c>
    </row>
    <row r="3621" spans="1:16" x14ac:dyDescent="0.3">
      <c r="A3621">
        <v>184104</v>
      </c>
      <c r="B3621" t="s">
        <v>471</v>
      </c>
      <c r="C3621" t="s">
        <v>76</v>
      </c>
      <c r="D3621">
        <v>10</v>
      </c>
      <c r="E3621">
        <v>33601</v>
      </c>
      <c r="F3621" s="1">
        <v>44079</v>
      </c>
      <c r="G3621" t="s">
        <v>2725</v>
      </c>
      <c r="H3621" t="s">
        <v>195</v>
      </c>
      <c r="I3621">
        <v>9</v>
      </c>
      <c r="J3621">
        <v>13</v>
      </c>
      <c r="K3621" s="2">
        <v>2.8460648148148148E-2</v>
      </c>
      <c r="L3621" s="2">
        <v>1.5636574074074074E-2</v>
      </c>
      <c r="M3621" t="s">
        <v>78</v>
      </c>
      <c r="N3621">
        <v>0</v>
      </c>
      <c r="O3621">
        <v>0</v>
      </c>
      <c r="P3621" t="s">
        <v>79</v>
      </c>
    </row>
    <row r="3622" spans="1:16" x14ac:dyDescent="0.3">
      <c r="A3622">
        <v>184104</v>
      </c>
      <c r="B3622" t="s">
        <v>471</v>
      </c>
      <c r="C3622" t="s">
        <v>76</v>
      </c>
      <c r="D3622">
        <v>10</v>
      </c>
      <c r="E3622">
        <v>33673</v>
      </c>
      <c r="F3622" s="1">
        <v>44083</v>
      </c>
      <c r="G3622" t="s">
        <v>2725</v>
      </c>
      <c r="H3622" t="s">
        <v>195</v>
      </c>
      <c r="J3622">
        <v>4</v>
      </c>
      <c r="K3622" s="2">
        <v>0</v>
      </c>
      <c r="L3622" s="2">
        <v>0</v>
      </c>
      <c r="M3622" t="s">
        <v>78</v>
      </c>
      <c r="N3622">
        <v>0</v>
      </c>
      <c r="O3622">
        <v>0</v>
      </c>
      <c r="P3622" t="s">
        <v>79</v>
      </c>
    </row>
    <row r="3623" spans="1:16" x14ac:dyDescent="0.3">
      <c r="A3623">
        <v>184104</v>
      </c>
      <c r="B3623" t="s">
        <v>471</v>
      </c>
      <c r="C3623" t="s">
        <v>76</v>
      </c>
      <c r="D3623">
        <v>10</v>
      </c>
      <c r="E3623">
        <v>30605</v>
      </c>
      <c r="F3623" s="1">
        <v>44100</v>
      </c>
      <c r="G3623" t="s">
        <v>2933</v>
      </c>
      <c r="H3623" t="s">
        <v>195</v>
      </c>
      <c r="J3623">
        <v>17</v>
      </c>
      <c r="K3623" s="2">
        <v>0</v>
      </c>
      <c r="L3623" s="2">
        <v>0</v>
      </c>
      <c r="M3623" t="s">
        <v>78</v>
      </c>
      <c r="N3623">
        <v>0</v>
      </c>
      <c r="O3623">
        <v>0</v>
      </c>
      <c r="P3623" t="s">
        <v>79</v>
      </c>
    </row>
    <row r="3624" spans="1:16" x14ac:dyDescent="0.3">
      <c r="A3624">
        <v>184104</v>
      </c>
      <c r="B3624" t="s">
        <v>471</v>
      </c>
      <c r="C3624" t="s">
        <v>76</v>
      </c>
      <c r="D3624">
        <v>10</v>
      </c>
      <c r="E3624">
        <v>34111</v>
      </c>
      <c r="F3624" s="1">
        <v>44107</v>
      </c>
      <c r="G3624" t="s">
        <v>2934</v>
      </c>
      <c r="H3624" t="s">
        <v>194</v>
      </c>
      <c r="J3624">
        <v>15</v>
      </c>
      <c r="K3624" s="2">
        <v>0</v>
      </c>
      <c r="L3624" s="2">
        <v>0</v>
      </c>
      <c r="M3624" t="s">
        <v>78</v>
      </c>
      <c r="N3624">
        <v>0</v>
      </c>
      <c r="O3624">
        <v>0</v>
      </c>
      <c r="P3624" t="s">
        <v>79</v>
      </c>
    </row>
    <row r="3625" spans="1:16" x14ac:dyDescent="0.3">
      <c r="A3625">
        <v>70726</v>
      </c>
      <c r="B3625" t="s">
        <v>472</v>
      </c>
      <c r="C3625" t="s">
        <v>76</v>
      </c>
      <c r="D3625">
        <v>16</v>
      </c>
      <c r="E3625">
        <v>29696</v>
      </c>
      <c r="F3625" s="1">
        <v>43849</v>
      </c>
      <c r="G3625" t="s">
        <v>63</v>
      </c>
      <c r="H3625" t="s">
        <v>81</v>
      </c>
      <c r="I3625">
        <v>24</v>
      </c>
      <c r="J3625">
        <v>36</v>
      </c>
      <c r="K3625" s="2">
        <v>4.8726851851851855E-2</v>
      </c>
      <c r="L3625" s="2">
        <v>1.7789351851851851E-2</v>
      </c>
      <c r="M3625" t="s">
        <v>78</v>
      </c>
      <c r="N3625">
        <v>0</v>
      </c>
      <c r="O3625">
        <v>0</v>
      </c>
      <c r="P3625" t="s">
        <v>79</v>
      </c>
    </row>
    <row r="3626" spans="1:16" x14ac:dyDescent="0.3">
      <c r="A3626">
        <v>70726</v>
      </c>
      <c r="B3626" t="s">
        <v>472</v>
      </c>
      <c r="C3626" t="s">
        <v>76</v>
      </c>
      <c r="D3626">
        <v>16</v>
      </c>
      <c r="E3626">
        <v>29812</v>
      </c>
      <c r="F3626" s="1">
        <v>43856</v>
      </c>
      <c r="G3626" t="s">
        <v>63</v>
      </c>
      <c r="H3626" t="s">
        <v>92</v>
      </c>
      <c r="I3626">
        <v>20</v>
      </c>
      <c r="J3626">
        <v>63</v>
      </c>
      <c r="K3626" s="2">
        <v>2.4780092592592593E-2</v>
      </c>
      <c r="L3626" s="2">
        <v>4.5717592592592589E-3</v>
      </c>
      <c r="M3626" t="s">
        <v>78</v>
      </c>
      <c r="N3626">
        <v>0</v>
      </c>
      <c r="O3626">
        <v>0</v>
      </c>
      <c r="P3626" t="s">
        <v>79</v>
      </c>
    </row>
    <row r="3627" spans="1:16" x14ac:dyDescent="0.3">
      <c r="A3627">
        <v>70726</v>
      </c>
      <c r="B3627" t="s">
        <v>472</v>
      </c>
      <c r="C3627" t="s">
        <v>76</v>
      </c>
      <c r="D3627">
        <v>16</v>
      </c>
      <c r="E3627">
        <v>29557</v>
      </c>
      <c r="F3627" s="1">
        <v>43862</v>
      </c>
      <c r="G3627" t="s">
        <v>2963</v>
      </c>
      <c r="H3627" t="s">
        <v>119</v>
      </c>
      <c r="I3627">
        <v>20</v>
      </c>
      <c r="J3627">
        <v>46</v>
      </c>
      <c r="K3627" s="2">
        <v>1.3252314814814814E-2</v>
      </c>
      <c r="L3627" s="2">
        <v>3.6226851851851854E-3</v>
      </c>
      <c r="M3627" t="s">
        <v>78</v>
      </c>
      <c r="N3627">
        <v>0</v>
      </c>
      <c r="O3627">
        <v>0</v>
      </c>
      <c r="P3627" t="s">
        <v>79</v>
      </c>
    </row>
    <row r="3628" spans="1:16" x14ac:dyDescent="0.3">
      <c r="A3628">
        <v>70726</v>
      </c>
      <c r="B3628" t="s">
        <v>472</v>
      </c>
      <c r="C3628" t="s">
        <v>76</v>
      </c>
      <c r="D3628">
        <v>16</v>
      </c>
      <c r="E3628">
        <v>31070</v>
      </c>
      <c r="F3628" s="1">
        <v>43956</v>
      </c>
      <c r="G3628" t="s">
        <v>2972</v>
      </c>
      <c r="H3628" t="s">
        <v>198</v>
      </c>
      <c r="I3628">
        <v>17</v>
      </c>
      <c r="J3628">
        <v>24</v>
      </c>
      <c r="K3628" s="2">
        <v>2.9710648148148149E-2</v>
      </c>
      <c r="L3628" s="2">
        <v>1.0416666666666666E-2</v>
      </c>
      <c r="M3628" t="s">
        <v>78</v>
      </c>
      <c r="N3628">
        <v>0</v>
      </c>
      <c r="O3628">
        <v>0</v>
      </c>
      <c r="P3628" t="s">
        <v>79</v>
      </c>
    </row>
    <row r="3629" spans="1:16" x14ac:dyDescent="0.3">
      <c r="A3629">
        <v>70726</v>
      </c>
      <c r="B3629" t="s">
        <v>472</v>
      </c>
      <c r="C3629" t="s">
        <v>76</v>
      </c>
      <c r="D3629">
        <v>16</v>
      </c>
      <c r="E3629">
        <v>34331</v>
      </c>
      <c r="F3629" s="1">
        <v>44105</v>
      </c>
      <c r="G3629" t="s">
        <v>57</v>
      </c>
      <c r="H3629" t="s">
        <v>81</v>
      </c>
      <c r="I3629">
        <v>2</v>
      </c>
      <c r="J3629">
        <v>29</v>
      </c>
      <c r="K3629" s="2">
        <v>2.795138888888889E-2</v>
      </c>
      <c r="L3629" s="2">
        <v>3.4722222222222222E-5</v>
      </c>
      <c r="M3629" t="s">
        <v>78</v>
      </c>
      <c r="N3629">
        <v>0</v>
      </c>
      <c r="O3629">
        <v>0</v>
      </c>
      <c r="P3629" t="s">
        <v>79</v>
      </c>
    </row>
    <row r="3630" spans="1:16" x14ac:dyDescent="0.3">
      <c r="A3630">
        <v>70726</v>
      </c>
      <c r="B3630" t="s">
        <v>472</v>
      </c>
      <c r="C3630" t="s">
        <v>76</v>
      </c>
      <c r="D3630">
        <v>16</v>
      </c>
      <c r="E3630">
        <v>34420</v>
      </c>
      <c r="F3630" s="1">
        <v>44112</v>
      </c>
      <c r="G3630" t="s">
        <v>51</v>
      </c>
      <c r="H3630" t="s">
        <v>81</v>
      </c>
      <c r="I3630">
        <v>8</v>
      </c>
      <c r="J3630">
        <v>34</v>
      </c>
      <c r="K3630" s="2">
        <v>3.6493055555555556E-2</v>
      </c>
      <c r="L3630" s="2">
        <v>5.115740740740741E-3</v>
      </c>
      <c r="M3630" t="s">
        <v>78</v>
      </c>
      <c r="N3630">
        <v>0</v>
      </c>
      <c r="O3630">
        <v>0</v>
      </c>
      <c r="P3630" t="s">
        <v>79</v>
      </c>
    </row>
    <row r="3631" spans="1:16" x14ac:dyDescent="0.3">
      <c r="A3631">
        <v>70726</v>
      </c>
      <c r="B3631" t="s">
        <v>472</v>
      </c>
      <c r="C3631" t="s">
        <v>76</v>
      </c>
      <c r="D3631">
        <v>16</v>
      </c>
      <c r="E3631">
        <v>34116</v>
      </c>
      <c r="F3631" s="1">
        <v>44120</v>
      </c>
      <c r="G3631" t="s">
        <v>40</v>
      </c>
      <c r="H3631" t="s">
        <v>154</v>
      </c>
      <c r="I3631">
        <v>87</v>
      </c>
      <c r="J3631">
        <v>124</v>
      </c>
      <c r="K3631" s="2">
        <v>1.1724537037037037E-2</v>
      </c>
      <c r="L3631" s="2">
        <v>3.3912037037037036E-3</v>
      </c>
      <c r="M3631" t="s">
        <v>78</v>
      </c>
      <c r="N3631">
        <v>20</v>
      </c>
      <c r="O3631">
        <v>40</v>
      </c>
      <c r="P3631" t="s">
        <v>79</v>
      </c>
    </row>
    <row r="3632" spans="1:16" x14ac:dyDescent="0.3">
      <c r="A3632">
        <v>70726</v>
      </c>
      <c r="B3632" t="s">
        <v>472</v>
      </c>
      <c r="C3632" t="s">
        <v>76</v>
      </c>
      <c r="D3632">
        <v>16</v>
      </c>
      <c r="E3632">
        <v>34117</v>
      </c>
      <c r="F3632" s="1">
        <v>44121</v>
      </c>
      <c r="G3632" t="s">
        <v>2940</v>
      </c>
      <c r="H3632" t="s">
        <v>154</v>
      </c>
      <c r="I3632">
        <v>68</v>
      </c>
      <c r="J3632">
        <v>110</v>
      </c>
      <c r="K3632" s="2">
        <v>2.0578703703703703E-2</v>
      </c>
      <c r="L3632" s="2">
        <v>6.9907407407407409E-3</v>
      </c>
      <c r="M3632" t="s">
        <v>78</v>
      </c>
      <c r="N3632">
        <v>19</v>
      </c>
      <c r="O3632">
        <v>40</v>
      </c>
      <c r="P3632" t="s">
        <v>79</v>
      </c>
    </row>
    <row r="3633" spans="1:16" x14ac:dyDescent="0.3">
      <c r="A3633">
        <v>70726</v>
      </c>
      <c r="B3633" t="s">
        <v>472</v>
      </c>
      <c r="C3633" t="s">
        <v>76</v>
      </c>
      <c r="D3633">
        <v>16</v>
      </c>
      <c r="E3633">
        <v>34820</v>
      </c>
      <c r="F3633" s="1">
        <v>44137</v>
      </c>
      <c r="G3633" t="s">
        <v>2942</v>
      </c>
      <c r="H3633" t="s">
        <v>104</v>
      </c>
      <c r="I3633">
        <v>5</v>
      </c>
      <c r="J3633">
        <v>20</v>
      </c>
      <c r="K3633" s="2">
        <v>9.3981481481481485E-3</v>
      </c>
      <c r="L3633" s="2">
        <v>8.9120370370370373E-4</v>
      </c>
      <c r="M3633" t="s">
        <v>78</v>
      </c>
      <c r="N3633">
        <v>0</v>
      </c>
      <c r="O3633">
        <v>0</v>
      </c>
      <c r="P3633" t="s">
        <v>79</v>
      </c>
    </row>
    <row r="3634" spans="1:16" x14ac:dyDescent="0.3">
      <c r="A3634">
        <v>70726</v>
      </c>
      <c r="B3634" t="s">
        <v>472</v>
      </c>
      <c r="C3634" t="s">
        <v>76</v>
      </c>
      <c r="D3634">
        <v>16</v>
      </c>
      <c r="E3634">
        <v>34866</v>
      </c>
      <c r="F3634" s="1">
        <v>44144</v>
      </c>
      <c r="G3634" t="s">
        <v>2935</v>
      </c>
      <c r="H3634" t="s">
        <v>104</v>
      </c>
      <c r="J3634">
        <v>18</v>
      </c>
      <c r="K3634" s="2"/>
      <c r="L3634" s="2"/>
      <c r="M3634" t="s">
        <v>82</v>
      </c>
      <c r="N3634">
        <v>0</v>
      </c>
      <c r="O3634">
        <v>0</v>
      </c>
      <c r="P3634" t="s">
        <v>79</v>
      </c>
    </row>
    <row r="3635" spans="1:16" x14ac:dyDescent="0.3">
      <c r="A3635">
        <v>70726</v>
      </c>
      <c r="B3635" t="s">
        <v>472</v>
      </c>
      <c r="C3635" t="s">
        <v>76</v>
      </c>
      <c r="D3635">
        <v>16</v>
      </c>
      <c r="E3635">
        <v>34941</v>
      </c>
      <c r="F3635" s="1">
        <v>44151</v>
      </c>
      <c r="G3635" t="s">
        <v>2936</v>
      </c>
      <c r="H3635" t="s">
        <v>104</v>
      </c>
      <c r="J3635">
        <v>19</v>
      </c>
      <c r="K3635" s="2"/>
      <c r="L3635" s="2"/>
      <c r="M3635" t="s">
        <v>82</v>
      </c>
      <c r="N3635">
        <v>0</v>
      </c>
      <c r="O3635">
        <v>0</v>
      </c>
      <c r="P3635" t="s">
        <v>79</v>
      </c>
    </row>
    <row r="3636" spans="1:16" x14ac:dyDescent="0.3">
      <c r="A3636">
        <v>132986</v>
      </c>
      <c r="B3636" t="s">
        <v>473</v>
      </c>
      <c r="C3636" t="s">
        <v>76</v>
      </c>
      <c r="D3636">
        <v>14</v>
      </c>
      <c r="E3636">
        <v>31070</v>
      </c>
      <c r="F3636" s="1">
        <v>43956</v>
      </c>
      <c r="G3636" t="s">
        <v>2972</v>
      </c>
      <c r="H3636" t="s">
        <v>184</v>
      </c>
      <c r="I3636">
        <v>3</v>
      </c>
      <c r="J3636">
        <v>7</v>
      </c>
      <c r="K3636" s="2">
        <v>1.8564814814814815E-2</v>
      </c>
      <c r="L3636" s="2">
        <v>3.4722222222222222E-5</v>
      </c>
      <c r="M3636" t="s">
        <v>78</v>
      </c>
      <c r="N3636">
        <v>0</v>
      </c>
      <c r="O3636">
        <v>0</v>
      </c>
      <c r="P3636" t="s">
        <v>79</v>
      </c>
    </row>
    <row r="3637" spans="1:16" x14ac:dyDescent="0.3">
      <c r="A3637">
        <v>132986</v>
      </c>
      <c r="B3637" t="s">
        <v>473</v>
      </c>
      <c r="C3637" t="s">
        <v>76</v>
      </c>
      <c r="D3637">
        <v>14</v>
      </c>
      <c r="E3637">
        <v>31491</v>
      </c>
      <c r="F3637" s="1">
        <v>43965</v>
      </c>
      <c r="G3637" t="s">
        <v>2927</v>
      </c>
      <c r="H3637" t="s">
        <v>100</v>
      </c>
      <c r="I3637">
        <v>9</v>
      </c>
      <c r="J3637">
        <v>13</v>
      </c>
      <c r="K3637" s="2">
        <v>2.0011574074074074E-2</v>
      </c>
      <c r="L3637" s="2">
        <v>5.4745370370370373E-3</v>
      </c>
      <c r="M3637" t="s">
        <v>78</v>
      </c>
      <c r="N3637">
        <v>0</v>
      </c>
      <c r="O3637">
        <v>0</v>
      </c>
      <c r="P3637" t="s">
        <v>79</v>
      </c>
    </row>
    <row r="3638" spans="1:16" x14ac:dyDescent="0.3">
      <c r="A3638">
        <v>132986</v>
      </c>
      <c r="B3638" t="s">
        <v>473</v>
      </c>
      <c r="C3638" t="s">
        <v>76</v>
      </c>
      <c r="D3638">
        <v>14</v>
      </c>
      <c r="E3638">
        <v>31540</v>
      </c>
      <c r="F3638" s="1">
        <v>43979</v>
      </c>
      <c r="G3638" t="s">
        <v>2929</v>
      </c>
      <c r="H3638" t="s">
        <v>100</v>
      </c>
      <c r="I3638">
        <v>17</v>
      </c>
      <c r="J3638">
        <v>21</v>
      </c>
      <c r="K3638" s="2">
        <v>2.8518518518518519E-2</v>
      </c>
      <c r="L3638" s="2">
        <v>1.2418981481481482E-2</v>
      </c>
      <c r="M3638" t="s">
        <v>78</v>
      </c>
      <c r="N3638">
        <v>0</v>
      </c>
      <c r="O3638">
        <v>0</v>
      </c>
      <c r="P3638" t="s">
        <v>79</v>
      </c>
    </row>
    <row r="3639" spans="1:16" x14ac:dyDescent="0.3">
      <c r="A3639">
        <v>132986</v>
      </c>
      <c r="B3639" t="s">
        <v>473</v>
      </c>
      <c r="C3639" t="s">
        <v>76</v>
      </c>
      <c r="D3639">
        <v>14</v>
      </c>
      <c r="E3639">
        <v>31542</v>
      </c>
      <c r="F3639" s="1">
        <v>43986</v>
      </c>
      <c r="G3639" t="s">
        <v>2930</v>
      </c>
      <c r="H3639" t="s">
        <v>100</v>
      </c>
      <c r="I3639">
        <v>19</v>
      </c>
      <c r="J3639">
        <v>21</v>
      </c>
      <c r="K3639" s="2">
        <v>2.1805555555555557E-2</v>
      </c>
      <c r="L3639" s="2">
        <v>9.5601851851851855E-3</v>
      </c>
      <c r="M3639" t="s">
        <v>78</v>
      </c>
      <c r="N3639">
        <v>0</v>
      </c>
      <c r="O3639">
        <v>0</v>
      </c>
      <c r="P3639" t="s">
        <v>79</v>
      </c>
    </row>
    <row r="3640" spans="1:16" x14ac:dyDescent="0.3">
      <c r="A3640">
        <v>132986</v>
      </c>
      <c r="B3640" t="s">
        <v>473</v>
      </c>
      <c r="C3640" t="s">
        <v>76</v>
      </c>
      <c r="D3640">
        <v>14</v>
      </c>
      <c r="E3640">
        <v>32449</v>
      </c>
      <c r="F3640" s="1">
        <v>43998</v>
      </c>
      <c r="G3640" t="s">
        <v>12</v>
      </c>
      <c r="H3640" t="s">
        <v>197</v>
      </c>
      <c r="I3640">
        <v>6</v>
      </c>
      <c r="J3640">
        <v>7</v>
      </c>
      <c r="K3640" s="2">
        <v>1.2812499999999999E-2</v>
      </c>
      <c r="L3640" s="2">
        <v>3.3449074074074076E-3</v>
      </c>
      <c r="M3640" t="s">
        <v>78</v>
      </c>
      <c r="N3640">
        <v>10</v>
      </c>
      <c r="O3640">
        <v>30</v>
      </c>
      <c r="P3640" t="s">
        <v>79</v>
      </c>
    </row>
    <row r="3641" spans="1:16" x14ac:dyDescent="0.3">
      <c r="A3641">
        <v>132986</v>
      </c>
      <c r="B3641" t="s">
        <v>473</v>
      </c>
      <c r="C3641" t="s">
        <v>76</v>
      </c>
      <c r="D3641">
        <v>14</v>
      </c>
      <c r="E3641">
        <v>32732</v>
      </c>
      <c r="F3641" s="1">
        <v>44066</v>
      </c>
      <c r="G3641" t="s">
        <v>2725</v>
      </c>
      <c r="H3641" t="s">
        <v>197</v>
      </c>
      <c r="I3641">
        <v>5</v>
      </c>
      <c r="J3641">
        <v>11</v>
      </c>
      <c r="K3641" s="2">
        <v>2.6712962962962963E-2</v>
      </c>
      <c r="L3641" s="2">
        <v>6.099537037037037E-3</v>
      </c>
      <c r="M3641" t="s">
        <v>78</v>
      </c>
      <c r="N3641">
        <v>21</v>
      </c>
      <c r="O3641">
        <v>30</v>
      </c>
      <c r="P3641" t="s">
        <v>79</v>
      </c>
    </row>
    <row r="3642" spans="1:16" x14ac:dyDescent="0.3">
      <c r="A3642">
        <v>132986</v>
      </c>
      <c r="B3642" t="s">
        <v>473</v>
      </c>
      <c r="C3642" t="s">
        <v>76</v>
      </c>
      <c r="D3642">
        <v>14</v>
      </c>
      <c r="E3642">
        <v>33607</v>
      </c>
      <c r="F3642" s="1">
        <v>44070</v>
      </c>
      <c r="G3642" t="s">
        <v>2725</v>
      </c>
      <c r="H3642" t="s">
        <v>197</v>
      </c>
      <c r="I3642">
        <v>7</v>
      </c>
      <c r="J3642">
        <v>12</v>
      </c>
      <c r="K3642" s="2">
        <v>2.6620370370370371E-2</v>
      </c>
      <c r="L3642" s="2">
        <v>9.9884259259259266E-3</v>
      </c>
      <c r="M3642" t="s">
        <v>78</v>
      </c>
      <c r="N3642">
        <v>15</v>
      </c>
      <c r="O3642">
        <v>30</v>
      </c>
      <c r="P3642" t="s">
        <v>79</v>
      </c>
    </row>
    <row r="3643" spans="1:16" x14ac:dyDescent="0.3">
      <c r="A3643">
        <v>132986</v>
      </c>
      <c r="B3643" t="s">
        <v>473</v>
      </c>
      <c r="C3643" t="s">
        <v>76</v>
      </c>
      <c r="D3643">
        <v>14</v>
      </c>
      <c r="E3643">
        <v>33601</v>
      </c>
      <c r="F3643" s="1">
        <v>44079</v>
      </c>
      <c r="G3643" t="s">
        <v>2725</v>
      </c>
      <c r="H3643" t="s">
        <v>197</v>
      </c>
      <c r="J3643">
        <v>10</v>
      </c>
      <c r="K3643" s="2"/>
      <c r="L3643" s="2"/>
      <c r="M3643" t="s">
        <v>86</v>
      </c>
      <c r="N3643">
        <v>0</v>
      </c>
      <c r="O3643">
        <v>30</v>
      </c>
      <c r="P3643" t="s">
        <v>79</v>
      </c>
    </row>
    <row r="3644" spans="1:16" x14ac:dyDescent="0.3">
      <c r="A3644">
        <v>132986</v>
      </c>
      <c r="B3644" t="s">
        <v>473</v>
      </c>
      <c r="C3644" t="s">
        <v>76</v>
      </c>
      <c r="D3644">
        <v>14</v>
      </c>
      <c r="E3644">
        <v>33673</v>
      </c>
      <c r="F3644" s="1">
        <v>44083</v>
      </c>
      <c r="G3644" t="s">
        <v>2725</v>
      </c>
      <c r="H3644" t="s">
        <v>197</v>
      </c>
      <c r="I3644">
        <v>6</v>
      </c>
      <c r="J3644">
        <v>9</v>
      </c>
      <c r="K3644" s="2">
        <v>2.0844907407407406E-2</v>
      </c>
      <c r="L3644" s="2">
        <v>3.6921296296296298E-3</v>
      </c>
      <c r="M3644" t="s">
        <v>78</v>
      </c>
      <c r="N3644">
        <v>24</v>
      </c>
      <c r="O3644">
        <v>30</v>
      </c>
      <c r="P3644" t="s">
        <v>79</v>
      </c>
    </row>
    <row r="3645" spans="1:16" x14ac:dyDescent="0.3">
      <c r="A3645">
        <v>132986</v>
      </c>
      <c r="B3645" t="s">
        <v>473</v>
      </c>
      <c r="C3645" t="s">
        <v>76</v>
      </c>
      <c r="D3645">
        <v>14</v>
      </c>
      <c r="E3645">
        <v>34111</v>
      </c>
      <c r="F3645" s="1">
        <v>44107</v>
      </c>
      <c r="G3645" t="s">
        <v>2934</v>
      </c>
      <c r="H3645" t="s">
        <v>197</v>
      </c>
      <c r="I3645">
        <v>8</v>
      </c>
      <c r="J3645">
        <v>13</v>
      </c>
      <c r="K3645" s="2">
        <v>3.1944444444444442E-2</v>
      </c>
      <c r="L3645" s="2">
        <v>1.0173611111111111E-2</v>
      </c>
      <c r="M3645" t="s">
        <v>78</v>
      </c>
      <c r="N3645">
        <v>15</v>
      </c>
      <c r="O3645">
        <v>30</v>
      </c>
      <c r="P3645" t="s">
        <v>79</v>
      </c>
    </row>
    <row r="3646" spans="1:16" x14ac:dyDescent="0.3">
      <c r="A3646">
        <v>132986</v>
      </c>
      <c r="B3646" t="s">
        <v>473</v>
      </c>
      <c r="C3646" t="s">
        <v>76</v>
      </c>
      <c r="D3646">
        <v>14</v>
      </c>
      <c r="E3646">
        <v>34820</v>
      </c>
      <c r="F3646" s="1">
        <v>44137</v>
      </c>
      <c r="G3646" t="s">
        <v>2942</v>
      </c>
      <c r="H3646" t="s">
        <v>100</v>
      </c>
      <c r="I3646">
        <v>3</v>
      </c>
      <c r="J3646">
        <v>18</v>
      </c>
      <c r="K3646" s="2">
        <v>9.3981481481481485E-3</v>
      </c>
      <c r="L3646" s="2">
        <v>6.7129629629629625E-4</v>
      </c>
      <c r="M3646" t="s">
        <v>78</v>
      </c>
      <c r="N3646">
        <v>0</v>
      </c>
      <c r="O3646">
        <v>0</v>
      </c>
      <c r="P3646" t="s">
        <v>79</v>
      </c>
    </row>
    <row r="3647" spans="1:16" x14ac:dyDescent="0.3">
      <c r="A3647">
        <v>132986</v>
      </c>
      <c r="B3647" t="s">
        <v>473</v>
      </c>
      <c r="C3647" t="s">
        <v>76</v>
      </c>
      <c r="D3647">
        <v>14</v>
      </c>
      <c r="E3647">
        <v>34866</v>
      </c>
      <c r="F3647" s="1">
        <v>44144</v>
      </c>
      <c r="G3647" t="s">
        <v>2935</v>
      </c>
      <c r="H3647" t="s">
        <v>100</v>
      </c>
      <c r="I3647">
        <v>2</v>
      </c>
      <c r="J3647">
        <v>18</v>
      </c>
      <c r="K3647" s="2">
        <v>1.4699074074074074E-2</v>
      </c>
      <c r="L3647" s="2">
        <v>2.3148148148148147E-5</v>
      </c>
      <c r="M3647" t="s">
        <v>78</v>
      </c>
      <c r="N3647">
        <v>0</v>
      </c>
      <c r="O3647">
        <v>0</v>
      </c>
      <c r="P3647" t="s">
        <v>79</v>
      </c>
    </row>
    <row r="3648" spans="1:16" x14ac:dyDescent="0.3">
      <c r="A3648">
        <v>132986</v>
      </c>
      <c r="B3648" t="s">
        <v>473</v>
      </c>
      <c r="C3648" t="s">
        <v>76</v>
      </c>
      <c r="D3648">
        <v>14</v>
      </c>
      <c r="E3648">
        <v>34941</v>
      </c>
      <c r="F3648" s="1">
        <v>44151</v>
      </c>
      <c r="G3648" t="s">
        <v>2936</v>
      </c>
      <c r="H3648" t="s">
        <v>100</v>
      </c>
      <c r="I3648">
        <v>4</v>
      </c>
      <c r="J3648">
        <v>19</v>
      </c>
      <c r="K3648" s="2">
        <v>1.4305555555555556E-2</v>
      </c>
      <c r="L3648" s="2">
        <v>1.0300925925925926E-3</v>
      </c>
      <c r="M3648" t="s">
        <v>78</v>
      </c>
      <c r="N3648">
        <v>0</v>
      </c>
      <c r="O3648">
        <v>0</v>
      </c>
      <c r="P3648" t="s">
        <v>79</v>
      </c>
    </row>
    <row r="3649" spans="1:16" x14ac:dyDescent="0.3">
      <c r="A3649">
        <v>132986</v>
      </c>
      <c r="B3649" t="s">
        <v>473</v>
      </c>
      <c r="C3649" t="s">
        <v>76</v>
      </c>
      <c r="D3649">
        <v>14</v>
      </c>
      <c r="E3649">
        <v>34979</v>
      </c>
      <c r="F3649" s="1">
        <v>44159</v>
      </c>
      <c r="G3649" t="s">
        <v>2937</v>
      </c>
      <c r="H3649" t="s">
        <v>100</v>
      </c>
      <c r="I3649">
        <v>4</v>
      </c>
      <c r="J3649">
        <v>16</v>
      </c>
      <c r="K3649" s="2">
        <v>1.1944444444444445E-2</v>
      </c>
      <c r="L3649" s="2">
        <v>9.3749999999999997E-4</v>
      </c>
      <c r="M3649" t="s">
        <v>78</v>
      </c>
      <c r="N3649">
        <v>0</v>
      </c>
      <c r="O3649">
        <v>0</v>
      </c>
      <c r="P3649" t="s">
        <v>79</v>
      </c>
    </row>
    <row r="3650" spans="1:16" x14ac:dyDescent="0.3">
      <c r="A3650">
        <v>121060</v>
      </c>
      <c r="B3650" t="s">
        <v>3159</v>
      </c>
      <c r="C3650" t="s">
        <v>76</v>
      </c>
      <c r="D3650">
        <v>14</v>
      </c>
      <c r="E3650">
        <v>30157</v>
      </c>
      <c r="F3650" s="1">
        <v>43884</v>
      </c>
      <c r="G3650" t="s">
        <v>3002</v>
      </c>
      <c r="H3650" t="s">
        <v>99</v>
      </c>
      <c r="I3650">
        <v>2</v>
      </c>
      <c r="J3650">
        <v>5</v>
      </c>
      <c r="K3650" s="2">
        <v>1.8287037037037036E-2</v>
      </c>
      <c r="L3650" s="2">
        <v>1.3425925925925925E-3</v>
      </c>
      <c r="M3650" t="s">
        <v>78</v>
      </c>
      <c r="N3650">
        <v>0</v>
      </c>
      <c r="O3650">
        <v>0</v>
      </c>
      <c r="P3650" t="s">
        <v>79</v>
      </c>
    </row>
    <row r="3651" spans="1:16" x14ac:dyDescent="0.3">
      <c r="A3651">
        <v>121060</v>
      </c>
      <c r="B3651" t="s">
        <v>3159</v>
      </c>
      <c r="C3651" t="s">
        <v>76</v>
      </c>
      <c r="D3651">
        <v>14</v>
      </c>
      <c r="E3651">
        <v>32732</v>
      </c>
      <c r="F3651" s="1">
        <v>44066</v>
      </c>
      <c r="G3651" t="s">
        <v>2725</v>
      </c>
      <c r="H3651" t="s">
        <v>197</v>
      </c>
      <c r="I3651">
        <v>8</v>
      </c>
      <c r="J3651">
        <v>11</v>
      </c>
      <c r="K3651" s="2">
        <v>3.0729166666666665E-2</v>
      </c>
      <c r="L3651" s="2">
        <v>1.0115740740740741E-2</v>
      </c>
      <c r="M3651" t="s">
        <v>78</v>
      </c>
      <c r="N3651">
        <v>15</v>
      </c>
      <c r="O3651">
        <v>30</v>
      </c>
      <c r="P3651" t="s">
        <v>79</v>
      </c>
    </row>
    <row r="3652" spans="1:16" x14ac:dyDescent="0.3">
      <c r="A3652">
        <v>121060</v>
      </c>
      <c r="B3652" t="s">
        <v>3159</v>
      </c>
      <c r="C3652" t="s">
        <v>76</v>
      </c>
      <c r="D3652">
        <v>14</v>
      </c>
      <c r="E3652">
        <v>33607</v>
      </c>
      <c r="F3652" s="1">
        <v>44070</v>
      </c>
      <c r="G3652" t="s">
        <v>2725</v>
      </c>
      <c r="H3652" t="s">
        <v>197</v>
      </c>
      <c r="I3652">
        <v>9</v>
      </c>
      <c r="J3652">
        <v>12</v>
      </c>
      <c r="K3652" s="2">
        <v>3.3275462962962965E-2</v>
      </c>
      <c r="L3652" s="2">
        <v>1.6643518518518519E-2</v>
      </c>
      <c r="M3652" t="s">
        <v>78</v>
      </c>
      <c r="N3652">
        <v>6</v>
      </c>
      <c r="O3652">
        <v>30</v>
      </c>
      <c r="P3652" t="s">
        <v>79</v>
      </c>
    </row>
    <row r="3653" spans="1:16" x14ac:dyDescent="0.3">
      <c r="A3653">
        <v>121060</v>
      </c>
      <c r="B3653" t="s">
        <v>3159</v>
      </c>
      <c r="C3653" t="s">
        <v>76</v>
      </c>
      <c r="D3653">
        <v>14</v>
      </c>
      <c r="E3653">
        <v>33601</v>
      </c>
      <c r="F3653" s="1">
        <v>44079</v>
      </c>
      <c r="G3653" t="s">
        <v>2725</v>
      </c>
      <c r="H3653" t="s">
        <v>197</v>
      </c>
      <c r="I3653">
        <v>5</v>
      </c>
      <c r="J3653">
        <v>10</v>
      </c>
      <c r="K3653" s="2">
        <v>2.5520833333333333E-2</v>
      </c>
      <c r="L3653" s="2">
        <v>8.86574074074074E-3</v>
      </c>
      <c r="M3653" t="s">
        <v>78</v>
      </c>
      <c r="N3653">
        <v>17</v>
      </c>
      <c r="O3653">
        <v>30</v>
      </c>
      <c r="P3653" t="s">
        <v>79</v>
      </c>
    </row>
    <row r="3654" spans="1:16" x14ac:dyDescent="0.3">
      <c r="A3654">
        <v>121060</v>
      </c>
      <c r="B3654" t="s">
        <v>3159</v>
      </c>
      <c r="C3654" t="s">
        <v>76</v>
      </c>
      <c r="D3654">
        <v>14</v>
      </c>
      <c r="E3654">
        <v>33673</v>
      </c>
      <c r="F3654" s="1">
        <v>44083</v>
      </c>
      <c r="G3654" t="s">
        <v>2725</v>
      </c>
      <c r="H3654" t="s">
        <v>197</v>
      </c>
      <c r="J3654">
        <v>9</v>
      </c>
      <c r="K3654" s="2"/>
      <c r="L3654" s="2"/>
      <c r="M3654" t="s">
        <v>86</v>
      </c>
      <c r="N3654">
        <v>0</v>
      </c>
      <c r="O3654">
        <v>30</v>
      </c>
      <c r="P3654" t="s">
        <v>79</v>
      </c>
    </row>
    <row r="3655" spans="1:16" x14ac:dyDescent="0.3">
      <c r="A3655">
        <v>121060</v>
      </c>
      <c r="B3655" t="s">
        <v>3159</v>
      </c>
      <c r="C3655" t="s">
        <v>76</v>
      </c>
      <c r="D3655">
        <v>14</v>
      </c>
      <c r="E3655">
        <v>34820</v>
      </c>
      <c r="F3655" s="1">
        <v>44137</v>
      </c>
      <c r="G3655" t="s">
        <v>2942</v>
      </c>
      <c r="H3655" t="s">
        <v>100</v>
      </c>
      <c r="I3655">
        <v>1</v>
      </c>
      <c r="J3655">
        <v>18</v>
      </c>
      <c r="K3655" s="2">
        <v>8.726851851851852E-3</v>
      </c>
      <c r="L3655" s="2">
        <v>0</v>
      </c>
      <c r="M3655" t="s">
        <v>78</v>
      </c>
      <c r="N3655">
        <v>0</v>
      </c>
      <c r="O3655">
        <v>0</v>
      </c>
      <c r="P3655" t="s">
        <v>79</v>
      </c>
    </row>
    <row r="3656" spans="1:16" x14ac:dyDescent="0.3">
      <c r="A3656">
        <v>121060</v>
      </c>
      <c r="B3656" t="s">
        <v>3159</v>
      </c>
      <c r="C3656" t="s">
        <v>76</v>
      </c>
      <c r="D3656">
        <v>14</v>
      </c>
      <c r="E3656">
        <v>34941</v>
      </c>
      <c r="F3656" s="1">
        <v>44151</v>
      </c>
      <c r="G3656" t="s">
        <v>2936</v>
      </c>
      <c r="H3656" t="s">
        <v>100</v>
      </c>
      <c r="I3656">
        <v>9</v>
      </c>
      <c r="J3656">
        <v>19</v>
      </c>
      <c r="K3656" s="2">
        <v>1.5590277777777778E-2</v>
      </c>
      <c r="L3656" s="2">
        <v>2.3148148148148147E-3</v>
      </c>
      <c r="M3656" t="s">
        <v>78</v>
      </c>
      <c r="N3656">
        <v>0</v>
      </c>
      <c r="O3656">
        <v>0</v>
      </c>
      <c r="P3656" t="s">
        <v>79</v>
      </c>
    </row>
    <row r="3657" spans="1:16" x14ac:dyDescent="0.3">
      <c r="A3657">
        <v>91846</v>
      </c>
      <c r="B3657" t="s">
        <v>474</v>
      </c>
      <c r="C3657" t="s">
        <v>76</v>
      </c>
      <c r="D3657">
        <v>18</v>
      </c>
      <c r="E3657">
        <v>34331</v>
      </c>
      <c r="F3657" s="1">
        <v>44105</v>
      </c>
      <c r="G3657" t="s">
        <v>57</v>
      </c>
      <c r="H3657" t="s">
        <v>81</v>
      </c>
      <c r="I3657">
        <v>18</v>
      </c>
      <c r="J3657">
        <v>29</v>
      </c>
      <c r="K3657" s="2">
        <v>3.4201388888888892E-2</v>
      </c>
      <c r="L3657" s="2">
        <v>6.2847222222222219E-3</v>
      </c>
      <c r="M3657" t="s">
        <v>78</v>
      </c>
      <c r="N3657">
        <v>0</v>
      </c>
      <c r="O3657">
        <v>0</v>
      </c>
      <c r="P3657" t="s">
        <v>79</v>
      </c>
    </row>
    <row r="3658" spans="1:16" x14ac:dyDescent="0.3">
      <c r="A3658">
        <v>91846</v>
      </c>
      <c r="B3658" t="s">
        <v>474</v>
      </c>
      <c r="C3658" t="s">
        <v>76</v>
      </c>
      <c r="D3658">
        <v>18</v>
      </c>
      <c r="E3658">
        <v>32787</v>
      </c>
      <c r="F3658" s="1">
        <v>44114</v>
      </c>
      <c r="G3658" t="s">
        <v>2957</v>
      </c>
      <c r="H3658" t="s">
        <v>3160</v>
      </c>
      <c r="I3658">
        <v>16</v>
      </c>
      <c r="J3658">
        <v>20</v>
      </c>
      <c r="K3658" s="2">
        <v>1.0983796296296297E-2</v>
      </c>
      <c r="L3658" s="2">
        <v>1.8055555555555555E-3</v>
      </c>
      <c r="M3658" t="s">
        <v>78</v>
      </c>
      <c r="N3658">
        <v>34</v>
      </c>
      <c r="O3658">
        <v>45</v>
      </c>
      <c r="P3658" t="s">
        <v>79</v>
      </c>
    </row>
    <row r="3659" spans="1:16" x14ac:dyDescent="0.3">
      <c r="A3659">
        <v>91846</v>
      </c>
      <c r="B3659" t="s">
        <v>474</v>
      </c>
      <c r="C3659" t="s">
        <v>76</v>
      </c>
      <c r="D3659">
        <v>18</v>
      </c>
      <c r="E3659">
        <v>32786</v>
      </c>
      <c r="F3659" s="1">
        <v>44114</v>
      </c>
      <c r="G3659" t="s">
        <v>56</v>
      </c>
      <c r="H3659" t="s">
        <v>3161</v>
      </c>
      <c r="I3659">
        <v>47</v>
      </c>
      <c r="J3659">
        <v>57</v>
      </c>
      <c r="K3659" s="2">
        <v>1.3425925925925926E-2</v>
      </c>
      <c r="L3659" s="2">
        <v>3.6805555555555554E-3</v>
      </c>
      <c r="M3659" t="s">
        <v>78</v>
      </c>
      <c r="N3659">
        <f>23-5</f>
        <v>18</v>
      </c>
      <c r="O3659">
        <v>45</v>
      </c>
      <c r="P3659" t="s">
        <v>79</v>
      </c>
    </row>
    <row r="3660" spans="1:16" x14ac:dyDescent="0.3">
      <c r="A3660">
        <v>4161</v>
      </c>
      <c r="B3660" t="s">
        <v>475</v>
      </c>
      <c r="C3660" t="s">
        <v>76</v>
      </c>
      <c r="D3660">
        <v>70</v>
      </c>
      <c r="E3660">
        <v>29694</v>
      </c>
      <c r="F3660" s="1">
        <v>43835</v>
      </c>
      <c r="G3660" t="s">
        <v>63</v>
      </c>
      <c r="H3660" t="s">
        <v>99</v>
      </c>
      <c r="I3660">
        <v>18</v>
      </c>
      <c r="J3660">
        <v>27</v>
      </c>
      <c r="K3660" s="2">
        <v>3.0347222222222223E-2</v>
      </c>
      <c r="L3660" s="2">
        <v>1.5682870370370371E-2</v>
      </c>
      <c r="M3660" t="s">
        <v>78</v>
      </c>
      <c r="N3660">
        <v>0</v>
      </c>
      <c r="O3660">
        <v>0</v>
      </c>
      <c r="P3660" t="s">
        <v>79</v>
      </c>
    </row>
    <row r="3661" spans="1:16" x14ac:dyDescent="0.3">
      <c r="A3661">
        <v>4161</v>
      </c>
      <c r="B3661" t="s">
        <v>475</v>
      </c>
      <c r="C3661" t="s">
        <v>76</v>
      </c>
      <c r="D3661">
        <v>70</v>
      </c>
      <c r="E3661">
        <v>29592</v>
      </c>
      <c r="F3661" s="1">
        <v>43841</v>
      </c>
      <c r="G3661" t="s">
        <v>2958</v>
      </c>
      <c r="H3661" t="s">
        <v>119</v>
      </c>
      <c r="I3661">
        <v>44</v>
      </c>
      <c r="J3661">
        <v>48</v>
      </c>
      <c r="K3661" s="2">
        <v>2.2615740740740742E-2</v>
      </c>
      <c r="L3661" s="2">
        <v>1.2685185185185185E-2</v>
      </c>
      <c r="M3661" t="s">
        <v>78</v>
      </c>
      <c r="N3661">
        <v>0</v>
      </c>
      <c r="O3661">
        <v>0</v>
      </c>
      <c r="P3661" t="s">
        <v>79</v>
      </c>
    </row>
    <row r="3662" spans="1:16" x14ac:dyDescent="0.3">
      <c r="A3662">
        <v>4161</v>
      </c>
      <c r="B3662" t="s">
        <v>475</v>
      </c>
      <c r="C3662" t="s">
        <v>76</v>
      </c>
      <c r="D3662">
        <v>70</v>
      </c>
      <c r="E3662">
        <v>29696</v>
      </c>
      <c r="F3662" s="1">
        <v>43849</v>
      </c>
      <c r="G3662" t="s">
        <v>63</v>
      </c>
      <c r="H3662" t="s">
        <v>99</v>
      </c>
      <c r="I3662">
        <v>27</v>
      </c>
      <c r="J3662">
        <v>51</v>
      </c>
      <c r="K3662" s="2">
        <v>2.9398148148148149E-2</v>
      </c>
      <c r="L3662" s="2">
        <v>1.136574074074074E-2</v>
      </c>
      <c r="M3662" t="s">
        <v>78</v>
      </c>
      <c r="N3662">
        <v>0</v>
      </c>
      <c r="O3662">
        <v>0</v>
      </c>
      <c r="P3662" t="s">
        <v>79</v>
      </c>
    </row>
    <row r="3663" spans="1:16" x14ac:dyDescent="0.3">
      <c r="A3663">
        <v>4161</v>
      </c>
      <c r="B3663" t="s">
        <v>475</v>
      </c>
      <c r="C3663" t="s">
        <v>76</v>
      </c>
      <c r="D3663">
        <v>70</v>
      </c>
      <c r="E3663">
        <v>33212</v>
      </c>
      <c r="F3663" s="1">
        <v>44068</v>
      </c>
      <c r="G3663" t="s">
        <v>3056</v>
      </c>
      <c r="H3663" t="s">
        <v>431</v>
      </c>
      <c r="I3663">
        <v>17</v>
      </c>
      <c r="J3663">
        <v>23</v>
      </c>
      <c r="K3663" s="2">
        <v>5.5011574074074074E-2</v>
      </c>
      <c r="L3663" s="2">
        <v>2.3599537037037037E-2</v>
      </c>
      <c r="M3663" t="s">
        <v>78</v>
      </c>
      <c r="N3663">
        <v>0</v>
      </c>
      <c r="O3663">
        <v>0</v>
      </c>
      <c r="P3663" t="s">
        <v>79</v>
      </c>
    </row>
    <row r="3664" spans="1:16" x14ac:dyDescent="0.3">
      <c r="A3664">
        <v>4161</v>
      </c>
      <c r="B3664" t="s">
        <v>475</v>
      </c>
      <c r="C3664" t="s">
        <v>76</v>
      </c>
      <c r="D3664">
        <v>70</v>
      </c>
      <c r="E3664">
        <v>33529</v>
      </c>
      <c r="F3664" s="1">
        <v>44070</v>
      </c>
      <c r="G3664" t="s">
        <v>6</v>
      </c>
      <c r="H3664" t="s">
        <v>121</v>
      </c>
      <c r="I3664">
        <v>26</v>
      </c>
      <c r="J3664">
        <v>36</v>
      </c>
      <c r="K3664" s="2">
        <v>3.4733796296296297E-2</v>
      </c>
      <c r="L3664" s="2">
        <v>1.1435185185185185E-2</v>
      </c>
      <c r="M3664" t="s">
        <v>78</v>
      </c>
      <c r="N3664">
        <v>0</v>
      </c>
      <c r="O3664">
        <v>0</v>
      </c>
      <c r="P3664" t="s">
        <v>79</v>
      </c>
    </row>
    <row r="3665" spans="1:16" x14ac:dyDescent="0.3">
      <c r="A3665">
        <v>4161</v>
      </c>
      <c r="B3665" t="s">
        <v>475</v>
      </c>
      <c r="C3665" t="s">
        <v>76</v>
      </c>
      <c r="D3665">
        <v>70</v>
      </c>
      <c r="E3665">
        <v>30652</v>
      </c>
      <c r="F3665" s="1">
        <v>44084</v>
      </c>
      <c r="G3665" t="s">
        <v>2962</v>
      </c>
      <c r="H3665" t="s">
        <v>81</v>
      </c>
      <c r="I3665">
        <v>18</v>
      </c>
      <c r="J3665">
        <v>28</v>
      </c>
      <c r="K3665" s="2">
        <v>3.996527777777778E-2</v>
      </c>
      <c r="L3665" s="2">
        <v>1.4108796296296296E-2</v>
      </c>
      <c r="M3665" t="s">
        <v>78</v>
      </c>
      <c r="N3665">
        <v>9</v>
      </c>
      <c r="O3665">
        <v>30</v>
      </c>
      <c r="P3665" t="s">
        <v>79</v>
      </c>
    </row>
    <row r="3666" spans="1:16" x14ac:dyDescent="0.3">
      <c r="A3666">
        <v>4161</v>
      </c>
      <c r="B3666" t="s">
        <v>475</v>
      </c>
      <c r="C3666" t="s">
        <v>76</v>
      </c>
      <c r="D3666">
        <v>70</v>
      </c>
      <c r="E3666">
        <v>34115</v>
      </c>
      <c r="F3666" s="1">
        <v>44117</v>
      </c>
      <c r="G3666" t="s">
        <v>3056</v>
      </c>
      <c r="H3666" t="s">
        <v>121</v>
      </c>
      <c r="I3666">
        <v>13</v>
      </c>
      <c r="J3666">
        <v>27</v>
      </c>
      <c r="K3666" s="2">
        <v>3.6018518518518519E-2</v>
      </c>
      <c r="L3666" s="2">
        <v>9.6990740740740735E-3</v>
      </c>
      <c r="M3666" t="s">
        <v>78</v>
      </c>
      <c r="N3666">
        <v>0</v>
      </c>
      <c r="O3666">
        <v>0</v>
      </c>
      <c r="P3666" t="s">
        <v>79</v>
      </c>
    </row>
    <row r="3667" spans="1:16" x14ac:dyDescent="0.3">
      <c r="A3667">
        <v>4161</v>
      </c>
      <c r="B3667" t="s">
        <v>475</v>
      </c>
      <c r="C3667" t="s">
        <v>76</v>
      </c>
      <c r="D3667">
        <v>70</v>
      </c>
      <c r="E3667">
        <v>34101</v>
      </c>
      <c r="F3667" s="1">
        <v>44119</v>
      </c>
      <c r="G3667" t="s">
        <v>44</v>
      </c>
      <c r="H3667" t="s">
        <v>81</v>
      </c>
      <c r="I3667">
        <v>26</v>
      </c>
      <c r="J3667">
        <v>33</v>
      </c>
      <c r="K3667" s="2">
        <v>6.2349537037037037E-2</v>
      </c>
      <c r="L3667" s="2">
        <v>3.2407407407407406E-2</v>
      </c>
      <c r="M3667" t="s">
        <v>78</v>
      </c>
      <c r="N3667">
        <v>0</v>
      </c>
      <c r="O3667">
        <v>30</v>
      </c>
      <c r="P3667" t="s">
        <v>79</v>
      </c>
    </row>
    <row r="3668" spans="1:16" x14ac:dyDescent="0.3">
      <c r="A3668">
        <v>4161</v>
      </c>
      <c r="B3668" t="s">
        <v>475</v>
      </c>
      <c r="C3668" t="s">
        <v>76</v>
      </c>
      <c r="D3668">
        <v>70</v>
      </c>
      <c r="E3668">
        <v>34570</v>
      </c>
      <c r="F3668" s="1">
        <v>44133</v>
      </c>
      <c r="G3668" t="s">
        <v>2941</v>
      </c>
      <c r="H3668" t="s">
        <v>99</v>
      </c>
      <c r="I3668">
        <v>35</v>
      </c>
      <c r="J3668">
        <v>35</v>
      </c>
      <c r="K3668" s="2">
        <v>2.9814814814814815E-2</v>
      </c>
      <c r="L3668" s="2">
        <v>1.2326388888888888E-2</v>
      </c>
      <c r="M3668" t="s">
        <v>78</v>
      </c>
      <c r="N3668">
        <v>0</v>
      </c>
      <c r="O3668">
        <v>0</v>
      </c>
      <c r="P3668" t="s">
        <v>79</v>
      </c>
    </row>
    <row r="3669" spans="1:16" x14ac:dyDescent="0.3">
      <c r="A3669">
        <v>40645</v>
      </c>
      <c r="B3669" t="s">
        <v>476</v>
      </c>
      <c r="C3669" t="s">
        <v>76</v>
      </c>
      <c r="D3669">
        <v>50</v>
      </c>
      <c r="E3669">
        <v>29694</v>
      </c>
      <c r="F3669" s="1">
        <v>43835</v>
      </c>
      <c r="G3669" t="s">
        <v>63</v>
      </c>
      <c r="H3669" t="s">
        <v>77</v>
      </c>
      <c r="I3669">
        <v>7</v>
      </c>
      <c r="J3669">
        <v>23</v>
      </c>
      <c r="K3669" s="2">
        <v>3.9525462962962964E-2</v>
      </c>
      <c r="L3669" s="2">
        <v>8.1134259259259267E-3</v>
      </c>
      <c r="M3669" t="s">
        <v>78</v>
      </c>
      <c r="N3669">
        <v>0</v>
      </c>
      <c r="O3669">
        <v>0</v>
      </c>
      <c r="P3669" t="s">
        <v>79</v>
      </c>
    </row>
    <row r="3670" spans="1:16" x14ac:dyDescent="0.3">
      <c r="A3670">
        <v>40645</v>
      </c>
      <c r="B3670" t="s">
        <v>476</v>
      </c>
      <c r="C3670" t="s">
        <v>76</v>
      </c>
      <c r="D3670">
        <v>50</v>
      </c>
      <c r="E3670">
        <v>29592</v>
      </c>
      <c r="F3670" s="1">
        <v>43841</v>
      </c>
      <c r="G3670" t="s">
        <v>2958</v>
      </c>
      <c r="H3670" t="s">
        <v>119</v>
      </c>
      <c r="I3670">
        <v>11</v>
      </c>
      <c r="J3670">
        <v>48</v>
      </c>
      <c r="K3670" s="2">
        <v>1.2418981481481482E-2</v>
      </c>
      <c r="L3670" s="2">
        <v>2.488425925925926E-3</v>
      </c>
      <c r="M3670" t="s">
        <v>78</v>
      </c>
      <c r="N3670">
        <v>0</v>
      </c>
      <c r="O3670">
        <v>0</v>
      </c>
      <c r="P3670" t="s">
        <v>79</v>
      </c>
    </row>
    <row r="3671" spans="1:16" x14ac:dyDescent="0.3">
      <c r="A3671">
        <v>40645</v>
      </c>
      <c r="B3671" t="s">
        <v>476</v>
      </c>
      <c r="C3671" t="s">
        <v>76</v>
      </c>
      <c r="D3671">
        <v>50</v>
      </c>
      <c r="E3671">
        <v>29812</v>
      </c>
      <c r="F3671" s="1">
        <v>43856</v>
      </c>
      <c r="G3671" t="s">
        <v>63</v>
      </c>
      <c r="H3671" t="s">
        <v>80</v>
      </c>
      <c r="I3671">
        <v>9</v>
      </c>
      <c r="J3671">
        <v>30</v>
      </c>
      <c r="K3671" s="2">
        <v>4.175925925925926E-2</v>
      </c>
      <c r="L3671" s="2">
        <v>7.789351851851852E-3</v>
      </c>
      <c r="M3671" t="s">
        <v>78</v>
      </c>
      <c r="N3671">
        <v>0</v>
      </c>
      <c r="O3671">
        <v>0</v>
      </c>
      <c r="P3671" t="s">
        <v>79</v>
      </c>
    </row>
    <row r="3672" spans="1:16" x14ac:dyDescent="0.3">
      <c r="A3672">
        <v>40645</v>
      </c>
      <c r="B3672" t="s">
        <v>476</v>
      </c>
      <c r="C3672" t="s">
        <v>76</v>
      </c>
      <c r="D3672">
        <v>50</v>
      </c>
      <c r="E3672">
        <v>29557</v>
      </c>
      <c r="F3672" s="1">
        <v>43862</v>
      </c>
      <c r="G3672" t="s">
        <v>2963</v>
      </c>
      <c r="H3672" t="s">
        <v>119</v>
      </c>
      <c r="I3672">
        <v>14</v>
      </c>
      <c r="J3672">
        <v>46</v>
      </c>
      <c r="K3672" s="2">
        <v>1.2199074074074074E-2</v>
      </c>
      <c r="L3672" s="2">
        <v>2.5694444444444445E-3</v>
      </c>
      <c r="M3672" t="s">
        <v>78</v>
      </c>
      <c r="N3672">
        <v>0</v>
      </c>
      <c r="O3672">
        <v>0</v>
      </c>
      <c r="P3672" t="s">
        <v>79</v>
      </c>
    </row>
    <row r="3673" spans="1:16" x14ac:dyDescent="0.3">
      <c r="A3673">
        <v>40645</v>
      </c>
      <c r="B3673" t="s">
        <v>476</v>
      </c>
      <c r="C3673" t="s">
        <v>76</v>
      </c>
      <c r="D3673">
        <v>50</v>
      </c>
      <c r="E3673">
        <v>29813</v>
      </c>
      <c r="F3673" s="1">
        <v>43863</v>
      </c>
      <c r="G3673" t="s">
        <v>63</v>
      </c>
      <c r="H3673" t="s">
        <v>77</v>
      </c>
      <c r="I3673">
        <v>6</v>
      </c>
      <c r="J3673">
        <v>29</v>
      </c>
      <c r="K3673" s="2">
        <v>3.90625E-2</v>
      </c>
      <c r="L3673" s="2">
        <v>7.4189814814814813E-3</v>
      </c>
      <c r="M3673" t="s">
        <v>78</v>
      </c>
      <c r="N3673">
        <v>0</v>
      </c>
      <c r="O3673">
        <v>0</v>
      </c>
      <c r="P3673" t="s">
        <v>79</v>
      </c>
    </row>
    <row r="3674" spans="1:16" x14ac:dyDescent="0.3">
      <c r="A3674">
        <v>40645</v>
      </c>
      <c r="B3674" t="s">
        <v>476</v>
      </c>
      <c r="C3674" t="s">
        <v>76</v>
      </c>
      <c r="D3674">
        <v>50</v>
      </c>
      <c r="E3674">
        <v>29814</v>
      </c>
      <c r="F3674" s="1">
        <v>43870</v>
      </c>
      <c r="G3674" t="s">
        <v>63</v>
      </c>
      <c r="H3674" t="s">
        <v>77</v>
      </c>
      <c r="I3674">
        <v>5</v>
      </c>
      <c r="J3674">
        <v>32</v>
      </c>
      <c r="K3674" s="2">
        <v>3.861111111111111E-2</v>
      </c>
      <c r="L3674" s="2">
        <v>3.5995370370370369E-3</v>
      </c>
      <c r="M3674" t="s">
        <v>78</v>
      </c>
      <c r="N3674">
        <v>0</v>
      </c>
      <c r="O3674">
        <v>0</v>
      </c>
      <c r="P3674" t="s">
        <v>79</v>
      </c>
    </row>
    <row r="3675" spans="1:16" x14ac:dyDescent="0.3">
      <c r="A3675">
        <v>40645</v>
      </c>
      <c r="B3675" t="s">
        <v>476</v>
      </c>
      <c r="C3675" t="s">
        <v>76</v>
      </c>
      <c r="D3675">
        <v>50</v>
      </c>
      <c r="E3675">
        <v>29816</v>
      </c>
      <c r="F3675" s="1">
        <v>43884</v>
      </c>
      <c r="G3675" t="s">
        <v>63</v>
      </c>
      <c r="H3675" t="s">
        <v>77</v>
      </c>
      <c r="I3675">
        <v>6</v>
      </c>
      <c r="J3675">
        <v>25</v>
      </c>
      <c r="K3675" s="2">
        <v>3.7118055555555557E-2</v>
      </c>
      <c r="L3675" s="2">
        <v>4.4907407407407405E-3</v>
      </c>
      <c r="M3675" t="s">
        <v>78</v>
      </c>
      <c r="N3675">
        <v>0</v>
      </c>
      <c r="O3675">
        <v>0</v>
      </c>
      <c r="P3675" t="s">
        <v>79</v>
      </c>
    </row>
    <row r="3676" spans="1:16" x14ac:dyDescent="0.3">
      <c r="A3676">
        <v>40645</v>
      </c>
      <c r="B3676" t="s">
        <v>476</v>
      </c>
      <c r="C3676" t="s">
        <v>76</v>
      </c>
      <c r="D3676">
        <v>50</v>
      </c>
      <c r="E3676">
        <v>30191</v>
      </c>
      <c r="F3676" s="1">
        <v>43897</v>
      </c>
      <c r="G3676" t="s">
        <v>2946</v>
      </c>
      <c r="H3676" t="s">
        <v>119</v>
      </c>
      <c r="I3676">
        <v>15</v>
      </c>
      <c r="J3676">
        <v>34</v>
      </c>
      <c r="K3676" s="2">
        <v>1.3483796296296296E-2</v>
      </c>
      <c r="L3676" s="2">
        <v>4.3750000000000004E-3</v>
      </c>
      <c r="M3676" t="s">
        <v>78</v>
      </c>
      <c r="N3676">
        <v>0</v>
      </c>
      <c r="O3676">
        <v>0</v>
      </c>
      <c r="P3676" t="s">
        <v>79</v>
      </c>
    </row>
    <row r="3677" spans="1:16" x14ac:dyDescent="0.3">
      <c r="A3677">
        <v>40645</v>
      </c>
      <c r="B3677" t="s">
        <v>476</v>
      </c>
      <c r="C3677" t="s">
        <v>76</v>
      </c>
      <c r="D3677">
        <v>50</v>
      </c>
      <c r="E3677">
        <v>30258</v>
      </c>
      <c r="F3677" s="1">
        <v>43898</v>
      </c>
      <c r="G3677" t="s">
        <v>2654</v>
      </c>
      <c r="H3677" t="s">
        <v>80</v>
      </c>
      <c r="I3677">
        <v>7</v>
      </c>
      <c r="J3677">
        <v>21</v>
      </c>
      <c r="K3677" s="2">
        <v>4.3067129629629629E-2</v>
      </c>
      <c r="L3677" s="2">
        <v>5.138888888888889E-3</v>
      </c>
      <c r="M3677" t="s">
        <v>78</v>
      </c>
      <c r="N3677">
        <v>0</v>
      </c>
      <c r="O3677">
        <v>0</v>
      </c>
      <c r="P3677" t="s">
        <v>79</v>
      </c>
    </row>
    <row r="3678" spans="1:16" x14ac:dyDescent="0.3">
      <c r="A3678">
        <v>40645</v>
      </c>
      <c r="B3678" t="s">
        <v>476</v>
      </c>
      <c r="C3678" t="s">
        <v>76</v>
      </c>
      <c r="D3678">
        <v>50</v>
      </c>
      <c r="E3678">
        <v>30224</v>
      </c>
      <c r="F3678" s="1">
        <v>43905</v>
      </c>
      <c r="G3678" t="s">
        <v>2660</v>
      </c>
      <c r="H3678" t="s">
        <v>80</v>
      </c>
      <c r="I3678">
        <v>5</v>
      </c>
      <c r="J3678">
        <v>14</v>
      </c>
      <c r="K3678" s="2">
        <v>4.6006944444444448E-2</v>
      </c>
      <c r="L3678" s="2">
        <v>6.7592592592592591E-3</v>
      </c>
      <c r="M3678" t="s">
        <v>78</v>
      </c>
      <c r="N3678">
        <v>0</v>
      </c>
      <c r="O3678">
        <v>0</v>
      </c>
      <c r="P3678" t="s">
        <v>79</v>
      </c>
    </row>
    <row r="3679" spans="1:16" x14ac:dyDescent="0.3">
      <c r="A3679">
        <v>40645</v>
      </c>
      <c r="B3679" t="s">
        <v>476</v>
      </c>
      <c r="C3679" t="s">
        <v>76</v>
      </c>
      <c r="D3679">
        <v>50</v>
      </c>
      <c r="E3679">
        <v>31070</v>
      </c>
      <c r="F3679" s="1">
        <v>43956</v>
      </c>
      <c r="G3679" t="s">
        <v>2972</v>
      </c>
      <c r="H3679" t="s">
        <v>163</v>
      </c>
      <c r="I3679">
        <v>17</v>
      </c>
      <c r="J3679">
        <v>27</v>
      </c>
      <c r="K3679" s="2">
        <v>2.8784722222222222E-2</v>
      </c>
      <c r="L3679" s="2">
        <v>1.0254629629629629E-2</v>
      </c>
      <c r="M3679" t="s">
        <v>78</v>
      </c>
      <c r="N3679">
        <v>0</v>
      </c>
      <c r="O3679">
        <v>0</v>
      </c>
      <c r="P3679" t="s">
        <v>79</v>
      </c>
    </row>
    <row r="3680" spans="1:16" x14ac:dyDescent="0.3">
      <c r="A3680">
        <v>40645</v>
      </c>
      <c r="B3680" t="s">
        <v>476</v>
      </c>
      <c r="C3680" t="s">
        <v>76</v>
      </c>
      <c r="D3680">
        <v>50</v>
      </c>
      <c r="E3680">
        <v>32449</v>
      </c>
      <c r="F3680" s="1">
        <v>43998</v>
      </c>
      <c r="G3680" t="s">
        <v>12</v>
      </c>
      <c r="H3680" t="s">
        <v>178</v>
      </c>
      <c r="I3680">
        <v>3</v>
      </c>
      <c r="J3680">
        <v>8</v>
      </c>
      <c r="K3680" s="2">
        <v>9.479166666666667E-3</v>
      </c>
      <c r="L3680" s="2">
        <v>5.0925925925925921E-4</v>
      </c>
      <c r="M3680" t="s">
        <v>78</v>
      </c>
      <c r="N3680">
        <v>27</v>
      </c>
      <c r="O3680">
        <v>30</v>
      </c>
      <c r="P3680" t="s">
        <v>79</v>
      </c>
    </row>
    <row r="3681" spans="1:16" x14ac:dyDescent="0.3">
      <c r="A3681">
        <v>40645</v>
      </c>
      <c r="B3681" t="s">
        <v>476</v>
      </c>
      <c r="C3681" t="s">
        <v>76</v>
      </c>
      <c r="D3681">
        <v>50</v>
      </c>
      <c r="E3681">
        <v>33405</v>
      </c>
      <c r="F3681" s="1">
        <v>44045</v>
      </c>
      <c r="G3681" t="s">
        <v>102</v>
      </c>
      <c r="H3681" t="s">
        <v>178</v>
      </c>
      <c r="I3681">
        <v>3</v>
      </c>
      <c r="J3681">
        <v>39</v>
      </c>
      <c r="K3681" s="2">
        <v>1.9722222222222221E-2</v>
      </c>
      <c r="L3681" s="2">
        <v>2.3958333333333331E-3</v>
      </c>
      <c r="M3681" t="s">
        <v>78</v>
      </c>
      <c r="N3681">
        <v>33</v>
      </c>
      <c r="O3681">
        <v>40</v>
      </c>
      <c r="P3681" t="s">
        <v>79</v>
      </c>
    </row>
    <row r="3682" spans="1:16" x14ac:dyDescent="0.3">
      <c r="A3682">
        <v>40645</v>
      </c>
      <c r="B3682" t="s">
        <v>476</v>
      </c>
      <c r="C3682" t="s">
        <v>76</v>
      </c>
      <c r="D3682">
        <v>50</v>
      </c>
      <c r="E3682">
        <v>33085</v>
      </c>
      <c r="F3682" s="1">
        <v>44052</v>
      </c>
      <c r="G3682" t="s">
        <v>10</v>
      </c>
      <c r="H3682" t="s">
        <v>178</v>
      </c>
      <c r="I3682">
        <v>1</v>
      </c>
      <c r="J3682">
        <v>4</v>
      </c>
      <c r="K3682" s="2">
        <v>2.0277777777777777E-2</v>
      </c>
      <c r="L3682" s="2">
        <v>0</v>
      </c>
      <c r="M3682" t="s">
        <v>78</v>
      </c>
      <c r="N3682">
        <v>30</v>
      </c>
      <c r="O3682">
        <v>30</v>
      </c>
      <c r="P3682" t="s">
        <v>79</v>
      </c>
    </row>
    <row r="3683" spans="1:16" x14ac:dyDescent="0.3">
      <c r="A3683">
        <v>40645</v>
      </c>
      <c r="B3683" t="s">
        <v>476</v>
      </c>
      <c r="C3683" t="s">
        <v>76</v>
      </c>
      <c r="D3683">
        <v>50</v>
      </c>
      <c r="E3683">
        <v>32956</v>
      </c>
      <c r="F3683" s="1">
        <v>44065</v>
      </c>
      <c r="G3683" t="s">
        <v>2931</v>
      </c>
      <c r="H3683" t="s">
        <v>178</v>
      </c>
      <c r="I3683">
        <v>3</v>
      </c>
      <c r="J3683">
        <v>15</v>
      </c>
      <c r="K3683" s="2">
        <v>2.1597222222222223E-2</v>
      </c>
      <c r="L3683" s="2">
        <v>3.1597222222222222E-3</v>
      </c>
      <c r="M3683" t="s">
        <v>78</v>
      </c>
      <c r="N3683">
        <v>30</v>
      </c>
      <c r="O3683">
        <v>40</v>
      </c>
      <c r="P3683" t="s">
        <v>79</v>
      </c>
    </row>
    <row r="3684" spans="1:16" x14ac:dyDescent="0.3">
      <c r="A3684">
        <v>40645</v>
      </c>
      <c r="B3684" t="s">
        <v>476</v>
      </c>
      <c r="C3684" t="s">
        <v>76</v>
      </c>
      <c r="D3684">
        <v>50</v>
      </c>
      <c r="E3684">
        <v>33308</v>
      </c>
      <c r="F3684" s="1">
        <v>44066</v>
      </c>
      <c r="G3684" t="s">
        <v>2938</v>
      </c>
      <c r="H3684" t="s">
        <v>178</v>
      </c>
      <c r="I3684">
        <v>1</v>
      </c>
      <c r="J3684">
        <v>3</v>
      </c>
      <c r="K3684" s="2">
        <v>3.15625E-2</v>
      </c>
      <c r="L3684" s="2">
        <v>0</v>
      </c>
      <c r="M3684" t="s">
        <v>78</v>
      </c>
      <c r="N3684">
        <v>30</v>
      </c>
      <c r="O3684">
        <v>30</v>
      </c>
      <c r="P3684" t="s">
        <v>79</v>
      </c>
    </row>
    <row r="3685" spans="1:16" x14ac:dyDescent="0.3">
      <c r="A3685">
        <v>40645</v>
      </c>
      <c r="B3685" t="s">
        <v>476</v>
      </c>
      <c r="C3685" t="s">
        <v>76</v>
      </c>
      <c r="D3685">
        <v>50</v>
      </c>
      <c r="E3685">
        <v>27871</v>
      </c>
      <c r="F3685" s="1">
        <v>44078</v>
      </c>
      <c r="G3685" t="s">
        <v>36</v>
      </c>
      <c r="H3685" t="s">
        <v>178</v>
      </c>
      <c r="I3685">
        <v>12</v>
      </c>
      <c r="J3685">
        <v>19</v>
      </c>
      <c r="K3685" s="2">
        <v>5.3587962962962962E-2</v>
      </c>
      <c r="L3685" s="2">
        <v>2.0578703703703703E-2</v>
      </c>
      <c r="M3685" t="s">
        <v>78</v>
      </c>
      <c r="N3685">
        <v>10</v>
      </c>
      <c r="O3685">
        <v>40</v>
      </c>
      <c r="P3685" t="s">
        <v>79</v>
      </c>
    </row>
    <row r="3686" spans="1:16" x14ac:dyDescent="0.3">
      <c r="A3686">
        <v>40645</v>
      </c>
      <c r="B3686" t="s">
        <v>476</v>
      </c>
      <c r="C3686" t="s">
        <v>76</v>
      </c>
      <c r="D3686">
        <v>50</v>
      </c>
      <c r="E3686">
        <v>25634</v>
      </c>
      <c r="F3686" s="1">
        <v>44086</v>
      </c>
      <c r="G3686" t="s">
        <v>33</v>
      </c>
      <c r="H3686" t="s">
        <v>178</v>
      </c>
      <c r="I3686">
        <v>7</v>
      </c>
      <c r="J3686">
        <v>29</v>
      </c>
      <c r="K3686" s="2">
        <v>2.1516203703703704E-2</v>
      </c>
      <c r="L3686" s="2">
        <v>2.9398148148148148E-3</v>
      </c>
      <c r="M3686" t="s">
        <v>78</v>
      </c>
      <c r="N3686">
        <v>31</v>
      </c>
      <c r="O3686">
        <v>40</v>
      </c>
      <c r="P3686" t="s">
        <v>79</v>
      </c>
    </row>
    <row r="3687" spans="1:16" x14ac:dyDescent="0.3">
      <c r="A3687">
        <v>40645</v>
      </c>
      <c r="B3687" t="s">
        <v>476</v>
      </c>
      <c r="C3687" t="s">
        <v>76</v>
      </c>
      <c r="D3687">
        <v>50</v>
      </c>
      <c r="E3687">
        <v>33441</v>
      </c>
      <c r="F3687" s="1">
        <v>44087</v>
      </c>
      <c r="G3687" t="s">
        <v>38</v>
      </c>
      <c r="H3687" t="s">
        <v>178</v>
      </c>
      <c r="I3687">
        <v>4</v>
      </c>
      <c r="J3687">
        <v>22</v>
      </c>
      <c r="K3687" s="2">
        <v>2.6145833333333333E-2</v>
      </c>
      <c r="L3687" s="2">
        <v>2.5810185185185185E-3</v>
      </c>
      <c r="M3687" t="s">
        <v>78</v>
      </c>
      <c r="N3687">
        <v>36</v>
      </c>
      <c r="O3687">
        <v>40</v>
      </c>
      <c r="P3687" t="s">
        <v>79</v>
      </c>
    </row>
    <row r="3688" spans="1:16" x14ac:dyDescent="0.3">
      <c r="A3688">
        <v>40645</v>
      </c>
      <c r="B3688" t="s">
        <v>476</v>
      </c>
      <c r="C3688" t="s">
        <v>76</v>
      </c>
      <c r="D3688">
        <v>50</v>
      </c>
      <c r="E3688">
        <v>30605</v>
      </c>
      <c r="F3688" s="1">
        <v>44100</v>
      </c>
      <c r="G3688" t="s">
        <v>2933</v>
      </c>
      <c r="H3688" t="s">
        <v>178</v>
      </c>
      <c r="I3688">
        <v>3</v>
      </c>
      <c r="J3688">
        <v>32</v>
      </c>
      <c r="K3688" s="2">
        <v>1.9456018518518518E-2</v>
      </c>
      <c r="L3688" s="2">
        <v>1.9444444444444444E-3</v>
      </c>
      <c r="M3688" t="s">
        <v>78</v>
      </c>
      <c r="N3688">
        <v>34</v>
      </c>
      <c r="O3688">
        <v>40</v>
      </c>
      <c r="P3688" t="s">
        <v>79</v>
      </c>
    </row>
    <row r="3689" spans="1:16" x14ac:dyDescent="0.3">
      <c r="A3689">
        <v>40645</v>
      </c>
      <c r="B3689" t="s">
        <v>476</v>
      </c>
      <c r="C3689" t="s">
        <v>76</v>
      </c>
      <c r="D3689">
        <v>50</v>
      </c>
      <c r="E3689">
        <v>31868</v>
      </c>
      <c r="F3689" s="1">
        <v>44108</v>
      </c>
      <c r="G3689" t="s">
        <v>49</v>
      </c>
      <c r="H3689" t="s">
        <v>178</v>
      </c>
      <c r="I3689">
        <v>5</v>
      </c>
      <c r="J3689">
        <v>31</v>
      </c>
      <c r="K3689" s="2">
        <v>1.0069444444444445E-2</v>
      </c>
      <c r="L3689" s="2">
        <v>1.4814814814814814E-3</v>
      </c>
      <c r="M3689" t="s">
        <v>78</v>
      </c>
      <c r="N3689">
        <v>31</v>
      </c>
      <c r="O3689">
        <v>40</v>
      </c>
      <c r="P3689" t="s">
        <v>79</v>
      </c>
    </row>
    <row r="3690" spans="1:16" x14ac:dyDescent="0.3">
      <c r="A3690">
        <v>40645</v>
      </c>
      <c r="B3690" t="s">
        <v>476</v>
      </c>
      <c r="C3690" t="s">
        <v>76</v>
      </c>
      <c r="D3690">
        <v>50</v>
      </c>
      <c r="E3690">
        <v>30647</v>
      </c>
      <c r="F3690" s="1">
        <v>44121</v>
      </c>
      <c r="G3690" t="s">
        <v>2846</v>
      </c>
      <c r="H3690" t="s">
        <v>178</v>
      </c>
      <c r="I3690">
        <v>5</v>
      </c>
      <c r="J3690">
        <v>17</v>
      </c>
      <c r="K3690" s="2">
        <v>1.8692129629629628E-2</v>
      </c>
      <c r="L3690" s="2">
        <v>2.7083333333333334E-3</v>
      </c>
      <c r="M3690" t="s">
        <v>78</v>
      </c>
      <c r="N3690">
        <v>32</v>
      </c>
      <c r="O3690">
        <v>40</v>
      </c>
      <c r="P3690" t="s">
        <v>79</v>
      </c>
    </row>
    <row r="3691" spans="1:16" x14ac:dyDescent="0.3">
      <c r="A3691">
        <v>40645</v>
      </c>
      <c r="B3691" t="s">
        <v>476</v>
      </c>
      <c r="C3691" t="s">
        <v>76</v>
      </c>
      <c r="D3691">
        <v>50</v>
      </c>
      <c r="E3691">
        <v>30784</v>
      </c>
      <c r="F3691" s="1">
        <v>44121</v>
      </c>
      <c r="G3691" t="s">
        <v>59</v>
      </c>
      <c r="H3691" t="s">
        <v>178</v>
      </c>
      <c r="I3691">
        <v>10</v>
      </c>
      <c r="J3691">
        <v>27</v>
      </c>
      <c r="K3691" s="2">
        <v>2.8275462962962964E-2</v>
      </c>
      <c r="L3691" s="2">
        <v>5.3356481481481484E-3</v>
      </c>
      <c r="M3691" t="s">
        <v>78</v>
      </c>
      <c r="N3691">
        <v>24</v>
      </c>
      <c r="O3691">
        <v>40</v>
      </c>
      <c r="P3691" t="s">
        <v>79</v>
      </c>
    </row>
    <row r="3692" spans="1:16" x14ac:dyDescent="0.3">
      <c r="A3692">
        <v>40645</v>
      </c>
      <c r="B3692" t="s">
        <v>476</v>
      </c>
      <c r="C3692" t="s">
        <v>76</v>
      </c>
      <c r="D3692">
        <v>50</v>
      </c>
      <c r="E3692">
        <v>34570</v>
      </c>
      <c r="F3692" s="1">
        <v>44133</v>
      </c>
      <c r="G3692" t="s">
        <v>2941</v>
      </c>
      <c r="H3692" t="s">
        <v>81</v>
      </c>
      <c r="I3692">
        <v>25</v>
      </c>
      <c r="J3692">
        <v>30</v>
      </c>
      <c r="K3692" s="2">
        <v>3.6261574074074071E-2</v>
      </c>
      <c r="L3692" s="2">
        <v>6.8055555555555551E-3</v>
      </c>
      <c r="M3692" t="s">
        <v>78</v>
      </c>
      <c r="N3692">
        <v>0</v>
      </c>
      <c r="O3692">
        <v>0</v>
      </c>
      <c r="P3692" t="s">
        <v>79</v>
      </c>
    </row>
    <row r="3693" spans="1:16" x14ac:dyDescent="0.3">
      <c r="A3693">
        <v>40645</v>
      </c>
      <c r="B3693" t="s">
        <v>476</v>
      </c>
      <c r="C3693" t="s">
        <v>76</v>
      </c>
      <c r="D3693">
        <v>50</v>
      </c>
      <c r="E3693">
        <v>34866</v>
      </c>
      <c r="F3693" s="1">
        <v>44144</v>
      </c>
      <c r="G3693" t="s">
        <v>2935</v>
      </c>
      <c r="H3693" t="s">
        <v>104</v>
      </c>
      <c r="J3693">
        <v>18</v>
      </c>
      <c r="K3693" s="2"/>
      <c r="L3693" s="2"/>
      <c r="M3693" t="s">
        <v>82</v>
      </c>
      <c r="N3693">
        <v>0</v>
      </c>
      <c r="O3693">
        <v>0</v>
      </c>
      <c r="P3693" t="s">
        <v>79</v>
      </c>
    </row>
    <row r="3694" spans="1:16" x14ac:dyDescent="0.3">
      <c r="A3694">
        <v>18500</v>
      </c>
      <c r="B3694" t="s">
        <v>477</v>
      </c>
      <c r="C3694" t="s">
        <v>96</v>
      </c>
      <c r="D3694">
        <v>50</v>
      </c>
      <c r="E3694">
        <v>29815</v>
      </c>
      <c r="F3694" s="1">
        <v>43877</v>
      </c>
      <c r="G3694" t="s">
        <v>63</v>
      </c>
      <c r="H3694" t="s">
        <v>99</v>
      </c>
      <c r="I3694">
        <v>21</v>
      </c>
      <c r="J3694">
        <v>35</v>
      </c>
      <c r="K3694" s="2">
        <v>3.6886574074074072E-2</v>
      </c>
      <c r="L3694" s="2">
        <v>1.6689814814814814E-2</v>
      </c>
      <c r="M3694" t="s">
        <v>78</v>
      </c>
      <c r="N3694">
        <v>0</v>
      </c>
      <c r="O3694">
        <v>0</v>
      </c>
      <c r="P3694" t="s">
        <v>79</v>
      </c>
    </row>
    <row r="3695" spans="1:16" x14ac:dyDescent="0.3">
      <c r="A3695">
        <v>18500</v>
      </c>
      <c r="B3695" t="s">
        <v>477</v>
      </c>
      <c r="C3695" t="s">
        <v>96</v>
      </c>
      <c r="D3695">
        <v>50</v>
      </c>
      <c r="E3695">
        <v>30189</v>
      </c>
      <c r="F3695" s="1">
        <v>43912</v>
      </c>
      <c r="G3695" t="s">
        <v>2649</v>
      </c>
      <c r="H3695" t="s">
        <v>92</v>
      </c>
      <c r="I3695">
        <v>21</v>
      </c>
      <c r="J3695">
        <v>38</v>
      </c>
      <c r="K3695" s="2">
        <v>3.1643518518518515E-2</v>
      </c>
      <c r="L3695" s="2">
        <v>1.4687499999999999E-2</v>
      </c>
      <c r="M3695" t="s">
        <v>78</v>
      </c>
      <c r="N3695">
        <v>0</v>
      </c>
      <c r="O3695">
        <v>0</v>
      </c>
      <c r="P3695" t="s">
        <v>79</v>
      </c>
    </row>
    <row r="3696" spans="1:16" x14ac:dyDescent="0.3">
      <c r="A3696">
        <v>18500</v>
      </c>
      <c r="B3696" t="s">
        <v>477</v>
      </c>
      <c r="C3696" t="s">
        <v>96</v>
      </c>
      <c r="D3696">
        <v>50</v>
      </c>
      <c r="E3696">
        <v>32449</v>
      </c>
      <c r="F3696" s="1">
        <v>43998</v>
      </c>
      <c r="G3696" t="s">
        <v>12</v>
      </c>
      <c r="H3696" t="s">
        <v>142</v>
      </c>
      <c r="J3696">
        <v>8</v>
      </c>
      <c r="K3696" s="2"/>
      <c r="L3696" s="2"/>
      <c r="M3696" t="s">
        <v>86</v>
      </c>
      <c r="N3696">
        <v>0</v>
      </c>
      <c r="O3696">
        <v>30</v>
      </c>
      <c r="P3696" t="s">
        <v>79</v>
      </c>
    </row>
    <row r="3697" spans="1:16" x14ac:dyDescent="0.3">
      <c r="A3697">
        <v>163212</v>
      </c>
      <c r="B3697" t="s">
        <v>478</v>
      </c>
      <c r="C3697" t="s">
        <v>96</v>
      </c>
      <c r="D3697">
        <v>45</v>
      </c>
      <c r="E3697">
        <v>29813</v>
      </c>
      <c r="F3697" s="1">
        <v>43863</v>
      </c>
      <c r="G3697" t="s">
        <v>63</v>
      </c>
      <c r="H3697" t="s">
        <v>99</v>
      </c>
      <c r="I3697">
        <v>41</v>
      </c>
      <c r="J3697">
        <v>43</v>
      </c>
      <c r="K3697" s="2">
        <v>5.1006944444444445E-2</v>
      </c>
      <c r="L3697" s="2">
        <v>3.425925925925926E-2</v>
      </c>
      <c r="M3697" t="s">
        <v>78</v>
      </c>
      <c r="N3697">
        <v>0</v>
      </c>
      <c r="O3697">
        <v>0</v>
      </c>
      <c r="P3697" t="s">
        <v>79</v>
      </c>
    </row>
    <row r="3698" spans="1:16" x14ac:dyDescent="0.3">
      <c r="A3698">
        <v>163212</v>
      </c>
      <c r="B3698" t="s">
        <v>478</v>
      </c>
      <c r="C3698" t="s">
        <v>96</v>
      </c>
      <c r="D3698">
        <v>45</v>
      </c>
      <c r="E3698">
        <v>29814</v>
      </c>
      <c r="F3698" s="1">
        <v>43870</v>
      </c>
      <c r="G3698" t="s">
        <v>63</v>
      </c>
      <c r="H3698" t="s">
        <v>92</v>
      </c>
      <c r="I3698">
        <v>41</v>
      </c>
      <c r="J3698">
        <v>51</v>
      </c>
      <c r="K3698" s="2">
        <v>4.7037037037037037E-2</v>
      </c>
      <c r="L3698" s="2">
        <v>2.9201388888888888E-2</v>
      </c>
      <c r="M3698" t="s">
        <v>78</v>
      </c>
      <c r="N3698">
        <v>0</v>
      </c>
      <c r="O3698">
        <v>0</v>
      </c>
      <c r="P3698" t="s">
        <v>79</v>
      </c>
    </row>
    <row r="3699" spans="1:16" x14ac:dyDescent="0.3">
      <c r="A3699">
        <v>163212</v>
      </c>
      <c r="B3699" t="s">
        <v>478</v>
      </c>
      <c r="C3699" t="s">
        <v>96</v>
      </c>
      <c r="D3699">
        <v>45</v>
      </c>
      <c r="E3699">
        <v>29815</v>
      </c>
      <c r="F3699" s="1">
        <v>43877</v>
      </c>
      <c r="G3699" t="s">
        <v>63</v>
      </c>
      <c r="H3699" t="s">
        <v>99</v>
      </c>
      <c r="I3699">
        <v>29</v>
      </c>
      <c r="J3699">
        <v>35</v>
      </c>
      <c r="K3699" s="2">
        <v>5.0277777777777775E-2</v>
      </c>
      <c r="L3699" s="2">
        <v>3.0081018518518517E-2</v>
      </c>
      <c r="M3699" t="s">
        <v>78</v>
      </c>
      <c r="N3699">
        <v>0</v>
      </c>
      <c r="O3699">
        <v>0</v>
      </c>
      <c r="P3699" t="s">
        <v>79</v>
      </c>
    </row>
    <row r="3700" spans="1:16" x14ac:dyDescent="0.3">
      <c r="A3700">
        <v>163212</v>
      </c>
      <c r="B3700" t="s">
        <v>478</v>
      </c>
      <c r="C3700" t="s">
        <v>96</v>
      </c>
      <c r="D3700">
        <v>45</v>
      </c>
      <c r="E3700">
        <v>29816</v>
      </c>
      <c r="F3700" s="1">
        <v>43884</v>
      </c>
      <c r="G3700" t="s">
        <v>63</v>
      </c>
      <c r="H3700" t="s">
        <v>99</v>
      </c>
      <c r="I3700">
        <v>34</v>
      </c>
      <c r="J3700">
        <v>38</v>
      </c>
      <c r="K3700" s="2">
        <v>4.5243055555555557E-2</v>
      </c>
      <c r="L3700" s="2">
        <v>2.7800925925925927E-2</v>
      </c>
      <c r="M3700" t="s">
        <v>78</v>
      </c>
      <c r="N3700">
        <v>0</v>
      </c>
      <c r="O3700">
        <v>0</v>
      </c>
      <c r="P3700" t="s">
        <v>79</v>
      </c>
    </row>
    <row r="3701" spans="1:16" x14ac:dyDescent="0.3">
      <c r="A3701">
        <v>163212</v>
      </c>
      <c r="B3701" t="s">
        <v>478</v>
      </c>
      <c r="C3701" t="s">
        <v>96</v>
      </c>
      <c r="D3701">
        <v>45</v>
      </c>
      <c r="E3701">
        <v>30258</v>
      </c>
      <c r="F3701" s="1">
        <v>43898</v>
      </c>
      <c r="G3701" t="s">
        <v>2654</v>
      </c>
      <c r="H3701" t="s">
        <v>92</v>
      </c>
      <c r="J3701">
        <v>38</v>
      </c>
      <c r="K3701" s="2"/>
      <c r="L3701" s="2"/>
      <c r="M3701" t="s">
        <v>82</v>
      </c>
      <c r="N3701">
        <v>0</v>
      </c>
      <c r="O3701">
        <v>0</v>
      </c>
      <c r="P3701" t="s">
        <v>79</v>
      </c>
    </row>
    <row r="3702" spans="1:16" x14ac:dyDescent="0.3">
      <c r="A3702">
        <v>163212</v>
      </c>
      <c r="B3702" t="s">
        <v>478</v>
      </c>
      <c r="C3702" t="s">
        <v>96</v>
      </c>
      <c r="D3702">
        <v>45</v>
      </c>
      <c r="E3702">
        <v>30224</v>
      </c>
      <c r="F3702" s="1">
        <v>43905</v>
      </c>
      <c r="G3702" t="s">
        <v>2660</v>
      </c>
      <c r="H3702" t="s">
        <v>92</v>
      </c>
      <c r="I3702">
        <v>33</v>
      </c>
      <c r="J3702">
        <v>37</v>
      </c>
      <c r="K3702" s="2">
        <v>4.6041666666666668E-2</v>
      </c>
      <c r="L3702" s="2">
        <v>2.7592592592592592E-2</v>
      </c>
      <c r="M3702" t="s">
        <v>78</v>
      </c>
      <c r="N3702">
        <v>0</v>
      </c>
      <c r="O3702">
        <v>0</v>
      </c>
      <c r="P3702" t="s">
        <v>79</v>
      </c>
    </row>
    <row r="3703" spans="1:16" x14ac:dyDescent="0.3">
      <c r="A3703">
        <v>163212</v>
      </c>
      <c r="B3703" t="s">
        <v>478</v>
      </c>
      <c r="C3703" t="s">
        <v>96</v>
      </c>
      <c r="D3703">
        <v>45</v>
      </c>
      <c r="E3703">
        <v>30189</v>
      </c>
      <c r="F3703" s="1">
        <v>43912</v>
      </c>
      <c r="G3703" t="s">
        <v>2649</v>
      </c>
      <c r="H3703" t="s">
        <v>92</v>
      </c>
      <c r="J3703">
        <v>38</v>
      </c>
      <c r="K3703" s="2"/>
      <c r="L3703" s="2"/>
      <c r="M3703" t="s">
        <v>82</v>
      </c>
      <c r="N3703">
        <v>0</v>
      </c>
      <c r="O3703">
        <v>0</v>
      </c>
      <c r="P3703" t="s">
        <v>79</v>
      </c>
    </row>
    <row r="3704" spans="1:16" x14ac:dyDescent="0.3">
      <c r="A3704">
        <v>163212</v>
      </c>
      <c r="B3704" t="s">
        <v>478</v>
      </c>
      <c r="C3704" t="s">
        <v>96</v>
      </c>
      <c r="D3704">
        <v>45</v>
      </c>
      <c r="E3704">
        <v>33405</v>
      </c>
      <c r="F3704" s="1">
        <v>44045</v>
      </c>
      <c r="G3704" t="s">
        <v>102</v>
      </c>
      <c r="H3704" t="s">
        <v>158</v>
      </c>
      <c r="J3704">
        <v>31</v>
      </c>
      <c r="K3704" s="2"/>
      <c r="L3704" s="2"/>
      <c r="M3704" t="s">
        <v>82</v>
      </c>
      <c r="N3704">
        <v>0</v>
      </c>
      <c r="O3704">
        <v>40</v>
      </c>
      <c r="P3704" t="s">
        <v>79</v>
      </c>
    </row>
    <row r="3705" spans="1:16" x14ac:dyDescent="0.3">
      <c r="A3705">
        <v>163212</v>
      </c>
      <c r="B3705" t="s">
        <v>478</v>
      </c>
      <c r="C3705" t="s">
        <v>96</v>
      </c>
      <c r="D3705">
        <v>45</v>
      </c>
      <c r="E3705">
        <v>33085</v>
      </c>
      <c r="F3705" s="1">
        <v>44052</v>
      </c>
      <c r="G3705" t="s">
        <v>10</v>
      </c>
      <c r="H3705" t="s">
        <v>217</v>
      </c>
      <c r="J3705">
        <v>4</v>
      </c>
      <c r="K3705" s="2"/>
      <c r="L3705" s="2"/>
      <c r="M3705" t="s">
        <v>82</v>
      </c>
      <c r="N3705">
        <v>0</v>
      </c>
      <c r="O3705">
        <v>30</v>
      </c>
      <c r="P3705" t="s">
        <v>79</v>
      </c>
    </row>
    <row r="3706" spans="1:16" x14ac:dyDescent="0.3">
      <c r="A3706">
        <v>163212</v>
      </c>
      <c r="B3706" t="s">
        <v>478</v>
      </c>
      <c r="C3706" t="s">
        <v>96</v>
      </c>
      <c r="D3706">
        <v>45</v>
      </c>
      <c r="E3706">
        <v>32956</v>
      </c>
      <c r="F3706" s="1">
        <v>44065</v>
      </c>
      <c r="G3706" t="s">
        <v>2931</v>
      </c>
      <c r="H3706" t="s">
        <v>158</v>
      </c>
      <c r="I3706">
        <v>13</v>
      </c>
      <c r="J3706">
        <v>16</v>
      </c>
      <c r="K3706" s="2">
        <v>7.4791666666666673E-2</v>
      </c>
      <c r="L3706" s="2">
        <v>4.4513888888888888E-2</v>
      </c>
      <c r="M3706" t="s">
        <v>78</v>
      </c>
      <c r="N3706">
        <v>0</v>
      </c>
      <c r="O3706">
        <v>40</v>
      </c>
      <c r="P3706" t="s">
        <v>79</v>
      </c>
    </row>
    <row r="3707" spans="1:16" x14ac:dyDescent="0.3">
      <c r="A3707">
        <v>163212</v>
      </c>
      <c r="B3707" t="s">
        <v>478</v>
      </c>
      <c r="C3707" t="s">
        <v>96</v>
      </c>
      <c r="D3707">
        <v>45</v>
      </c>
      <c r="E3707">
        <v>25634</v>
      </c>
      <c r="F3707" s="1">
        <v>44086</v>
      </c>
      <c r="G3707" t="s">
        <v>33</v>
      </c>
      <c r="H3707" t="s">
        <v>158</v>
      </c>
      <c r="I3707">
        <v>16</v>
      </c>
      <c r="J3707">
        <v>18</v>
      </c>
      <c r="K3707" s="2">
        <v>7.137731481481481E-2</v>
      </c>
      <c r="L3707" s="2">
        <v>4.6724537037037037E-2</v>
      </c>
      <c r="M3707" t="s">
        <v>78</v>
      </c>
      <c r="N3707">
        <v>0</v>
      </c>
      <c r="O3707">
        <v>40</v>
      </c>
      <c r="P3707" t="s">
        <v>79</v>
      </c>
    </row>
    <row r="3708" spans="1:16" x14ac:dyDescent="0.3">
      <c r="A3708">
        <v>163212</v>
      </c>
      <c r="B3708" t="s">
        <v>478</v>
      </c>
      <c r="C3708" t="s">
        <v>96</v>
      </c>
      <c r="D3708">
        <v>45</v>
      </c>
      <c r="E3708">
        <v>30605</v>
      </c>
      <c r="F3708" s="1">
        <v>44100</v>
      </c>
      <c r="G3708" t="s">
        <v>2933</v>
      </c>
      <c r="H3708" t="s">
        <v>158</v>
      </c>
      <c r="I3708">
        <v>18</v>
      </c>
      <c r="J3708">
        <v>19</v>
      </c>
      <c r="K3708" s="2">
        <v>6.2337962962962963E-2</v>
      </c>
      <c r="L3708" s="2">
        <v>3.9756944444444442E-2</v>
      </c>
      <c r="M3708" t="s">
        <v>78</v>
      </c>
      <c r="N3708">
        <v>0</v>
      </c>
      <c r="O3708">
        <v>40</v>
      </c>
      <c r="P3708" t="s">
        <v>79</v>
      </c>
    </row>
    <row r="3709" spans="1:16" x14ac:dyDescent="0.3">
      <c r="A3709">
        <v>163212</v>
      </c>
      <c r="B3709" t="s">
        <v>478</v>
      </c>
      <c r="C3709" t="s">
        <v>96</v>
      </c>
      <c r="D3709">
        <v>45</v>
      </c>
      <c r="E3709">
        <v>30647</v>
      </c>
      <c r="F3709" s="1">
        <v>44121</v>
      </c>
      <c r="G3709" t="s">
        <v>2846</v>
      </c>
      <c r="H3709" t="s">
        <v>158</v>
      </c>
      <c r="I3709">
        <v>29</v>
      </c>
      <c r="J3709">
        <v>31</v>
      </c>
      <c r="K3709" s="2">
        <v>7.2939814814814818E-2</v>
      </c>
      <c r="L3709" s="2">
        <v>4.880787037037037E-2</v>
      </c>
      <c r="M3709" t="s">
        <v>78</v>
      </c>
      <c r="N3709">
        <v>0</v>
      </c>
      <c r="O3709">
        <v>40</v>
      </c>
      <c r="P3709" t="s">
        <v>79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FFCA5-212C-4101-B261-498FE3C2F0FA}">
  <sheetPr codeName="Sheet10"/>
  <dimension ref="A1:H374"/>
  <sheetViews>
    <sheetView topLeftCell="A285" workbookViewId="0">
      <selection activeCell="J36" sqref="J36"/>
    </sheetView>
  </sheetViews>
  <sheetFormatPr defaultRowHeight="14.4" x14ac:dyDescent="0.3"/>
  <cols>
    <col min="1" max="1" width="16.88671875" bestFit="1" customWidth="1"/>
    <col min="2" max="2" width="32.109375" bestFit="1" customWidth="1"/>
    <col min="3" max="3" width="20.33203125" bestFit="1" customWidth="1"/>
    <col min="4" max="4" width="14.109375" bestFit="1" customWidth="1"/>
    <col min="5" max="5" width="13.77734375" bestFit="1" customWidth="1"/>
    <col min="6" max="6" width="10.88671875" customWidth="1"/>
    <col min="7" max="7" width="11.6640625" bestFit="1" customWidth="1"/>
  </cols>
  <sheetData>
    <row r="1" spans="1:8" ht="15" thickBot="1" x14ac:dyDescent="0.35">
      <c r="A1" s="4" t="s">
        <v>2585</v>
      </c>
      <c r="B1" s="4" t="s">
        <v>2579</v>
      </c>
      <c r="C1" s="4" t="s">
        <v>5093</v>
      </c>
      <c r="D1" s="4" t="s">
        <v>5094</v>
      </c>
      <c r="E1" s="4" t="s">
        <v>5095</v>
      </c>
    </row>
    <row r="2" spans="1:8" x14ac:dyDescent="0.3">
      <c r="A2" s="7" t="s">
        <v>94</v>
      </c>
      <c r="B2" s="8" t="s">
        <v>85</v>
      </c>
      <c r="C2" s="8">
        <v>165</v>
      </c>
      <c r="D2" s="8">
        <v>165</v>
      </c>
      <c r="E2" s="9">
        <v>6</v>
      </c>
      <c r="G2" s="10" t="s">
        <v>5096</v>
      </c>
      <c r="H2" s="11">
        <f>COUNTIF(t_poangligan[Antal Starter],"&gt;0")</f>
        <v>342</v>
      </c>
    </row>
    <row r="3" spans="1:8" ht="15" thickBot="1" x14ac:dyDescent="0.35">
      <c r="A3" s="7" t="s">
        <v>147</v>
      </c>
      <c r="B3" s="8" t="s">
        <v>525</v>
      </c>
      <c r="C3" s="8">
        <v>69</v>
      </c>
      <c r="D3" s="8">
        <v>69</v>
      </c>
      <c r="E3" s="9">
        <v>5</v>
      </c>
      <c r="G3" s="12" t="s">
        <v>5097</v>
      </c>
      <c r="H3" s="13">
        <f>SUM(t_poangligan[Antal Starter])</f>
        <v>4516</v>
      </c>
    </row>
    <row r="4" spans="1:8" x14ac:dyDescent="0.3">
      <c r="A4" s="7" t="s">
        <v>84</v>
      </c>
      <c r="B4" s="8" t="s">
        <v>503</v>
      </c>
      <c r="C4" s="8">
        <v>0</v>
      </c>
      <c r="D4" s="8">
        <v>0</v>
      </c>
      <c r="E4" s="9">
        <v>1</v>
      </c>
    </row>
    <row r="5" spans="1:8" x14ac:dyDescent="0.3">
      <c r="A5" s="7" t="s">
        <v>94</v>
      </c>
      <c r="B5" s="8" t="s">
        <v>2606</v>
      </c>
      <c r="C5" s="8">
        <v>0</v>
      </c>
      <c r="D5" s="8">
        <v>0</v>
      </c>
      <c r="E5" s="9">
        <v>1</v>
      </c>
    </row>
    <row r="6" spans="1:8" x14ac:dyDescent="0.3">
      <c r="A6" s="7" t="s">
        <v>5098</v>
      </c>
      <c r="B6" s="8" t="s">
        <v>2609</v>
      </c>
      <c r="C6" s="8">
        <v>0</v>
      </c>
      <c r="D6" s="8">
        <v>0</v>
      </c>
      <c r="E6" s="9">
        <v>0</v>
      </c>
    </row>
    <row r="7" spans="1:8" x14ac:dyDescent="0.3">
      <c r="A7" s="7" t="s">
        <v>94</v>
      </c>
      <c r="B7" s="8" t="s">
        <v>3363</v>
      </c>
      <c r="C7" s="8">
        <v>0</v>
      </c>
      <c r="D7" s="8">
        <v>0</v>
      </c>
      <c r="E7" s="9">
        <v>5</v>
      </c>
    </row>
    <row r="8" spans="1:8" x14ac:dyDescent="0.3">
      <c r="A8" s="7" t="s">
        <v>94</v>
      </c>
      <c r="B8" s="8" t="s">
        <v>2602</v>
      </c>
      <c r="C8" s="8">
        <v>0</v>
      </c>
      <c r="D8" s="8">
        <v>0</v>
      </c>
      <c r="E8" s="9">
        <v>0</v>
      </c>
    </row>
    <row r="9" spans="1:8" x14ac:dyDescent="0.3">
      <c r="A9" s="7" t="s">
        <v>114</v>
      </c>
      <c r="B9" s="8" t="s">
        <v>93</v>
      </c>
      <c r="C9" s="8">
        <v>35</v>
      </c>
      <c r="D9" s="8">
        <v>35</v>
      </c>
      <c r="E9" s="9">
        <v>2</v>
      </c>
    </row>
    <row r="10" spans="1:8" x14ac:dyDescent="0.3">
      <c r="A10" s="7" t="s">
        <v>147</v>
      </c>
      <c r="B10" s="8" t="s">
        <v>95</v>
      </c>
      <c r="C10" s="8">
        <v>75</v>
      </c>
      <c r="D10" s="8">
        <v>75</v>
      </c>
      <c r="E10" s="9">
        <v>5</v>
      </c>
    </row>
    <row r="11" spans="1:8" x14ac:dyDescent="0.3">
      <c r="A11" s="7" t="s">
        <v>117</v>
      </c>
      <c r="B11" s="8" t="s">
        <v>2612</v>
      </c>
      <c r="C11" s="8">
        <v>0</v>
      </c>
      <c r="D11" s="8">
        <v>0</v>
      </c>
      <c r="E11" s="9">
        <v>1</v>
      </c>
    </row>
    <row r="12" spans="1:8" x14ac:dyDescent="0.3">
      <c r="A12" s="7" t="s">
        <v>202</v>
      </c>
      <c r="B12" s="8" t="s">
        <v>98</v>
      </c>
      <c r="C12" s="8">
        <v>289</v>
      </c>
      <c r="D12" s="8">
        <v>596</v>
      </c>
      <c r="E12" s="9">
        <v>39</v>
      </c>
    </row>
    <row r="13" spans="1:8" x14ac:dyDescent="0.3">
      <c r="A13" s="7" t="s">
        <v>109</v>
      </c>
      <c r="B13" s="8" t="s">
        <v>105</v>
      </c>
      <c r="C13" s="8">
        <v>267</v>
      </c>
      <c r="D13" s="8">
        <v>267</v>
      </c>
      <c r="E13" s="9">
        <v>12</v>
      </c>
    </row>
    <row r="14" spans="1:8" x14ac:dyDescent="0.3">
      <c r="A14" s="7" t="s">
        <v>94</v>
      </c>
      <c r="B14" s="8" t="s">
        <v>3359</v>
      </c>
      <c r="C14" s="8">
        <v>24</v>
      </c>
      <c r="D14" s="8">
        <v>24</v>
      </c>
      <c r="E14" s="9">
        <v>1</v>
      </c>
    </row>
    <row r="15" spans="1:8" x14ac:dyDescent="0.3">
      <c r="A15" s="7" t="s">
        <v>189</v>
      </c>
      <c r="B15" s="8" t="s">
        <v>116</v>
      </c>
      <c r="C15" s="8">
        <v>7</v>
      </c>
      <c r="D15" s="8">
        <v>7</v>
      </c>
      <c r="E15" s="9">
        <v>2</v>
      </c>
    </row>
    <row r="16" spans="1:8" x14ac:dyDescent="0.3">
      <c r="A16" s="7" t="s">
        <v>202</v>
      </c>
      <c r="B16" s="8" t="s">
        <v>495</v>
      </c>
      <c r="C16" s="8">
        <v>34</v>
      </c>
      <c r="D16" s="8">
        <v>34</v>
      </c>
      <c r="E16" s="9">
        <v>2</v>
      </c>
    </row>
    <row r="17" spans="1:5" x14ac:dyDescent="0.3">
      <c r="A17" s="7" t="s">
        <v>2590</v>
      </c>
      <c r="B17" s="8" t="s">
        <v>2632</v>
      </c>
      <c r="C17" s="8">
        <v>387</v>
      </c>
      <c r="D17" s="8">
        <v>466</v>
      </c>
      <c r="E17" s="9">
        <v>16</v>
      </c>
    </row>
    <row r="18" spans="1:5" x14ac:dyDescent="0.3">
      <c r="A18" s="7" t="s">
        <v>120</v>
      </c>
      <c r="B18" s="8" t="s">
        <v>118</v>
      </c>
      <c r="C18" s="8">
        <v>386</v>
      </c>
      <c r="D18" s="8">
        <v>938</v>
      </c>
      <c r="E18" s="9">
        <v>32</v>
      </c>
    </row>
    <row r="19" spans="1:5" x14ac:dyDescent="0.3">
      <c r="A19" s="7" t="s">
        <v>120</v>
      </c>
      <c r="B19" s="8" t="s">
        <v>506</v>
      </c>
      <c r="C19" s="8">
        <v>0</v>
      </c>
      <c r="D19" s="8">
        <v>0</v>
      </c>
      <c r="E19" s="9">
        <v>4</v>
      </c>
    </row>
    <row r="20" spans="1:5" x14ac:dyDescent="0.3">
      <c r="A20" s="7" t="s">
        <v>619</v>
      </c>
      <c r="B20" s="8" t="s">
        <v>123</v>
      </c>
      <c r="C20" s="8">
        <v>190</v>
      </c>
      <c r="D20" s="8">
        <v>190</v>
      </c>
      <c r="E20" s="9">
        <v>18</v>
      </c>
    </row>
    <row r="21" spans="1:5" x14ac:dyDescent="0.3">
      <c r="A21" s="7" t="s">
        <v>126</v>
      </c>
      <c r="B21" s="8" t="s">
        <v>125</v>
      </c>
      <c r="C21" s="8">
        <v>126</v>
      </c>
      <c r="D21" s="8">
        <v>126</v>
      </c>
      <c r="E21" s="9">
        <v>7</v>
      </c>
    </row>
    <row r="22" spans="1:5" x14ac:dyDescent="0.3">
      <c r="A22" s="7" t="s">
        <v>168</v>
      </c>
      <c r="B22" s="8" t="s">
        <v>518</v>
      </c>
      <c r="C22" s="8">
        <v>8</v>
      </c>
      <c r="D22" s="8">
        <v>8</v>
      </c>
      <c r="E22" s="9">
        <v>2</v>
      </c>
    </row>
    <row r="23" spans="1:5" x14ac:dyDescent="0.3">
      <c r="A23" s="7" t="s">
        <v>84</v>
      </c>
      <c r="B23" s="8" t="s">
        <v>127</v>
      </c>
      <c r="C23" s="8">
        <v>144</v>
      </c>
      <c r="D23" s="8">
        <v>155</v>
      </c>
      <c r="E23" s="9">
        <v>29</v>
      </c>
    </row>
    <row r="24" spans="1:5" x14ac:dyDescent="0.3">
      <c r="A24" s="7" t="s">
        <v>178</v>
      </c>
      <c r="B24" s="8" t="s">
        <v>512</v>
      </c>
      <c r="C24" s="8">
        <v>0</v>
      </c>
      <c r="D24" s="8">
        <v>0</v>
      </c>
      <c r="E24" s="9">
        <v>0</v>
      </c>
    </row>
    <row r="25" spans="1:5" x14ac:dyDescent="0.3">
      <c r="A25" s="7" t="s">
        <v>84</v>
      </c>
      <c r="B25" s="8" t="s">
        <v>2572</v>
      </c>
      <c r="C25" s="8">
        <v>42</v>
      </c>
      <c r="D25" s="8">
        <v>42</v>
      </c>
      <c r="E25" s="9">
        <v>14</v>
      </c>
    </row>
    <row r="26" spans="1:5" x14ac:dyDescent="0.3">
      <c r="A26" s="7" t="s">
        <v>5098</v>
      </c>
      <c r="B26" s="8" t="s">
        <v>496</v>
      </c>
      <c r="C26" s="8">
        <v>18</v>
      </c>
      <c r="D26" s="8">
        <v>18</v>
      </c>
      <c r="E26" s="9">
        <v>5</v>
      </c>
    </row>
    <row r="27" spans="1:5" x14ac:dyDescent="0.3">
      <c r="A27" s="7" t="s">
        <v>126</v>
      </c>
      <c r="B27" s="8" t="s">
        <v>2607</v>
      </c>
      <c r="C27" s="8">
        <v>0</v>
      </c>
      <c r="D27" s="8">
        <v>0</v>
      </c>
      <c r="E27" s="9">
        <v>0</v>
      </c>
    </row>
    <row r="28" spans="1:5" x14ac:dyDescent="0.3">
      <c r="A28" s="7" t="s">
        <v>136</v>
      </c>
      <c r="B28" s="8" t="s">
        <v>493</v>
      </c>
      <c r="C28" s="8">
        <v>0</v>
      </c>
      <c r="D28" s="8">
        <v>0</v>
      </c>
      <c r="E28" s="9">
        <v>0</v>
      </c>
    </row>
    <row r="29" spans="1:5" x14ac:dyDescent="0.3">
      <c r="A29" s="7" t="s">
        <v>140</v>
      </c>
      <c r="B29" s="8" t="s">
        <v>132</v>
      </c>
      <c r="C29" s="8">
        <v>9</v>
      </c>
      <c r="D29" s="8">
        <v>9</v>
      </c>
      <c r="E29" s="9">
        <v>3</v>
      </c>
    </row>
    <row r="30" spans="1:5" x14ac:dyDescent="0.3">
      <c r="A30" s="7" t="s">
        <v>189</v>
      </c>
      <c r="B30" s="8" t="s">
        <v>134</v>
      </c>
      <c r="C30" s="8">
        <v>334</v>
      </c>
      <c r="D30" s="8">
        <v>875</v>
      </c>
      <c r="E30" s="9">
        <v>47</v>
      </c>
    </row>
    <row r="31" spans="1:5" x14ac:dyDescent="0.3">
      <c r="A31" s="7" t="s">
        <v>136</v>
      </c>
      <c r="B31" s="8" t="s">
        <v>135</v>
      </c>
      <c r="C31" s="8">
        <v>125</v>
      </c>
      <c r="D31" s="8">
        <v>125</v>
      </c>
      <c r="E31" s="9">
        <v>26</v>
      </c>
    </row>
    <row r="32" spans="1:5" x14ac:dyDescent="0.3">
      <c r="A32" s="7" t="s">
        <v>109</v>
      </c>
      <c r="B32" s="8" t="s">
        <v>498</v>
      </c>
      <c r="C32" s="8">
        <v>13</v>
      </c>
      <c r="D32" s="8">
        <v>13</v>
      </c>
      <c r="E32" s="9">
        <v>1</v>
      </c>
    </row>
    <row r="33" spans="1:5" x14ac:dyDescent="0.3">
      <c r="A33" s="7" t="s">
        <v>217</v>
      </c>
      <c r="B33" s="8" t="s">
        <v>139</v>
      </c>
      <c r="C33" s="8">
        <v>201</v>
      </c>
      <c r="D33" s="8">
        <v>220</v>
      </c>
      <c r="E33" s="9">
        <v>19</v>
      </c>
    </row>
    <row r="34" spans="1:5" x14ac:dyDescent="0.3">
      <c r="A34" s="7" t="s">
        <v>136</v>
      </c>
      <c r="B34" s="8" t="s">
        <v>141</v>
      </c>
      <c r="C34" s="8">
        <v>239</v>
      </c>
      <c r="D34" s="8">
        <v>239</v>
      </c>
      <c r="E34" s="9">
        <v>12</v>
      </c>
    </row>
    <row r="35" spans="1:5" x14ac:dyDescent="0.3">
      <c r="A35" s="7" t="s">
        <v>109</v>
      </c>
      <c r="B35" s="8" t="s">
        <v>143</v>
      </c>
      <c r="C35" s="8">
        <v>390</v>
      </c>
      <c r="D35" s="8">
        <v>907</v>
      </c>
      <c r="E35" s="9">
        <v>39</v>
      </c>
    </row>
    <row r="36" spans="1:5" x14ac:dyDescent="0.3">
      <c r="A36" s="7" t="s">
        <v>117</v>
      </c>
      <c r="B36" s="8" t="s">
        <v>146</v>
      </c>
      <c r="C36" s="8">
        <v>234</v>
      </c>
      <c r="D36" s="8">
        <v>234</v>
      </c>
      <c r="E36" s="9">
        <v>9</v>
      </c>
    </row>
    <row r="37" spans="1:5" x14ac:dyDescent="0.3">
      <c r="A37" s="7" t="s">
        <v>231</v>
      </c>
      <c r="B37" s="8" t="s">
        <v>484</v>
      </c>
      <c r="C37" s="8">
        <v>0</v>
      </c>
      <c r="D37" s="8">
        <v>0</v>
      </c>
      <c r="E37" s="9">
        <v>6</v>
      </c>
    </row>
    <row r="38" spans="1:5" x14ac:dyDescent="0.3">
      <c r="A38" s="7" t="s">
        <v>142</v>
      </c>
      <c r="B38" s="8" t="s">
        <v>149</v>
      </c>
      <c r="C38" s="8">
        <v>400</v>
      </c>
      <c r="D38" s="8">
        <v>1758</v>
      </c>
      <c r="E38" s="9">
        <v>53</v>
      </c>
    </row>
    <row r="39" spans="1:5" x14ac:dyDescent="0.3">
      <c r="A39" s="7" t="s">
        <v>142</v>
      </c>
      <c r="B39" s="8" t="s">
        <v>509</v>
      </c>
      <c r="C39" s="8">
        <v>37</v>
      </c>
      <c r="D39" s="8">
        <v>37</v>
      </c>
      <c r="E39" s="9">
        <v>6</v>
      </c>
    </row>
    <row r="40" spans="1:5" x14ac:dyDescent="0.3">
      <c r="A40" s="7" t="s">
        <v>131</v>
      </c>
      <c r="B40" s="8" t="s">
        <v>130</v>
      </c>
      <c r="C40" s="8">
        <v>128</v>
      </c>
      <c r="D40" s="8">
        <v>128</v>
      </c>
      <c r="E40" s="9">
        <v>14</v>
      </c>
    </row>
    <row r="41" spans="1:5" x14ac:dyDescent="0.3">
      <c r="A41" s="7" t="s">
        <v>114</v>
      </c>
      <c r="B41" s="8" t="s">
        <v>150</v>
      </c>
      <c r="C41" s="8">
        <v>15</v>
      </c>
      <c r="D41" s="8">
        <v>15</v>
      </c>
      <c r="E41" s="9">
        <v>5</v>
      </c>
    </row>
    <row r="42" spans="1:5" x14ac:dyDescent="0.3">
      <c r="A42" s="7" t="s">
        <v>94</v>
      </c>
      <c r="B42" s="8" t="s">
        <v>2597</v>
      </c>
      <c r="C42" s="8">
        <v>0</v>
      </c>
      <c r="D42" s="8">
        <v>0</v>
      </c>
      <c r="E42" s="9">
        <v>4</v>
      </c>
    </row>
    <row r="43" spans="1:5" x14ac:dyDescent="0.3">
      <c r="A43" s="7" t="s">
        <v>94</v>
      </c>
      <c r="B43" s="8" t="s">
        <v>3362</v>
      </c>
      <c r="C43" s="8">
        <v>26</v>
      </c>
      <c r="D43" s="8">
        <v>26</v>
      </c>
      <c r="E43" s="9">
        <v>1</v>
      </c>
    </row>
    <row r="44" spans="1:5" x14ac:dyDescent="0.3">
      <c r="A44" s="7" t="s">
        <v>1629</v>
      </c>
      <c r="B44" s="8" t="s">
        <v>152</v>
      </c>
      <c r="C44" s="8">
        <v>166</v>
      </c>
      <c r="D44" s="8">
        <v>169</v>
      </c>
      <c r="E44" s="9">
        <v>14</v>
      </c>
    </row>
    <row r="45" spans="1:5" x14ac:dyDescent="0.3">
      <c r="A45" s="7" t="s">
        <v>147</v>
      </c>
      <c r="B45" s="8" t="s">
        <v>533</v>
      </c>
      <c r="C45" s="8">
        <v>305</v>
      </c>
      <c r="D45" s="8">
        <v>305</v>
      </c>
      <c r="E45" s="9">
        <v>13</v>
      </c>
    </row>
    <row r="46" spans="1:5" x14ac:dyDescent="0.3">
      <c r="A46" s="7" t="s">
        <v>147</v>
      </c>
      <c r="B46" s="8" t="s">
        <v>519</v>
      </c>
      <c r="C46" s="8">
        <v>95</v>
      </c>
      <c r="D46" s="8">
        <v>95</v>
      </c>
      <c r="E46" s="9">
        <v>5</v>
      </c>
    </row>
    <row r="47" spans="1:5" x14ac:dyDescent="0.3">
      <c r="A47" s="7" t="s">
        <v>197</v>
      </c>
      <c r="B47" s="8" t="s">
        <v>156</v>
      </c>
      <c r="C47" s="8">
        <v>22</v>
      </c>
      <c r="D47" s="8">
        <v>22</v>
      </c>
      <c r="E47" s="9">
        <v>4</v>
      </c>
    </row>
    <row r="48" spans="1:5" x14ac:dyDescent="0.3">
      <c r="A48" s="7" t="s">
        <v>84</v>
      </c>
      <c r="B48" s="8" t="s">
        <v>2618</v>
      </c>
      <c r="C48" s="8">
        <v>26</v>
      </c>
      <c r="D48" s="8">
        <v>26</v>
      </c>
      <c r="E48" s="9">
        <v>4</v>
      </c>
    </row>
    <row r="49" spans="1:5" x14ac:dyDescent="0.3">
      <c r="A49" s="7" t="s">
        <v>253</v>
      </c>
      <c r="B49" s="8" t="s">
        <v>2630</v>
      </c>
      <c r="C49" s="8">
        <v>307</v>
      </c>
      <c r="D49" s="8">
        <v>490</v>
      </c>
      <c r="E49" s="9">
        <v>27</v>
      </c>
    </row>
    <row r="50" spans="1:5" x14ac:dyDescent="0.3">
      <c r="A50" s="7" t="s">
        <v>126</v>
      </c>
      <c r="B50" s="8" t="s">
        <v>161</v>
      </c>
      <c r="C50" s="8">
        <v>364</v>
      </c>
      <c r="D50" s="8">
        <v>706</v>
      </c>
      <c r="E50" s="9">
        <v>37</v>
      </c>
    </row>
    <row r="51" spans="1:5" x14ac:dyDescent="0.3">
      <c r="A51" s="7" t="s">
        <v>126</v>
      </c>
      <c r="B51" s="8" t="s">
        <v>164</v>
      </c>
      <c r="C51" s="8">
        <v>269</v>
      </c>
      <c r="D51" s="8">
        <v>281</v>
      </c>
      <c r="E51" s="9">
        <v>12</v>
      </c>
    </row>
    <row r="52" spans="1:5" x14ac:dyDescent="0.3">
      <c r="A52" s="7" t="s">
        <v>185</v>
      </c>
      <c r="B52" s="8" t="s">
        <v>497</v>
      </c>
      <c r="C52" s="8">
        <v>2</v>
      </c>
      <c r="D52" s="8">
        <v>2</v>
      </c>
      <c r="E52" s="9">
        <v>2</v>
      </c>
    </row>
    <row r="53" spans="1:5" x14ac:dyDescent="0.3">
      <c r="A53" s="7" t="s">
        <v>178</v>
      </c>
      <c r="B53" s="8" t="s">
        <v>165</v>
      </c>
      <c r="C53" s="8">
        <v>61</v>
      </c>
      <c r="D53" s="8">
        <v>61</v>
      </c>
      <c r="E53" s="9">
        <v>9</v>
      </c>
    </row>
    <row r="54" spans="1:5" x14ac:dyDescent="0.3">
      <c r="A54" s="7" t="s">
        <v>168</v>
      </c>
      <c r="B54" s="8" t="s">
        <v>166</v>
      </c>
      <c r="C54" s="8">
        <v>339</v>
      </c>
      <c r="D54" s="8">
        <v>487</v>
      </c>
      <c r="E54" s="9">
        <v>18</v>
      </c>
    </row>
    <row r="55" spans="1:5" x14ac:dyDescent="0.3">
      <c r="A55" s="7" t="s">
        <v>131</v>
      </c>
      <c r="B55" s="8" t="s">
        <v>169</v>
      </c>
      <c r="C55" s="8">
        <v>100</v>
      </c>
      <c r="D55" s="8">
        <v>100</v>
      </c>
      <c r="E55" s="9">
        <v>8</v>
      </c>
    </row>
    <row r="56" spans="1:5" x14ac:dyDescent="0.3">
      <c r="A56" s="7" t="s">
        <v>142</v>
      </c>
      <c r="B56" s="8" t="s">
        <v>487</v>
      </c>
      <c r="C56" s="8">
        <v>0</v>
      </c>
      <c r="D56" s="8">
        <v>0</v>
      </c>
      <c r="E56" s="9">
        <v>5</v>
      </c>
    </row>
    <row r="57" spans="1:5" x14ac:dyDescent="0.3">
      <c r="A57" s="7" t="s">
        <v>142</v>
      </c>
      <c r="B57" s="8" t="s">
        <v>3265</v>
      </c>
      <c r="C57" s="8">
        <v>11</v>
      </c>
      <c r="D57" s="8">
        <v>11</v>
      </c>
      <c r="E57" s="9">
        <v>1</v>
      </c>
    </row>
    <row r="58" spans="1:5" x14ac:dyDescent="0.3">
      <c r="A58" s="7" t="s">
        <v>217</v>
      </c>
      <c r="B58" s="8" t="s">
        <v>492</v>
      </c>
      <c r="C58" s="8">
        <v>0</v>
      </c>
      <c r="D58" s="8">
        <v>0</v>
      </c>
      <c r="E58" s="9">
        <v>1</v>
      </c>
    </row>
    <row r="59" spans="1:5" x14ac:dyDescent="0.3">
      <c r="A59" s="7" t="s">
        <v>217</v>
      </c>
      <c r="B59" s="8" t="s">
        <v>170</v>
      </c>
      <c r="C59" s="8">
        <v>211</v>
      </c>
      <c r="D59" s="8">
        <v>211</v>
      </c>
      <c r="E59" s="9">
        <v>16</v>
      </c>
    </row>
    <row r="60" spans="1:5" x14ac:dyDescent="0.3">
      <c r="A60" s="7" t="s">
        <v>147</v>
      </c>
      <c r="B60" s="8" t="s">
        <v>173</v>
      </c>
      <c r="C60" s="8">
        <v>264</v>
      </c>
      <c r="D60" s="8">
        <v>271</v>
      </c>
      <c r="E60" s="9">
        <v>13</v>
      </c>
    </row>
    <row r="61" spans="1:5" x14ac:dyDescent="0.3">
      <c r="A61" s="7" t="s">
        <v>260</v>
      </c>
      <c r="B61" s="8" t="s">
        <v>175</v>
      </c>
      <c r="C61" s="8">
        <v>114</v>
      </c>
      <c r="D61" s="8">
        <v>120</v>
      </c>
      <c r="E61" s="9">
        <v>26</v>
      </c>
    </row>
    <row r="62" spans="1:5" x14ac:dyDescent="0.3">
      <c r="A62" s="7" t="s">
        <v>120</v>
      </c>
      <c r="B62" s="8" t="s">
        <v>176</v>
      </c>
      <c r="C62" s="8">
        <v>206</v>
      </c>
      <c r="D62" s="8">
        <v>290</v>
      </c>
      <c r="E62" s="9">
        <v>29</v>
      </c>
    </row>
    <row r="63" spans="1:5" x14ac:dyDescent="0.3">
      <c r="A63" s="7" t="s">
        <v>126</v>
      </c>
      <c r="B63" s="8" t="s">
        <v>181</v>
      </c>
      <c r="C63" s="8">
        <v>327</v>
      </c>
      <c r="D63" s="8">
        <v>956</v>
      </c>
      <c r="E63" s="9">
        <v>44</v>
      </c>
    </row>
    <row r="64" spans="1:5" x14ac:dyDescent="0.3">
      <c r="A64" s="7" t="s">
        <v>178</v>
      </c>
      <c r="B64" s="8" t="s">
        <v>182</v>
      </c>
      <c r="C64" s="8">
        <v>284</v>
      </c>
      <c r="D64" s="8">
        <v>490</v>
      </c>
      <c r="E64" s="9">
        <v>28</v>
      </c>
    </row>
    <row r="65" spans="1:5" x14ac:dyDescent="0.3">
      <c r="A65" s="7" t="s">
        <v>84</v>
      </c>
      <c r="B65" s="8" t="s">
        <v>530</v>
      </c>
      <c r="C65" s="8">
        <v>0</v>
      </c>
      <c r="D65" s="8">
        <v>0</v>
      </c>
      <c r="E65" s="9">
        <v>1</v>
      </c>
    </row>
    <row r="66" spans="1:5" x14ac:dyDescent="0.3">
      <c r="A66" s="7" t="s">
        <v>126</v>
      </c>
      <c r="B66" s="8" t="s">
        <v>183</v>
      </c>
      <c r="C66" s="8">
        <v>170</v>
      </c>
      <c r="D66" s="8">
        <v>170</v>
      </c>
      <c r="E66" s="9">
        <v>19</v>
      </c>
    </row>
    <row r="67" spans="1:5" x14ac:dyDescent="0.3">
      <c r="A67" s="7" t="s">
        <v>117</v>
      </c>
      <c r="B67" s="8" t="s">
        <v>186</v>
      </c>
      <c r="C67" s="8">
        <v>77</v>
      </c>
      <c r="D67" s="8">
        <v>77</v>
      </c>
      <c r="E67" s="9">
        <v>9</v>
      </c>
    </row>
    <row r="68" spans="1:5" x14ac:dyDescent="0.3">
      <c r="A68" s="7" t="s">
        <v>109</v>
      </c>
      <c r="B68" s="8" t="s">
        <v>2631</v>
      </c>
      <c r="C68" s="8">
        <v>368</v>
      </c>
      <c r="D68" s="8">
        <v>583</v>
      </c>
      <c r="E68" s="9">
        <v>23</v>
      </c>
    </row>
    <row r="69" spans="1:5" x14ac:dyDescent="0.3">
      <c r="A69" s="7" t="s">
        <v>185</v>
      </c>
      <c r="B69" s="8" t="s">
        <v>2576</v>
      </c>
      <c r="C69" s="8">
        <v>42</v>
      </c>
      <c r="D69" s="8">
        <v>42</v>
      </c>
      <c r="E69" s="9">
        <v>8</v>
      </c>
    </row>
    <row r="70" spans="1:5" x14ac:dyDescent="0.3">
      <c r="A70" s="7" t="s">
        <v>109</v>
      </c>
      <c r="B70" s="8" t="s">
        <v>499</v>
      </c>
      <c r="C70" s="8">
        <v>0</v>
      </c>
      <c r="D70" s="8">
        <v>0</v>
      </c>
      <c r="E70" s="9">
        <v>2</v>
      </c>
    </row>
    <row r="71" spans="1:5" x14ac:dyDescent="0.3">
      <c r="A71" s="7" t="s">
        <v>101</v>
      </c>
      <c r="B71" s="8" t="s">
        <v>188</v>
      </c>
      <c r="C71" s="8">
        <v>393</v>
      </c>
      <c r="D71" s="8">
        <v>1241</v>
      </c>
      <c r="E71" s="9">
        <v>52</v>
      </c>
    </row>
    <row r="72" spans="1:5" x14ac:dyDescent="0.3">
      <c r="A72" s="7" t="s">
        <v>147</v>
      </c>
      <c r="B72" s="8" t="s">
        <v>3356</v>
      </c>
      <c r="C72" s="8">
        <v>0</v>
      </c>
      <c r="D72" s="8">
        <v>0</v>
      </c>
      <c r="E72" s="9">
        <v>1</v>
      </c>
    </row>
    <row r="73" spans="1:5" x14ac:dyDescent="0.3">
      <c r="A73" s="7" t="s">
        <v>114</v>
      </c>
      <c r="B73" s="8" t="s">
        <v>2603</v>
      </c>
      <c r="C73" s="8">
        <v>0</v>
      </c>
      <c r="D73" s="8">
        <v>0</v>
      </c>
      <c r="E73" s="9">
        <v>0</v>
      </c>
    </row>
    <row r="74" spans="1:5" x14ac:dyDescent="0.3">
      <c r="A74" s="7" t="s">
        <v>94</v>
      </c>
      <c r="B74" s="8" t="s">
        <v>193</v>
      </c>
      <c r="C74" s="8">
        <v>142</v>
      </c>
      <c r="D74" s="8">
        <v>142</v>
      </c>
      <c r="E74" s="9">
        <v>10</v>
      </c>
    </row>
    <row r="75" spans="1:5" x14ac:dyDescent="0.3">
      <c r="A75" s="7" t="s">
        <v>94</v>
      </c>
      <c r="B75" s="8" t="s">
        <v>2621</v>
      </c>
      <c r="C75" s="8">
        <v>42</v>
      </c>
      <c r="D75" s="8">
        <v>42</v>
      </c>
      <c r="E75" s="9">
        <v>4</v>
      </c>
    </row>
    <row r="76" spans="1:5" x14ac:dyDescent="0.3">
      <c r="A76" s="7" t="s">
        <v>153</v>
      </c>
      <c r="B76" s="8" t="s">
        <v>196</v>
      </c>
      <c r="C76" s="8">
        <v>397</v>
      </c>
      <c r="D76" s="8">
        <v>1416</v>
      </c>
      <c r="E76" s="9">
        <v>63</v>
      </c>
    </row>
    <row r="77" spans="1:5" x14ac:dyDescent="0.3">
      <c r="A77" s="7" t="s">
        <v>197</v>
      </c>
      <c r="B77" s="8" t="s">
        <v>200</v>
      </c>
      <c r="C77" s="8">
        <v>336</v>
      </c>
      <c r="D77" s="8">
        <v>775</v>
      </c>
      <c r="E77" s="9">
        <v>38</v>
      </c>
    </row>
    <row r="78" spans="1:5" x14ac:dyDescent="0.3">
      <c r="A78" s="7" t="s">
        <v>460</v>
      </c>
      <c r="B78" s="8" t="s">
        <v>201</v>
      </c>
      <c r="C78" s="8">
        <v>87</v>
      </c>
      <c r="D78" s="8">
        <v>87</v>
      </c>
      <c r="E78" s="9">
        <v>5</v>
      </c>
    </row>
    <row r="79" spans="1:5" x14ac:dyDescent="0.3">
      <c r="A79" s="7" t="s">
        <v>460</v>
      </c>
      <c r="B79" s="8" t="s">
        <v>203</v>
      </c>
      <c r="C79" s="8">
        <v>37</v>
      </c>
      <c r="D79" s="8">
        <v>37</v>
      </c>
      <c r="E79" s="9">
        <v>5</v>
      </c>
    </row>
    <row r="80" spans="1:5" x14ac:dyDescent="0.3">
      <c r="A80" s="7" t="s">
        <v>140</v>
      </c>
      <c r="B80" s="8" t="s">
        <v>515</v>
      </c>
      <c r="C80" s="8">
        <v>66</v>
      </c>
      <c r="D80" s="8">
        <v>66</v>
      </c>
      <c r="E80" s="9">
        <v>5</v>
      </c>
    </row>
    <row r="81" spans="1:5" x14ac:dyDescent="0.3">
      <c r="A81" s="7" t="s">
        <v>109</v>
      </c>
      <c r="B81" s="8" t="s">
        <v>206</v>
      </c>
      <c r="C81" s="8">
        <v>310</v>
      </c>
      <c r="D81" s="8">
        <v>676</v>
      </c>
      <c r="E81" s="9">
        <v>52</v>
      </c>
    </row>
    <row r="82" spans="1:5" x14ac:dyDescent="0.3">
      <c r="A82" s="7" t="s">
        <v>1098</v>
      </c>
      <c r="B82" s="8" t="s">
        <v>517</v>
      </c>
      <c r="C82" s="8">
        <v>14</v>
      </c>
      <c r="D82" s="8">
        <v>14</v>
      </c>
      <c r="E82" s="9">
        <v>5</v>
      </c>
    </row>
    <row r="83" spans="1:5" x14ac:dyDescent="0.3">
      <c r="A83" s="7" t="s">
        <v>189</v>
      </c>
      <c r="B83" s="8" t="s">
        <v>2600</v>
      </c>
      <c r="C83" s="8">
        <v>0</v>
      </c>
      <c r="D83" s="8">
        <v>0</v>
      </c>
      <c r="E83" s="9">
        <v>0</v>
      </c>
    </row>
    <row r="84" spans="1:5" x14ac:dyDescent="0.3">
      <c r="A84" s="7" t="s">
        <v>84</v>
      </c>
      <c r="B84" s="8" t="s">
        <v>208</v>
      </c>
      <c r="C84" s="8">
        <v>273</v>
      </c>
      <c r="D84" s="8">
        <v>276</v>
      </c>
      <c r="E84" s="9">
        <v>18</v>
      </c>
    </row>
    <row r="85" spans="1:5" x14ac:dyDescent="0.3">
      <c r="A85" s="7" t="s">
        <v>133</v>
      </c>
      <c r="B85" s="8" t="s">
        <v>505</v>
      </c>
      <c r="C85" s="8">
        <v>0</v>
      </c>
      <c r="D85" s="8">
        <v>0</v>
      </c>
      <c r="E85" s="9">
        <v>0</v>
      </c>
    </row>
    <row r="86" spans="1:5" x14ac:dyDescent="0.3">
      <c r="A86" s="7" t="s">
        <v>114</v>
      </c>
      <c r="B86" s="8" t="s">
        <v>212</v>
      </c>
      <c r="C86" s="8">
        <v>58</v>
      </c>
      <c r="D86" s="8">
        <v>58</v>
      </c>
      <c r="E86" s="9">
        <v>5</v>
      </c>
    </row>
    <row r="87" spans="1:5" x14ac:dyDescent="0.3">
      <c r="A87" s="7" t="s">
        <v>114</v>
      </c>
      <c r="B87" s="8" t="s">
        <v>213</v>
      </c>
      <c r="C87" s="8">
        <v>172</v>
      </c>
      <c r="D87" s="8">
        <v>188</v>
      </c>
      <c r="E87" s="9">
        <v>21</v>
      </c>
    </row>
    <row r="88" spans="1:5" x14ac:dyDescent="0.3">
      <c r="A88" s="7" t="s">
        <v>94</v>
      </c>
      <c r="B88" s="8" t="s">
        <v>2614</v>
      </c>
      <c r="C88" s="8">
        <v>0</v>
      </c>
      <c r="D88" s="8">
        <v>0</v>
      </c>
      <c r="E88" s="9">
        <v>0</v>
      </c>
    </row>
    <row r="89" spans="1:5" x14ac:dyDescent="0.3">
      <c r="A89" s="7" t="s">
        <v>109</v>
      </c>
      <c r="B89" s="8" t="s">
        <v>4988</v>
      </c>
      <c r="C89" s="8">
        <v>0</v>
      </c>
      <c r="D89" s="8">
        <v>0</v>
      </c>
      <c r="E89" s="9">
        <v>3</v>
      </c>
    </row>
    <row r="90" spans="1:5" x14ac:dyDescent="0.3">
      <c r="A90" s="7" t="s">
        <v>109</v>
      </c>
      <c r="B90" s="8" t="s">
        <v>2626</v>
      </c>
      <c r="C90" s="8">
        <v>131</v>
      </c>
      <c r="D90" s="8">
        <v>131</v>
      </c>
      <c r="E90" s="9">
        <v>14</v>
      </c>
    </row>
    <row r="91" spans="1:5" x14ac:dyDescent="0.3">
      <c r="A91" s="7" t="s">
        <v>217</v>
      </c>
      <c r="B91" s="8" t="s">
        <v>215</v>
      </c>
      <c r="C91" s="8">
        <v>222</v>
      </c>
      <c r="D91" s="8">
        <v>333</v>
      </c>
      <c r="E91" s="9">
        <v>21</v>
      </c>
    </row>
    <row r="92" spans="1:5" x14ac:dyDescent="0.3">
      <c r="A92" s="7" t="s">
        <v>109</v>
      </c>
      <c r="B92" s="8" t="s">
        <v>219</v>
      </c>
      <c r="C92" s="8">
        <v>8</v>
      </c>
      <c r="D92" s="8">
        <v>8</v>
      </c>
      <c r="E92" s="9">
        <v>6</v>
      </c>
    </row>
    <row r="93" spans="1:5" x14ac:dyDescent="0.3">
      <c r="A93" s="7" t="s">
        <v>460</v>
      </c>
      <c r="B93" s="8" t="s">
        <v>220</v>
      </c>
      <c r="C93" s="8">
        <v>0</v>
      </c>
      <c r="D93" s="8">
        <v>0</v>
      </c>
      <c r="E93" s="9">
        <v>0</v>
      </c>
    </row>
    <row r="94" spans="1:5" x14ac:dyDescent="0.3">
      <c r="A94" s="7" t="s">
        <v>109</v>
      </c>
      <c r="B94" s="8" t="s">
        <v>221</v>
      </c>
      <c r="C94" s="8">
        <v>0</v>
      </c>
      <c r="D94" s="8">
        <v>0</v>
      </c>
      <c r="E94" s="9">
        <v>4</v>
      </c>
    </row>
    <row r="95" spans="1:5" x14ac:dyDescent="0.3">
      <c r="A95" s="7" t="s">
        <v>5098</v>
      </c>
      <c r="B95" s="8" t="s">
        <v>222</v>
      </c>
      <c r="C95" s="8">
        <v>110</v>
      </c>
      <c r="D95" s="8">
        <v>110</v>
      </c>
      <c r="E95" s="9">
        <v>5</v>
      </c>
    </row>
    <row r="96" spans="1:5" x14ac:dyDescent="0.3">
      <c r="A96" s="7" t="s">
        <v>126</v>
      </c>
      <c r="B96" s="8" t="s">
        <v>507</v>
      </c>
      <c r="C96" s="8">
        <v>0</v>
      </c>
      <c r="D96" s="8">
        <v>0</v>
      </c>
      <c r="E96" s="9">
        <v>0</v>
      </c>
    </row>
    <row r="97" spans="1:5" x14ac:dyDescent="0.3">
      <c r="A97" s="7" t="s">
        <v>5098</v>
      </c>
      <c r="B97" s="8" t="s">
        <v>226</v>
      </c>
      <c r="C97" s="8">
        <v>383</v>
      </c>
      <c r="D97" s="8">
        <v>561</v>
      </c>
      <c r="E97" s="9">
        <v>23</v>
      </c>
    </row>
    <row r="98" spans="1:5" x14ac:dyDescent="0.3">
      <c r="A98" s="7" t="s">
        <v>84</v>
      </c>
      <c r="B98" s="8" t="s">
        <v>227</v>
      </c>
      <c r="C98" s="8">
        <v>80</v>
      </c>
      <c r="D98" s="8">
        <v>80</v>
      </c>
      <c r="E98" s="9">
        <v>8</v>
      </c>
    </row>
    <row r="99" spans="1:5" x14ac:dyDescent="0.3">
      <c r="A99" s="7" t="s">
        <v>94</v>
      </c>
      <c r="B99" s="8" t="s">
        <v>228</v>
      </c>
      <c r="C99" s="8">
        <v>236</v>
      </c>
      <c r="D99" s="8">
        <v>236</v>
      </c>
      <c r="E99" s="9">
        <v>19</v>
      </c>
    </row>
    <row r="100" spans="1:5" x14ac:dyDescent="0.3">
      <c r="A100" s="7" t="s">
        <v>136</v>
      </c>
      <c r="B100" s="8" t="s">
        <v>229</v>
      </c>
      <c r="C100" s="8">
        <v>21</v>
      </c>
      <c r="D100" s="8">
        <v>21</v>
      </c>
      <c r="E100" s="9">
        <v>5</v>
      </c>
    </row>
    <row r="101" spans="1:5" x14ac:dyDescent="0.3">
      <c r="A101" s="7" t="s">
        <v>343</v>
      </c>
      <c r="B101" s="8" t="s">
        <v>230</v>
      </c>
      <c r="C101" s="8">
        <v>355</v>
      </c>
      <c r="D101" s="8">
        <v>488</v>
      </c>
      <c r="E101" s="9">
        <v>21</v>
      </c>
    </row>
    <row r="102" spans="1:5" x14ac:dyDescent="0.3">
      <c r="A102" s="7" t="s">
        <v>147</v>
      </c>
      <c r="B102" s="8" t="s">
        <v>521</v>
      </c>
      <c r="C102" s="8">
        <v>0</v>
      </c>
      <c r="D102" s="8">
        <v>0</v>
      </c>
      <c r="E102" s="9">
        <v>2</v>
      </c>
    </row>
    <row r="103" spans="1:5" x14ac:dyDescent="0.3">
      <c r="A103" s="7" t="s">
        <v>117</v>
      </c>
      <c r="B103" s="8" t="s">
        <v>232</v>
      </c>
      <c r="C103" s="8">
        <v>219</v>
      </c>
      <c r="D103" s="8">
        <v>274</v>
      </c>
      <c r="E103" s="9">
        <v>24</v>
      </c>
    </row>
    <row r="104" spans="1:5" x14ac:dyDescent="0.3">
      <c r="A104" s="7" t="s">
        <v>84</v>
      </c>
      <c r="B104" s="8" t="s">
        <v>233</v>
      </c>
      <c r="C104" s="8">
        <v>3</v>
      </c>
      <c r="D104" s="8">
        <v>3</v>
      </c>
      <c r="E104" s="9">
        <v>10</v>
      </c>
    </row>
    <row r="105" spans="1:5" x14ac:dyDescent="0.3">
      <c r="A105" s="7" t="s">
        <v>94</v>
      </c>
      <c r="B105" s="8" t="s">
        <v>523</v>
      </c>
      <c r="C105" s="8">
        <v>41</v>
      </c>
      <c r="D105" s="8">
        <v>41</v>
      </c>
      <c r="E105" s="9">
        <v>3</v>
      </c>
    </row>
    <row r="106" spans="1:5" x14ac:dyDescent="0.3">
      <c r="A106" s="7" t="s">
        <v>94</v>
      </c>
      <c r="B106" s="8" t="s">
        <v>2620</v>
      </c>
      <c r="C106" s="8">
        <v>30</v>
      </c>
      <c r="D106" s="8">
        <v>30</v>
      </c>
      <c r="E106" s="9">
        <v>2</v>
      </c>
    </row>
    <row r="107" spans="1:5" x14ac:dyDescent="0.3">
      <c r="A107" s="7" t="s">
        <v>126</v>
      </c>
      <c r="B107" s="8" t="s">
        <v>234</v>
      </c>
      <c r="C107" s="8">
        <v>60</v>
      </c>
      <c r="D107" s="8">
        <v>60</v>
      </c>
      <c r="E107" s="9">
        <v>2</v>
      </c>
    </row>
    <row r="108" spans="1:5" x14ac:dyDescent="0.3">
      <c r="A108" s="7" t="s">
        <v>84</v>
      </c>
      <c r="B108" s="8" t="s">
        <v>235</v>
      </c>
      <c r="C108" s="8">
        <v>14</v>
      </c>
      <c r="D108" s="8">
        <v>14</v>
      </c>
      <c r="E108" s="9">
        <v>8</v>
      </c>
    </row>
    <row r="109" spans="1:5" x14ac:dyDescent="0.3">
      <c r="A109" s="7" t="s">
        <v>5098</v>
      </c>
      <c r="B109" s="8" t="s">
        <v>236</v>
      </c>
      <c r="C109" s="8">
        <v>70</v>
      </c>
      <c r="D109" s="8">
        <v>70</v>
      </c>
      <c r="E109" s="9">
        <v>10</v>
      </c>
    </row>
    <row r="110" spans="1:5" x14ac:dyDescent="0.3">
      <c r="A110" s="7" t="s">
        <v>126</v>
      </c>
      <c r="B110" s="8" t="s">
        <v>237</v>
      </c>
      <c r="C110" s="8">
        <v>86</v>
      </c>
      <c r="D110" s="8">
        <v>86</v>
      </c>
      <c r="E110" s="9">
        <v>4</v>
      </c>
    </row>
    <row r="111" spans="1:5" x14ac:dyDescent="0.3">
      <c r="A111" s="7" t="s">
        <v>133</v>
      </c>
      <c r="B111" s="8" t="s">
        <v>238</v>
      </c>
      <c r="C111" s="8">
        <v>80</v>
      </c>
      <c r="D111" s="8">
        <v>80</v>
      </c>
      <c r="E111" s="9">
        <v>4</v>
      </c>
    </row>
    <row r="112" spans="1:5" x14ac:dyDescent="0.3">
      <c r="A112" s="7" t="s">
        <v>147</v>
      </c>
      <c r="B112" s="8" t="s">
        <v>2596</v>
      </c>
      <c r="C112" s="8">
        <v>0</v>
      </c>
      <c r="D112" s="8">
        <v>0</v>
      </c>
      <c r="E112" s="9">
        <v>0</v>
      </c>
    </row>
    <row r="113" spans="1:5" x14ac:dyDescent="0.3">
      <c r="A113" s="7" t="s">
        <v>109</v>
      </c>
      <c r="B113" s="8" t="s">
        <v>239</v>
      </c>
      <c r="C113" s="8">
        <v>31</v>
      </c>
      <c r="D113" s="8">
        <v>31</v>
      </c>
      <c r="E113" s="9">
        <v>7</v>
      </c>
    </row>
    <row r="114" spans="1:5" x14ac:dyDescent="0.3">
      <c r="A114" s="7" t="s">
        <v>109</v>
      </c>
      <c r="B114" s="8" t="s">
        <v>240</v>
      </c>
      <c r="C114" s="8">
        <v>63</v>
      </c>
      <c r="D114" s="8">
        <v>63</v>
      </c>
      <c r="E114" s="9">
        <v>18</v>
      </c>
    </row>
    <row r="115" spans="1:5" x14ac:dyDescent="0.3">
      <c r="A115" s="7" t="s">
        <v>189</v>
      </c>
      <c r="B115" s="8" t="s">
        <v>242</v>
      </c>
      <c r="C115" s="8">
        <v>391</v>
      </c>
      <c r="D115" s="8">
        <v>1196</v>
      </c>
      <c r="E115" s="9">
        <v>51</v>
      </c>
    </row>
    <row r="116" spans="1:5" x14ac:dyDescent="0.3">
      <c r="A116" s="7" t="s">
        <v>109</v>
      </c>
      <c r="B116" s="8" t="s">
        <v>243</v>
      </c>
      <c r="C116" s="8">
        <v>0</v>
      </c>
      <c r="D116" s="8">
        <v>0</v>
      </c>
      <c r="E116" s="9">
        <v>0</v>
      </c>
    </row>
    <row r="117" spans="1:5" x14ac:dyDescent="0.3">
      <c r="A117" s="7" t="s">
        <v>84</v>
      </c>
      <c r="B117" s="8" t="s">
        <v>2577</v>
      </c>
      <c r="C117" s="8">
        <v>0</v>
      </c>
      <c r="D117" s="8">
        <v>0</v>
      </c>
      <c r="E117" s="9">
        <v>1</v>
      </c>
    </row>
    <row r="118" spans="1:5" x14ac:dyDescent="0.3">
      <c r="A118" s="7" t="s">
        <v>153</v>
      </c>
      <c r="B118" s="8" t="s">
        <v>244</v>
      </c>
      <c r="C118" s="8">
        <v>26</v>
      </c>
      <c r="D118" s="8">
        <v>26</v>
      </c>
      <c r="E118" s="9">
        <v>2</v>
      </c>
    </row>
    <row r="119" spans="1:5" x14ac:dyDescent="0.3">
      <c r="A119" s="7" t="s">
        <v>136</v>
      </c>
      <c r="B119" s="8" t="s">
        <v>245</v>
      </c>
      <c r="C119" s="8">
        <v>261</v>
      </c>
      <c r="D119" s="8">
        <v>263</v>
      </c>
      <c r="E119" s="9">
        <v>13</v>
      </c>
    </row>
    <row r="120" spans="1:5" x14ac:dyDescent="0.3">
      <c r="A120" s="7" t="s">
        <v>114</v>
      </c>
      <c r="B120" s="8" t="s">
        <v>2617</v>
      </c>
      <c r="C120" s="8">
        <v>21</v>
      </c>
      <c r="D120" s="8">
        <v>21</v>
      </c>
      <c r="E120" s="9">
        <v>2</v>
      </c>
    </row>
    <row r="121" spans="1:5" x14ac:dyDescent="0.3">
      <c r="A121" s="7" t="s">
        <v>202</v>
      </c>
      <c r="B121" s="8" t="s">
        <v>494</v>
      </c>
      <c r="C121" s="8">
        <v>0</v>
      </c>
      <c r="D121" s="8">
        <v>0</v>
      </c>
      <c r="E121" s="9">
        <v>0</v>
      </c>
    </row>
    <row r="122" spans="1:5" x14ac:dyDescent="0.3">
      <c r="A122" s="7" t="s">
        <v>84</v>
      </c>
      <c r="B122" s="8" t="s">
        <v>246</v>
      </c>
      <c r="C122" s="8">
        <v>106</v>
      </c>
      <c r="D122" s="8">
        <v>106</v>
      </c>
      <c r="E122" s="9">
        <v>8</v>
      </c>
    </row>
    <row r="123" spans="1:5" x14ac:dyDescent="0.3">
      <c r="A123" s="7" t="s">
        <v>1098</v>
      </c>
      <c r="B123" s="8" t="s">
        <v>247</v>
      </c>
      <c r="C123" s="8">
        <v>39</v>
      </c>
      <c r="D123" s="8">
        <v>39</v>
      </c>
      <c r="E123" s="9">
        <v>8</v>
      </c>
    </row>
    <row r="124" spans="1:5" x14ac:dyDescent="0.3">
      <c r="A124" s="7" t="s">
        <v>619</v>
      </c>
      <c r="B124" s="8" t="s">
        <v>248</v>
      </c>
      <c r="C124" s="8">
        <v>116</v>
      </c>
      <c r="D124" s="8">
        <v>118</v>
      </c>
      <c r="E124" s="9">
        <v>17</v>
      </c>
    </row>
    <row r="125" spans="1:5" x14ac:dyDescent="0.3">
      <c r="A125" s="7" t="s">
        <v>114</v>
      </c>
      <c r="B125" s="8" t="s">
        <v>527</v>
      </c>
      <c r="C125" s="8">
        <v>239</v>
      </c>
      <c r="D125" s="8">
        <v>249</v>
      </c>
      <c r="E125" s="9">
        <v>14</v>
      </c>
    </row>
    <row r="126" spans="1:5" x14ac:dyDescent="0.3">
      <c r="A126" s="7" t="s">
        <v>94</v>
      </c>
      <c r="B126" s="8" t="s">
        <v>250</v>
      </c>
      <c r="C126" s="8">
        <v>51</v>
      </c>
      <c r="D126" s="8">
        <v>51</v>
      </c>
      <c r="E126" s="9">
        <v>4</v>
      </c>
    </row>
    <row r="127" spans="1:5" x14ac:dyDescent="0.3">
      <c r="A127" s="7" t="s">
        <v>94</v>
      </c>
      <c r="B127" s="8" t="s">
        <v>251</v>
      </c>
      <c r="C127" s="8">
        <v>149</v>
      </c>
      <c r="D127" s="8">
        <v>149</v>
      </c>
      <c r="E127" s="9">
        <v>5</v>
      </c>
    </row>
    <row r="128" spans="1:5" x14ac:dyDescent="0.3">
      <c r="A128" s="7" t="s">
        <v>114</v>
      </c>
      <c r="B128" s="8" t="s">
        <v>3345</v>
      </c>
      <c r="C128" s="8">
        <v>11</v>
      </c>
      <c r="D128" s="8">
        <v>11</v>
      </c>
      <c r="E128" s="9">
        <v>1</v>
      </c>
    </row>
    <row r="129" spans="1:5" x14ac:dyDescent="0.3">
      <c r="A129" s="7" t="s">
        <v>84</v>
      </c>
      <c r="B129" s="8" t="s">
        <v>3367</v>
      </c>
      <c r="C129" s="8">
        <v>12</v>
      </c>
      <c r="D129" s="8">
        <v>12</v>
      </c>
      <c r="E129" s="9">
        <v>1</v>
      </c>
    </row>
    <row r="130" spans="1:5" x14ac:dyDescent="0.3">
      <c r="A130" s="7" t="s">
        <v>253</v>
      </c>
      <c r="B130" s="8" t="s">
        <v>252</v>
      </c>
      <c r="C130" s="8">
        <v>0</v>
      </c>
      <c r="D130" s="8">
        <v>0</v>
      </c>
      <c r="E130" s="9">
        <v>11</v>
      </c>
    </row>
    <row r="131" spans="1:5" x14ac:dyDescent="0.3">
      <c r="A131" s="7" t="s">
        <v>460</v>
      </c>
      <c r="B131" s="8" t="s">
        <v>254</v>
      </c>
      <c r="C131" s="8">
        <v>0</v>
      </c>
      <c r="D131" s="8">
        <v>0</v>
      </c>
      <c r="E131" s="9">
        <v>3</v>
      </c>
    </row>
    <row r="132" spans="1:5" x14ac:dyDescent="0.3">
      <c r="A132" s="7" t="s">
        <v>109</v>
      </c>
      <c r="B132" s="8" t="s">
        <v>255</v>
      </c>
      <c r="C132" s="8">
        <v>158</v>
      </c>
      <c r="D132" s="8">
        <v>209</v>
      </c>
      <c r="E132" s="9">
        <v>31</v>
      </c>
    </row>
    <row r="133" spans="1:5" x14ac:dyDescent="0.3">
      <c r="A133" s="7" t="s">
        <v>133</v>
      </c>
      <c r="B133" s="8" t="s">
        <v>258</v>
      </c>
      <c r="C133" s="8">
        <v>126</v>
      </c>
      <c r="D133" s="8">
        <v>126</v>
      </c>
      <c r="E133" s="9">
        <v>14</v>
      </c>
    </row>
    <row r="134" spans="1:5" x14ac:dyDescent="0.3">
      <c r="A134" s="7" t="s">
        <v>101</v>
      </c>
      <c r="B134" s="8" t="s">
        <v>259</v>
      </c>
      <c r="C134" s="8">
        <v>210</v>
      </c>
      <c r="D134" s="8">
        <v>224</v>
      </c>
      <c r="E134" s="9">
        <v>22</v>
      </c>
    </row>
    <row r="135" spans="1:5" x14ac:dyDescent="0.3">
      <c r="A135" s="7" t="s">
        <v>94</v>
      </c>
      <c r="B135" s="8" t="s">
        <v>261</v>
      </c>
      <c r="C135" s="8">
        <v>50</v>
      </c>
      <c r="D135" s="8">
        <v>50</v>
      </c>
      <c r="E135" s="9">
        <v>4</v>
      </c>
    </row>
    <row r="136" spans="1:5" x14ac:dyDescent="0.3">
      <c r="A136" s="7" t="s">
        <v>94</v>
      </c>
      <c r="B136" s="8" t="s">
        <v>2605</v>
      </c>
      <c r="C136" s="8">
        <v>0</v>
      </c>
      <c r="D136" s="8">
        <v>0</v>
      </c>
      <c r="E136" s="9">
        <v>1</v>
      </c>
    </row>
    <row r="137" spans="1:5" x14ac:dyDescent="0.3">
      <c r="A137" s="7" t="s">
        <v>147</v>
      </c>
      <c r="B137" s="8" t="s">
        <v>262</v>
      </c>
      <c r="C137" s="8">
        <v>0</v>
      </c>
      <c r="D137" s="8">
        <v>0</v>
      </c>
      <c r="E137" s="9">
        <v>14</v>
      </c>
    </row>
    <row r="138" spans="1:5" x14ac:dyDescent="0.3">
      <c r="A138" s="7" t="s">
        <v>84</v>
      </c>
      <c r="B138" s="8" t="s">
        <v>479</v>
      </c>
      <c r="C138" s="8">
        <v>63</v>
      </c>
      <c r="D138" s="8">
        <v>63</v>
      </c>
      <c r="E138" s="9">
        <v>5</v>
      </c>
    </row>
    <row r="139" spans="1:5" x14ac:dyDescent="0.3">
      <c r="A139" s="7" t="s">
        <v>84</v>
      </c>
      <c r="B139" s="8" t="s">
        <v>2625</v>
      </c>
      <c r="C139" s="8">
        <v>113</v>
      </c>
      <c r="D139" s="8">
        <v>113</v>
      </c>
      <c r="E139" s="9">
        <v>10</v>
      </c>
    </row>
    <row r="140" spans="1:5" x14ac:dyDescent="0.3">
      <c r="A140" s="7" t="s">
        <v>178</v>
      </c>
      <c r="B140" s="8" t="s">
        <v>263</v>
      </c>
      <c r="C140" s="8">
        <v>35</v>
      </c>
      <c r="D140" s="8">
        <v>35</v>
      </c>
      <c r="E140" s="9">
        <v>5</v>
      </c>
    </row>
    <row r="141" spans="1:5" x14ac:dyDescent="0.3">
      <c r="A141" s="7" t="s">
        <v>126</v>
      </c>
      <c r="B141" s="8" t="s">
        <v>2619</v>
      </c>
      <c r="C141" s="8">
        <v>27</v>
      </c>
      <c r="D141" s="8">
        <v>27</v>
      </c>
      <c r="E141" s="9">
        <v>2</v>
      </c>
    </row>
    <row r="142" spans="1:5" x14ac:dyDescent="0.3">
      <c r="A142" s="7" t="s">
        <v>185</v>
      </c>
      <c r="B142" s="8" t="s">
        <v>264</v>
      </c>
      <c r="C142" s="8">
        <v>50</v>
      </c>
      <c r="D142" s="8">
        <v>50</v>
      </c>
      <c r="E142" s="9">
        <v>4</v>
      </c>
    </row>
    <row r="143" spans="1:5" x14ac:dyDescent="0.3">
      <c r="A143" s="7" t="s">
        <v>126</v>
      </c>
      <c r="B143" s="8" t="s">
        <v>265</v>
      </c>
      <c r="C143" s="8">
        <v>182</v>
      </c>
      <c r="D143" s="8">
        <v>222</v>
      </c>
      <c r="E143" s="9">
        <v>27</v>
      </c>
    </row>
    <row r="144" spans="1:5" x14ac:dyDescent="0.3">
      <c r="A144" s="7" t="s">
        <v>185</v>
      </c>
      <c r="B144" s="8" t="s">
        <v>502</v>
      </c>
      <c r="C144" s="8">
        <v>0</v>
      </c>
      <c r="D144" s="8">
        <v>0</v>
      </c>
      <c r="E144" s="9">
        <v>2</v>
      </c>
    </row>
    <row r="145" spans="1:5" x14ac:dyDescent="0.3">
      <c r="A145" s="7" t="s">
        <v>153</v>
      </c>
      <c r="B145" s="8" t="s">
        <v>266</v>
      </c>
      <c r="C145" s="8">
        <v>8</v>
      </c>
      <c r="D145" s="8">
        <v>8</v>
      </c>
      <c r="E145" s="9">
        <v>3</v>
      </c>
    </row>
    <row r="146" spans="1:5" x14ac:dyDescent="0.3">
      <c r="A146" s="7" t="s">
        <v>153</v>
      </c>
      <c r="B146" s="8" t="s">
        <v>267</v>
      </c>
      <c r="C146" s="8">
        <v>0</v>
      </c>
      <c r="D146" s="8">
        <v>0</v>
      </c>
      <c r="E146" s="9">
        <v>8</v>
      </c>
    </row>
    <row r="147" spans="1:5" x14ac:dyDescent="0.3">
      <c r="A147" s="7" t="s">
        <v>1629</v>
      </c>
      <c r="B147" s="8" t="s">
        <v>268</v>
      </c>
      <c r="C147" s="8">
        <v>388</v>
      </c>
      <c r="D147" s="8">
        <v>1557</v>
      </c>
      <c r="E147" s="9">
        <v>68</v>
      </c>
    </row>
    <row r="148" spans="1:5" x14ac:dyDescent="0.3">
      <c r="A148" s="7" t="s">
        <v>117</v>
      </c>
      <c r="B148" s="8" t="s">
        <v>269</v>
      </c>
      <c r="C148" s="8">
        <v>0</v>
      </c>
      <c r="D148" s="8">
        <v>0</v>
      </c>
      <c r="E148" s="9">
        <v>0</v>
      </c>
    </row>
    <row r="149" spans="1:5" x14ac:dyDescent="0.3">
      <c r="A149" s="7" t="s">
        <v>147</v>
      </c>
      <c r="B149" s="8" t="s">
        <v>2599</v>
      </c>
      <c r="C149" s="8">
        <v>19</v>
      </c>
      <c r="D149" s="8">
        <v>19</v>
      </c>
      <c r="E149" s="9">
        <v>1</v>
      </c>
    </row>
    <row r="150" spans="1:5" x14ac:dyDescent="0.3">
      <c r="A150" s="7" t="s">
        <v>117</v>
      </c>
      <c r="B150" s="8" t="s">
        <v>270</v>
      </c>
      <c r="C150" s="8">
        <v>41</v>
      </c>
      <c r="D150" s="8">
        <v>41</v>
      </c>
      <c r="E150" s="9">
        <v>6</v>
      </c>
    </row>
    <row r="151" spans="1:5" x14ac:dyDescent="0.3">
      <c r="A151" s="7" t="s">
        <v>460</v>
      </c>
      <c r="B151" s="8" t="s">
        <v>271</v>
      </c>
      <c r="C151" s="8">
        <v>16</v>
      </c>
      <c r="D151" s="8">
        <v>16</v>
      </c>
      <c r="E151" s="9">
        <v>6</v>
      </c>
    </row>
    <row r="152" spans="1:5" x14ac:dyDescent="0.3">
      <c r="A152" s="7" t="s">
        <v>343</v>
      </c>
      <c r="B152" s="8" t="s">
        <v>273</v>
      </c>
      <c r="C152" s="8">
        <v>156</v>
      </c>
      <c r="D152" s="8">
        <v>156</v>
      </c>
      <c r="E152" s="9">
        <v>12</v>
      </c>
    </row>
    <row r="153" spans="1:5" x14ac:dyDescent="0.3">
      <c r="A153" s="7" t="s">
        <v>142</v>
      </c>
      <c r="B153" s="8" t="s">
        <v>274</v>
      </c>
      <c r="C153" s="8">
        <v>5</v>
      </c>
      <c r="D153" s="8">
        <v>5</v>
      </c>
      <c r="E153" s="9">
        <v>8</v>
      </c>
    </row>
    <row r="154" spans="1:5" x14ac:dyDescent="0.3">
      <c r="A154" s="7" t="s">
        <v>94</v>
      </c>
      <c r="B154" s="8" t="s">
        <v>275</v>
      </c>
      <c r="C154" s="8">
        <v>0</v>
      </c>
      <c r="D154" s="8">
        <v>0</v>
      </c>
      <c r="E154" s="9">
        <v>1</v>
      </c>
    </row>
    <row r="155" spans="1:5" x14ac:dyDescent="0.3">
      <c r="A155" s="7" t="s">
        <v>131</v>
      </c>
      <c r="B155" s="8" t="s">
        <v>276</v>
      </c>
      <c r="C155" s="8">
        <v>400</v>
      </c>
      <c r="D155" s="8">
        <v>1196</v>
      </c>
      <c r="E155" s="9">
        <v>37</v>
      </c>
    </row>
    <row r="156" spans="1:5" x14ac:dyDescent="0.3">
      <c r="A156" s="7" t="s">
        <v>136</v>
      </c>
      <c r="B156" s="8" t="s">
        <v>277</v>
      </c>
      <c r="C156" s="8">
        <v>55</v>
      </c>
      <c r="D156" s="8">
        <v>55</v>
      </c>
      <c r="E156" s="9">
        <v>7</v>
      </c>
    </row>
    <row r="157" spans="1:5" x14ac:dyDescent="0.3">
      <c r="A157" s="7" t="s">
        <v>114</v>
      </c>
      <c r="B157" s="8" t="s">
        <v>279</v>
      </c>
      <c r="C157" s="8">
        <v>296</v>
      </c>
      <c r="D157" s="8">
        <v>332</v>
      </c>
      <c r="E157" s="9">
        <v>20</v>
      </c>
    </row>
    <row r="158" spans="1:5" x14ac:dyDescent="0.3">
      <c r="A158" s="7" t="s">
        <v>197</v>
      </c>
      <c r="B158" s="8" t="s">
        <v>280</v>
      </c>
      <c r="C158" s="8">
        <v>8</v>
      </c>
      <c r="D158" s="8">
        <v>8</v>
      </c>
      <c r="E158" s="9">
        <v>8</v>
      </c>
    </row>
    <row r="159" spans="1:5" x14ac:dyDescent="0.3">
      <c r="A159" s="7" t="s">
        <v>178</v>
      </c>
      <c r="B159" s="8" t="s">
        <v>282</v>
      </c>
      <c r="C159" s="8">
        <v>265</v>
      </c>
      <c r="D159" s="8">
        <v>622</v>
      </c>
      <c r="E159" s="9">
        <v>42</v>
      </c>
    </row>
    <row r="160" spans="1:5" x14ac:dyDescent="0.3">
      <c r="A160" s="7" t="s">
        <v>260</v>
      </c>
      <c r="B160" s="8" t="s">
        <v>283</v>
      </c>
      <c r="C160" s="8">
        <v>218</v>
      </c>
      <c r="D160" s="8">
        <v>225</v>
      </c>
      <c r="E160" s="9">
        <v>18</v>
      </c>
    </row>
    <row r="161" spans="1:5" x14ac:dyDescent="0.3">
      <c r="A161" s="7" t="s">
        <v>120</v>
      </c>
      <c r="B161" s="8" t="s">
        <v>284</v>
      </c>
      <c r="C161" s="8">
        <v>0</v>
      </c>
      <c r="D161" s="8">
        <v>0</v>
      </c>
      <c r="E161" s="9">
        <v>1</v>
      </c>
    </row>
    <row r="162" spans="1:5" x14ac:dyDescent="0.3">
      <c r="A162" s="7" t="s">
        <v>142</v>
      </c>
      <c r="B162" s="8" t="s">
        <v>4986</v>
      </c>
      <c r="C162" s="8">
        <v>0</v>
      </c>
      <c r="D162" s="8">
        <v>0</v>
      </c>
      <c r="E162" s="9">
        <v>1</v>
      </c>
    </row>
    <row r="163" spans="1:5" x14ac:dyDescent="0.3">
      <c r="A163" s="7" t="s">
        <v>84</v>
      </c>
      <c r="B163" s="8" t="s">
        <v>285</v>
      </c>
      <c r="C163" s="8">
        <v>42</v>
      </c>
      <c r="D163" s="8">
        <v>42</v>
      </c>
      <c r="E163" s="9">
        <v>17</v>
      </c>
    </row>
    <row r="164" spans="1:5" x14ac:dyDescent="0.3">
      <c r="A164" s="7" t="s">
        <v>84</v>
      </c>
      <c r="B164" s="8" t="s">
        <v>286</v>
      </c>
      <c r="C164" s="8">
        <v>88</v>
      </c>
      <c r="D164" s="8">
        <v>88</v>
      </c>
      <c r="E164" s="9">
        <v>5</v>
      </c>
    </row>
    <row r="165" spans="1:5" x14ac:dyDescent="0.3">
      <c r="A165" s="7" t="s">
        <v>84</v>
      </c>
      <c r="B165" s="8" t="s">
        <v>288</v>
      </c>
      <c r="C165" s="8">
        <v>276</v>
      </c>
      <c r="D165" s="8">
        <v>322</v>
      </c>
      <c r="E165" s="9">
        <v>20</v>
      </c>
    </row>
    <row r="166" spans="1:5" x14ac:dyDescent="0.3">
      <c r="A166" s="7" t="s">
        <v>5098</v>
      </c>
      <c r="B166" s="8" t="s">
        <v>3212</v>
      </c>
      <c r="C166" s="8">
        <v>10</v>
      </c>
      <c r="D166" s="8">
        <v>10</v>
      </c>
      <c r="E166" s="9">
        <v>1</v>
      </c>
    </row>
    <row r="167" spans="1:5" x14ac:dyDescent="0.3">
      <c r="A167" s="7" t="s">
        <v>120</v>
      </c>
      <c r="B167" s="8" t="s">
        <v>289</v>
      </c>
      <c r="C167" s="8">
        <v>91</v>
      </c>
      <c r="D167" s="8">
        <v>91</v>
      </c>
      <c r="E167" s="9">
        <v>11</v>
      </c>
    </row>
    <row r="168" spans="1:5" x14ac:dyDescent="0.3">
      <c r="A168" s="7" t="s">
        <v>126</v>
      </c>
      <c r="B168" s="8" t="s">
        <v>290</v>
      </c>
      <c r="C168" s="8">
        <v>0</v>
      </c>
      <c r="D168" s="8">
        <v>0</v>
      </c>
      <c r="E168" s="9">
        <v>0</v>
      </c>
    </row>
    <row r="169" spans="1:5" x14ac:dyDescent="0.3">
      <c r="A169" s="7" t="s">
        <v>168</v>
      </c>
      <c r="B169" s="8" t="s">
        <v>2628</v>
      </c>
      <c r="C169" s="8">
        <v>109</v>
      </c>
      <c r="D169" s="8">
        <v>109</v>
      </c>
      <c r="E169" s="9">
        <v>7</v>
      </c>
    </row>
    <row r="170" spans="1:5" x14ac:dyDescent="0.3">
      <c r="A170" s="7" t="s">
        <v>178</v>
      </c>
      <c r="B170" s="8" t="s">
        <v>291</v>
      </c>
      <c r="C170" s="8">
        <v>347</v>
      </c>
      <c r="D170" s="8">
        <v>601</v>
      </c>
      <c r="E170" s="9">
        <v>26</v>
      </c>
    </row>
    <row r="171" spans="1:5" x14ac:dyDescent="0.3">
      <c r="A171" s="7" t="s">
        <v>84</v>
      </c>
      <c r="B171" s="8" t="s">
        <v>293</v>
      </c>
      <c r="C171" s="8">
        <v>51</v>
      </c>
      <c r="D171" s="8">
        <v>51</v>
      </c>
      <c r="E171" s="9">
        <v>4</v>
      </c>
    </row>
    <row r="172" spans="1:5" x14ac:dyDescent="0.3">
      <c r="A172" s="7" t="s">
        <v>84</v>
      </c>
      <c r="B172" s="8" t="s">
        <v>294</v>
      </c>
      <c r="C172" s="8">
        <v>43</v>
      </c>
      <c r="D172" s="8">
        <v>43</v>
      </c>
      <c r="E172" s="9">
        <v>18</v>
      </c>
    </row>
    <row r="173" spans="1:5" x14ac:dyDescent="0.3">
      <c r="A173" s="7" t="s">
        <v>5098</v>
      </c>
      <c r="B173" s="8" t="s">
        <v>2598</v>
      </c>
      <c r="C173" s="8">
        <v>0</v>
      </c>
      <c r="D173" s="8">
        <v>0</v>
      </c>
      <c r="E173" s="9">
        <v>1</v>
      </c>
    </row>
    <row r="174" spans="1:5" x14ac:dyDescent="0.3">
      <c r="A174" s="7" t="s">
        <v>1629</v>
      </c>
      <c r="B174" s="8" t="s">
        <v>295</v>
      </c>
      <c r="C174" s="8">
        <v>361</v>
      </c>
      <c r="D174" s="8">
        <v>620</v>
      </c>
      <c r="E174" s="9">
        <v>30</v>
      </c>
    </row>
    <row r="175" spans="1:5" x14ac:dyDescent="0.3">
      <c r="A175" s="7" t="s">
        <v>120</v>
      </c>
      <c r="B175" s="8" t="s">
        <v>296</v>
      </c>
      <c r="C175" s="8">
        <v>319</v>
      </c>
      <c r="D175" s="8">
        <v>743</v>
      </c>
      <c r="E175" s="9">
        <v>44</v>
      </c>
    </row>
    <row r="176" spans="1:5" x14ac:dyDescent="0.3">
      <c r="A176" s="7" t="s">
        <v>109</v>
      </c>
      <c r="B176" s="8" t="s">
        <v>482</v>
      </c>
      <c r="C176" s="8">
        <v>10</v>
      </c>
      <c r="D176" s="8">
        <v>10</v>
      </c>
      <c r="E176" s="9">
        <v>4</v>
      </c>
    </row>
    <row r="177" spans="1:5" x14ac:dyDescent="0.3">
      <c r="A177" s="7" t="s">
        <v>109</v>
      </c>
      <c r="B177" s="8" t="s">
        <v>297</v>
      </c>
      <c r="C177" s="8">
        <v>32</v>
      </c>
      <c r="D177" s="8">
        <v>32</v>
      </c>
      <c r="E177" s="9">
        <v>6</v>
      </c>
    </row>
    <row r="178" spans="1:5" x14ac:dyDescent="0.3">
      <c r="A178" s="7" t="s">
        <v>94</v>
      </c>
      <c r="B178" s="8" t="s">
        <v>522</v>
      </c>
      <c r="C178" s="8">
        <v>54</v>
      </c>
      <c r="D178" s="8">
        <v>54</v>
      </c>
      <c r="E178" s="9">
        <v>4</v>
      </c>
    </row>
    <row r="179" spans="1:5" x14ac:dyDescent="0.3">
      <c r="A179" s="7" t="s">
        <v>109</v>
      </c>
      <c r="B179" s="8" t="s">
        <v>298</v>
      </c>
      <c r="C179" s="8">
        <v>80</v>
      </c>
      <c r="D179" s="8">
        <v>80</v>
      </c>
      <c r="E179" s="9">
        <v>8</v>
      </c>
    </row>
    <row r="180" spans="1:5" x14ac:dyDescent="0.3">
      <c r="A180" s="7" t="s">
        <v>84</v>
      </c>
      <c r="B180" s="8" t="s">
        <v>510</v>
      </c>
      <c r="C180" s="8">
        <v>30</v>
      </c>
      <c r="D180" s="8">
        <v>30</v>
      </c>
      <c r="E180" s="9">
        <v>2</v>
      </c>
    </row>
    <row r="181" spans="1:5" x14ac:dyDescent="0.3">
      <c r="A181" s="7" t="s">
        <v>84</v>
      </c>
      <c r="B181" s="8" t="s">
        <v>299</v>
      </c>
      <c r="C181" s="8">
        <v>21</v>
      </c>
      <c r="D181" s="8">
        <v>21</v>
      </c>
      <c r="E181" s="9">
        <v>3</v>
      </c>
    </row>
    <row r="182" spans="1:5" x14ac:dyDescent="0.3">
      <c r="A182" s="7" t="s">
        <v>120</v>
      </c>
      <c r="B182" s="8" t="s">
        <v>300</v>
      </c>
      <c r="C182" s="8">
        <v>46</v>
      </c>
      <c r="D182" s="8">
        <v>46</v>
      </c>
      <c r="E182" s="9">
        <v>4</v>
      </c>
    </row>
    <row r="183" spans="1:5" x14ac:dyDescent="0.3">
      <c r="A183" s="7" t="s">
        <v>178</v>
      </c>
      <c r="B183" s="8" t="s">
        <v>301</v>
      </c>
      <c r="C183" s="8">
        <v>12</v>
      </c>
      <c r="D183" s="8">
        <v>12</v>
      </c>
      <c r="E183" s="9">
        <v>3</v>
      </c>
    </row>
    <row r="184" spans="1:5" x14ac:dyDescent="0.3">
      <c r="A184" s="7" t="s">
        <v>5098</v>
      </c>
      <c r="B184" s="8" t="s">
        <v>480</v>
      </c>
      <c r="C184" s="8">
        <v>0</v>
      </c>
      <c r="D184" s="8">
        <v>0</v>
      </c>
      <c r="E184" s="9">
        <v>0</v>
      </c>
    </row>
    <row r="185" spans="1:5" x14ac:dyDescent="0.3">
      <c r="A185" s="7" t="s">
        <v>84</v>
      </c>
      <c r="B185" s="8" t="s">
        <v>303</v>
      </c>
      <c r="C185" s="8">
        <v>222</v>
      </c>
      <c r="D185" s="8">
        <v>253</v>
      </c>
      <c r="E185" s="9">
        <v>19</v>
      </c>
    </row>
    <row r="186" spans="1:5" x14ac:dyDescent="0.3">
      <c r="A186" s="7" t="s">
        <v>147</v>
      </c>
      <c r="B186" s="8" t="s">
        <v>3357</v>
      </c>
      <c r="C186" s="8">
        <v>0</v>
      </c>
      <c r="D186" s="8">
        <v>0</v>
      </c>
      <c r="E186" s="9">
        <v>1</v>
      </c>
    </row>
    <row r="187" spans="1:5" x14ac:dyDescent="0.3">
      <c r="A187" s="7" t="s">
        <v>189</v>
      </c>
      <c r="B187" s="8" t="s">
        <v>305</v>
      </c>
      <c r="C187" s="8">
        <v>289</v>
      </c>
      <c r="D187" s="8">
        <v>503</v>
      </c>
      <c r="E187" s="9">
        <v>35</v>
      </c>
    </row>
    <row r="188" spans="1:5" x14ac:dyDescent="0.3">
      <c r="A188" s="7" t="s">
        <v>133</v>
      </c>
      <c r="B188" s="8" t="s">
        <v>514</v>
      </c>
      <c r="C188" s="8">
        <v>0</v>
      </c>
      <c r="D188" s="8">
        <v>0</v>
      </c>
      <c r="E188" s="9">
        <v>0</v>
      </c>
    </row>
    <row r="189" spans="1:5" x14ac:dyDescent="0.3">
      <c r="A189" s="7" t="s">
        <v>109</v>
      </c>
      <c r="B189" s="8" t="s">
        <v>2575</v>
      </c>
      <c r="C189" s="8">
        <v>0</v>
      </c>
      <c r="D189" s="8">
        <v>0</v>
      </c>
      <c r="E189" s="9">
        <v>3</v>
      </c>
    </row>
    <row r="190" spans="1:5" x14ac:dyDescent="0.3">
      <c r="A190" s="7" t="s">
        <v>109</v>
      </c>
      <c r="B190" s="8" t="s">
        <v>306</v>
      </c>
      <c r="C190" s="8">
        <v>79</v>
      </c>
      <c r="D190" s="8">
        <v>79</v>
      </c>
      <c r="E190" s="9">
        <v>25</v>
      </c>
    </row>
    <row r="191" spans="1:5" x14ac:dyDescent="0.3">
      <c r="A191" s="7" t="s">
        <v>147</v>
      </c>
      <c r="B191" s="8" t="s">
        <v>2595</v>
      </c>
      <c r="C191" s="8">
        <v>0</v>
      </c>
      <c r="D191" s="8">
        <v>0</v>
      </c>
      <c r="E191" s="9">
        <v>9</v>
      </c>
    </row>
    <row r="192" spans="1:5" x14ac:dyDescent="0.3">
      <c r="A192" s="7" t="s">
        <v>126</v>
      </c>
      <c r="B192" s="8" t="s">
        <v>307</v>
      </c>
      <c r="C192" s="8">
        <v>0</v>
      </c>
      <c r="D192" s="8">
        <v>0</v>
      </c>
      <c r="E192" s="9">
        <v>0</v>
      </c>
    </row>
    <row r="193" spans="1:5" x14ac:dyDescent="0.3">
      <c r="A193" s="7" t="s">
        <v>120</v>
      </c>
      <c r="B193" s="8" t="s">
        <v>308</v>
      </c>
      <c r="C193" s="8">
        <v>230</v>
      </c>
      <c r="D193" s="8">
        <v>334</v>
      </c>
      <c r="E193" s="9">
        <v>26</v>
      </c>
    </row>
    <row r="194" spans="1:5" x14ac:dyDescent="0.3">
      <c r="A194" s="7" t="s">
        <v>260</v>
      </c>
      <c r="B194" s="8" t="s">
        <v>309</v>
      </c>
      <c r="C194" s="8">
        <v>89</v>
      </c>
      <c r="D194" s="8">
        <v>89</v>
      </c>
      <c r="E194" s="9">
        <v>13</v>
      </c>
    </row>
    <row r="195" spans="1:5" x14ac:dyDescent="0.3">
      <c r="A195" s="7" t="s">
        <v>109</v>
      </c>
      <c r="B195" s="8" t="s">
        <v>310</v>
      </c>
      <c r="C195" s="8">
        <v>216</v>
      </c>
      <c r="D195" s="8">
        <v>258</v>
      </c>
      <c r="E195" s="9">
        <v>25</v>
      </c>
    </row>
    <row r="196" spans="1:5" x14ac:dyDescent="0.3">
      <c r="A196" s="7" t="s">
        <v>217</v>
      </c>
      <c r="B196" s="8" t="s">
        <v>311</v>
      </c>
      <c r="C196" s="8">
        <v>27</v>
      </c>
      <c r="D196" s="8">
        <v>27</v>
      </c>
      <c r="E196" s="9">
        <v>12</v>
      </c>
    </row>
    <row r="197" spans="1:5" x14ac:dyDescent="0.3">
      <c r="A197" s="7" t="s">
        <v>131</v>
      </c>
      <c r="B197" s="8" t="s">
        <v>312</v>
      </c>
      <c r="C197" s="8">
        <v>357</v>
      </c>
      <c r="D197" s="8">
        <v>357</v>
      </c>
      <c r="E197" s="9">
        <v>11</v>
      </c>
    </row>
    <row r="198" spans="1:5" x14ac:dyDescent="0.3">
      <c r="A198" s="7" t="s">
        <v>140</v>
      </c>
      <c r="B198" s="8" t="s">
        <v>2593</v>
      </c>
      <c r="C198" s="8">
        <v>0</v>
      </c>
      <c r="D198" s="8">
        <v>0</v>
      </c>
      <c r="E198" s="9">
        <v>6</v>
      </c>
    </row>
    <row r="199" spans="1:5" x14ac:dyDescent="0.3">
      <c r="A199" s="7" t="s">
        <v>133</v>
      </c>
      <c r="B199" s="8" t="s">
        <v>491</v>
      </c>
      <c r="C199" s="8">
        <v>0</v>
      </c>
      <c r="D199" s="8">
        <v>0</v>
      </c>
      <c r="E199" s="9">
        <v>5</v>
      </c>
    </row>
    <row r="200" spans="1:5" x14ac:dyDescent="0.3">
      <c r="A200" s="7" t="s">
        <v>136</v>
      </c>
      <c r="B200" s="8" t="s">
        <v>313</v>
      </c>
      <c r="C200" s="8">
        <v>0</v>
      </c>
      <c r="D200" s="8">
        <v>0</v>
      </c>
      <c r="E200" s="9">
        <v>6</v>
      </c>
    </row>
    <row r="201" spans="1:5" x14ac:dyDescent="0.3">
      <c r="A201" s="7" t="s">
        <v>185</v>
      </c>
      <c r="B201" s="8" t="s">
        <v>315</v>
      </c>
      <c r="C201" s="8">
        <v>129</v>
      </c>
      <c r="D201" s="8">
        <v>129</v>
      </c>
      <c r="E201" s="9">
        <v>14</v>
      </c>
    </row>
    <row r="202" spans="1:5" x14ac:dyDescent="0.3">
      <c r="A202" s="7" t="s">
        <v>94</v>
      </c>
      <c r="B202" s="8" t="s">
        <v>511</v>
      </c>
      <c r="C202" s="8">
        <v>30</v>
      </c>
      <c r="D202" s="8">
        <v>30</v>
      </c>
      <c r="E202" s="9">
        <v>4</v>
      </c>
    </row>
    <row r="203" spans="1:5" x14ac:dyDescent="0.3">
      <c r="A203" s="7" t="s">
        <v>197</v>
      </c>
      <c r="B203" s="8" t="s">
        <v>3364</v>
      </c>
      <c r="C203" s="8">
        <v>0</v>
      </c>
      <c r="D203" s="8">
        <v>0</v>
      </c>
      <c r="E203" s="9">
        <v>0</v>
      </c>
    </row>
    <row r="204" spans="1:5" x14ac:dyDescent="0.3">
      <c r="A204" s="7" t="s">
        <v>109</v>
      </c>
      <c r="B204" s="8" t="s">
        <v>3361</v>
      </c>
      <c r="C204" s="8">
        <v>0</v>
      </c>
      <c r="D204" s="8">
        <v>0</v>
      </c>
      <c r="E204" s="9">
        <v>1</v>
      </c>
    </row>
    <row r="205" spans="1:5" x14ac:dyDescent="0.3">
      <c r="A205" s="7" t="s">
        <v>160</v>
      </c>
      <c r="B205" s="8" t="s">
        <v>316</v>
      </c>
      <c r="C205" s="8">
        <v>30</v>
      </c>
      <c r="D205" s="8">
        <v>30</v>
      </c>
      <c r="E205" s="9">
        <v>7</v>
      </c>
    </row>
    <row r="206" spans="1:5" x14ac:dyDescent="0.3">
      <c r="A206" s="7" t="s">
        <v>253</v>
      </c>
      <c r="B206" s="8" t="s">
        <v>317</v>
      </c>
      <c r="C206" s="8">
        <v>75</v>
      </c>
      <c r="D206" s="8">
        <v>75</v>
      </c>
      <c r="E206" s="9">
        <v>9</v>
      </c>
    </row>
    <row r="207" spans="1:5" x14ac:dyDescent="0.3">
      <c r="A207" s="7" t="s">
        <v>109</v>
      </c>
      <c r="B207" s="8" t="s">
        <v>318</v>
      </c>
      <c r="C207" s="8">
        <v>343</v>
      </c>
      <c r="D207" s="8">
        <v>652</v>
      </c>
      <c r="E207" s="9">
        <v>33</v>
      </c>
    </row>
    <row r="208" spans="1:5" x14ac:dyDescent="0.3">
      <c r="A208" s="7" t="s">
        <v>619</v>
      </c>
      <c r="B208" s="8" t="s">
        <v>2594</v>
      </c>
      <c r="C208" s="8">
        <v>0</v>
      </c>
      <c r="D208" s="8">
        <v>0</v>
      </c>
      <c r="E208" s="9">
        <v>3</v>
      </c>
    </row>
    <row r="209" spans="1:5" x14ac:dyDescent="0.3">
      <c r="A209" s="7" t="s">
        <v>460</v>
      </c>
      <c r="B209" s="8" t="s">
        <v>319</v>
      </c>
      <c r="C209" s="8">
        <v>154</v>
      </c>
      <c r="D209" s="8">
        <v>154</v>
      </c>
      <c r="E209" s="9">
        <v>10</v>
      </c>
    </row>
    <row r="210" spans="1:5" x14ac:dyDescent="0.3">
      <c r="A210" s="7" t="s">
        <v>142</v>
      </c>
      <c r="B210" s="8" t="s">
        <v>320</v>
      </c>
      <c r="C210" s="8">
        <v>370</v>
      </c>
      <c r="D210" s="8">
        <v>796</v>
      </c>
      <c r="E210" s="9">
        <v>31</v>
      </c>
    </row>
    <row r="211" spans="1:5" x14ac:dyDescent="0.3">
      <c r="A211" s="7" t="s">
        <v>109</v>
      </c>
      <c r="B211" s="8" t="s">
        <v>321</v>
      </c>
      <c r="C211" s="8">
        <v>243</v>
      </c>
      <c r="D211" s="8">
        <v>312</v>
      </c>
      <c r="E211" s="9">
        <v>21</v>
      </c>
    </row>
    <row r="212" spans="1:5" x14ac:dyDescent="0.3">
      <c r="A212" s="7" t="s">
        <v>126</v>
      </c>
      <c r="B212" s="8" t="s">
        <v>2566</v>
      </c>
      <c r="C212" s="8">
        <v>27</v>
      </c>
      <c r="D212" s="8">
        <v>27</v>
      </c>
      <c r="E212" s="9">
        <v>1</v>
      </c>
    </row>
    <row r="213" spans="1:5" x14ac:dyDescent="0.3">
      <c r="A213" s="7" t="s">
        <v>253</v>
      </c>
      <c r="B213" s="8" t="s">
        <v>323</v>
      </c>
      <c r="C213" s="8">
        <v>22</v>
      </c>
      <c r="D213" s="8">
        <v>22</v>
      </c>
      <c r="E213" s="9">
        <v>5</v>
      </c>
    </row>
    <row r="214" spans="1:5" x14ac:dyDescent="0.3">
      <c r="A214" s="7" t="s">
        <v>126</v>
      </c>
      <c r="B214" s="8" t="s">
        <v>325</v>
      </c>
      <c r="C214" s="8">
        <v>43</v>
      </c>
      <c r="D214" s="8">
        <v>43</v>
      </c>
      <c r="E214" s="9">
        <v>19</v>
      </c>
    </row>
    <row r="215" spans="1:5" x14ac:dyDescent="0.3">
      <c r="A215" s="7" t="s">
        <v>619</v>
      </c>
      <c r="B215" s="8" t="s">
        <v>326</v>
      </c>
      <c r="C215" s="8">
        <v>31</v>
      </c>
      <c r="D215" s="8">
        <v>31</v>
      </c>
      <c r="E215" s="9">
        <v>4</v>
      </c>
    </row>
    <row r="216" spans="1:5" x14ac:dyDescent="0.3">
      <c r="A216" s="7" t="s">
        <v>136</v>
      </c>
      <c r="B216" s="8" t="s">
        <v>327</v>
      </c>
      <c r="C216" s="8">
        <v>101</v>
      </c>
      <c r="D216" s="8">
        <v>101</v>
      </c>
      <c r="E216" s="9">
        <v>25</v>
      </c>
    </row>
    <row r="217" spans="1:5" x14ac:dyDescent="0.3">
      <c r="A217" s="7" t="s">
        <v>260</v>
      </c>
      <c r="B217" s="8" t="s">
        <v>331</v>
      </c>
      <c r="C217" s="8">
        <v>170</v>
      </c>
      <c r="D217" s="8">
        <v>260</v>
      </c>
      <c r="E217" s="9">
        <v>26</v>
      </c>
    </row>
    <row r="218" spans="1:5" x14ac:dyDescent="0.3">
      <c r="A218" s="7" t="s">
        <v>94</v>
      </c>
      <c r="B218" s="8" t="s">
        <v>332</v>
      </c>
      <c r="C218" s="8">
        <v>0</v>
      </c>
      <c r="D218" s="8">
        <v>0</v>
      </c>
      <c r="E218" s="9">
        <v>3</v>
      </c>
    </row>
    <row r="219" spans="1:5" x14ac:dyDescent="0.3">
      <c r="A219" s="7" t="s">
        <v>114</v>
      </c>
      <c r="B219" s="8" t="s">
        <v>333</v>
      </c>
      <c r="C219" s="8">
        <v>366</v>
      </c>
      <c r="D219" s="8">
        <v>830</v>
      </c>
      <c r="E219" s="9">
        <v>37</v>
      </c>
    </row>
    <row r="220" spans="1:5" x14ac:dyDescent="0.3">
      <c r="A220" s="7" t="s">
        <v>117</v>
      </c>
      <c r="B220" s="8" t="s">
        <v>334</v>
      </c>
      <c r="C220" s="8">
        <v>165</v>
      </c>
      <c r="D220" s="8">
        <v>165</v>
      </c>
      <c r="E220" s="9">
        <v>12</v>
      </c>
    </row>
    <row r="221" spans="1:5" x14ac:dyDescent="0.3">
      <c r="A221" s="7" t="s">
        <v>94</v>
      </c>
      <c r="B221" s="8" t="s">
        <v>3365</v>
      </c>
      <c r="C221" s="8">
        <v>23</v>
      </c>
      <c r="D221" s="8">
        <v>23</v>
      </c>
      <c r="E221" s="9">
        <v>1</v>
      </c>
    </row>
    <row r="222" spans="1:5" x14ac:dyDescent="0.3">
      <c r="A222" s="7" t="s">
        <v>217</v>
      </c>
      <c r="B222" s="8" t="s">
        <v>501</v>
      </c>
      <c r="C222" s="8">
        <v>0</v>
      </c>
      <c r="D222" s="8">
        <v>0</v>
      </c>
      <c r="E222" s="9">
        <v>0</v>
      </c>
    </row>
    <row r="223" spans="1:5" x14ac:dyDescent="0.3">
      <c r="A223" s="7" t="s">
        <v>140</v>
      </c>
      <c r="B223" s="8" t="s">
        <v>2622</v>
      </c>
      <c r="C223" s="8">
        <v>57</v>
      </c>
      <c r="D223" s="8">
        <v>57</v>
      </c>
      <c r="E223" s="9">
        <v>4</v>
      </c>
    </row>
    <row r="224" spans="1:5" x14ac:dyDescent="0.3">
      <c r="A224" s="7" t="s">
        <v>147</v>
      </c>
      <c r="B224" s="8" t="s">
        <v>529</v>
      </c>
      <c r="C224" s="8">
        <v>41</v>
      </c>
      <c r="D224" s="8">
        <v>41</v>
      </c>
      <c r="E224" s="9">
        <v>2</v>
      </c>
    </row>
    <row r="225" spans="1:5" x14ac:dyDescent="0.3">
      <c r="A225" s="7" t="s">
        <v>109</v>
      </c>
      <c r="B225" s="8" t="s">
        <v>337</v>
      </c>
      <c r="C225" s="8">
        <v>17</v>
      </c>
      <c r="D225" s="8">
        <v>17</v>
      </c>
      <c r="E225" s="9">
        <v>7</v>
      </c>
    </row>
    <row r="226" spans="1:5" x14ac:dyDescent="0.3">
      <c r="A226" s="7" t="s">
        <v>153</v>
      </c>
      <c r="B226" s="8" t="s">
        <v>339</v>
      </c>
      <c r="C226" s="8">
        <v>130</v>
      </c>
      <c r="D226" s="8">
        <v>130</v>
      </c>
      <c r="E226" s="9">
        <v>22</v>
      </c>
    </row>
    <row r="227" spans="1:5" x14ac:dyDescent="0.3">
      <c r="A227" s="7" t="s">
        <v>109</v>
      </c>
      <c r="B227" s="8" t="s">
        <v>2570</v>
      </c>
      <c r="C227" s="8">
        <v>177</v>
      </c>
      <c r="D227" s="8">
        <v>177</v>
      </c>
      <c r="E227" s="9">
        <v>12</v>
      </c>
    </row>
    <row r="228" spans="1:5" x14ac:dyDescent="0.3">
      <c r="A228" s="7" t="s">
        <v>142</v>
      </c>
      <c r="B228" s="8" t="s">
        <v>340</v>
      </c>
      <c r="C228" s="8">
        <v>36</v>
      </c>
      <c r="D228" s="8">
        <v>36</v>
      </c>
      <c r="E228" s="9">
        <v>15</v>
      </c>
    </row>
    <row r="229" spans="1:5" x14ac:dyDescent="0.3">
      <c r="A229" s="7" t="s">
        <v>142</v>
      </c>
      <c r="B229" s="8" t="s">
        <v>341</v>
      </c>
      <c r="C229" s="8">
        <v>196</v>
      </c>
      <c r="D229" s="8">
        <v>278</v>
      </c>
      <c r="E229" s="9">
        <v>33</v>
      </c>
    </row>
    <row r="230" spans="1:5" x14ac:dyDescent="0.3">
      <c r="A230" s="7" t="s">
        <v>2589</v>
      </c>
      <c r="B230" s="8" t="s">
        <v>342</v>
      </c>
      <c r="C230" s="8">
        <v>360</v>
      </c>
      <c r="D230" s="8">
        <v>604</v>
      </c>
      <c r="E230" s="9">
        <v>28</v>
      </c>
    </row>
    <row r="231" spans="1:5" x14ac:dyDescent="0.3">
      <c r="A231" s="7" t="s">
        <v>197</v>
      </c>
      <c r="B231" s="8" t="s">
        <v>345</v>
      </c>
      <c r="C231" s="8">
        <v>287</v>
      </c>
      <c r="D231" s="8">
        <v>556</v>
      </c>
      <c r="E231" s="9">
        <v>33</v>
      </c>
    </row>
    <row r="232" spans="1:5" x14ac:dyDescent="0.3">
      <c r="A232" s="7" t="s">
        <v>153</v>
      </c>
      <c r="B232" s="8" t="s">
        <v>346</v>
      </c>
      <c r="C232" s="8">
        <v>260</v>
      </c>
      <c r="D232" s="8">
        <v>444</v>
      </c>
      <c r="E232" s="9">
        <v>30</v>
      </c>
    </row>
    <row r="233" spans="1:5" x14ac:dyDescent="0.3">
      <c r="A233" s="7" t="s">
        <v>94</v>
      </c>
      <c r="B233" s="8" t="s">
        <v>528</v>
      </c>
      <c r="C233" s="8">
        <v>214</v>
      </c>
      <c r="D233" s="8">
        <v>214</v>
      </c>
      <c r="E233" s="9">
        <v>14</v>
      </c>
    </row>
    <row r="234" spans="1:5" x14ac:dyDescent="0.3">
      <c r="A234" s="7" t="s">
        <v>153</v>
      </c>
      <c r="B234" s="8" t="s">
        <v>347</v>
      </c>
      <c r="C234" s="8">
        <v>171</v>
      </c>
      <c r="D234" s="8">
        <v>186</v>
      </c>
      <c r="E234" s="9">
        <v>23</v>
      </c>
    </row>
    <row r="235" spans="1:5" x14ac:dyDescent="0.3">
      <c r="A235" s="7" t="s">
        <v>1629</v>
      </c>
      <c r="B235" s="8" t="s">
        <v>348</v>
      </c>
      <c r="C235" s="8">
        <v>371</v>
      </c>
      <c r="D235" s="8">
        <v>980</v>
      </c>
      <c r="E235" s="9">
        <v>43</v>
      </c>
    </row>
    <row r="236" spans="1:5" x14ac:dyDescent="0.3">
      <c r="A236" s="7" t="s">
        <v>84</v>
      </c>
      <c r="B236" s="8" t="s">
        <v>349</v>
      </c>
      <c r="C236" s="8">
        <v>0</v>
      </c>
      <c r="D236" s="8">
        <v>0</v>
      </c>
      <c r="E236" s="9">
        <v>1</v>
      </c>
    </row>
    <row r="237" spans="1:5" x14ac:dyDescent="0.3">
      <c r="A237" s="7" t="s">
        <v>197</v>
      </c>
      <c r="B237" s="8" t="s">
        <v>350</v>
      </c>
      <c r="C237" s="8">
        <v>1</v>
      </c>
      <c r="D237" s="8">
        <v>1</v>
      </c>
      <c r="E237" s="9">
        <v>8</v>
      </c>
    </row>
    <row r="238" spans="1:5" x14ac:dyDescent="0.3">
      <c r="A238" s="7" t="s">
        <v>217</v>
      </c>
      <c r="B238" s="8" t="s">
        <v>352</v>
      </c>
      <c r="C238" s="8">
        <v>40</v>
      </c>
      <c r="D238" s="8">
        <v>40</v>
      </c>
      <c r="E238" s="9">
        <v>2</v>
      </c>
    </row>
    <row r="239" spans="1:5" x14ac:dyDescent="0.3">
      <c r="A239" s="7" t="s">
        <v>120</v>
      </c>
      <c r="B239" s="8" t="s">
        <v>354</v>
      </c>
      <c r="C239" s="8">
        <v>271</v>
      </c>
      <c r="D239" s="8">
        <v>419</v>
      </c>
      <c r="E239" s="9">
        <v>37</v>
      </c>
    </row>
    <row r="240" spans="1:5" x14ac:dyDescent="0.3">
      <c r="A240" s="7" t="s">
        <v>120</v>
      </c>
      <c r="B240" s="8" t="s">
        <v>483</v>
      </c>
      <c r="C240" s="8">
        <v>0</v>
      </c>
      <c r="D240" s="8">
        <v>0</v>
      </c>
      <c r="E240" s="9">
        <v>1</v>
      </c>
    </row>
    <row r="241" spans="1:5" x14ac:dyDescent="0.3">
      <c r="A241" s="7" t="s">
        <v>178</v>
      </c>
      <c r="B241" s="8" t="s">
        <v>2627</v>
      </c>
      <c r="C241" s="8">
        <v>169</v>
      </c>
      <c r="D241" s="8">
        <v>169</v>
      </c>
      <c r="E241" s="9">
        <v>8</v>
      </c>
    </row>
    <row r="242" spans="1:5" x14ac:dyDescent="0.3">
      <c r="A242" s="7" t="s">
        <v>126</v>
      </c>
      <c r="B242" s="8" t="s">
        <v>355</v>
      </c>
      <c r="C242" s="8">
        <v>92</v>
      </c>
      <c r="D242" s="8">
        <v>92</v>
      </c>
      <c r="E242" s="9">
        <v>7</v>
      </c>
    </row>
    <row r="243" spans="1:5" x14ac:dyDescent="0.3">
      <c r="A243" s="7" t="s">
        <v>178</v>
      </c>
      <c r="B243" s="8" t="s">
        <v>356</v>
      </c>
      <c r="C243" s="8">
        <v>10</v>
      </c>
      <c r="D243" s="8">
        <v>10</v>
      </c>
      <c r="E243" s="9">
        <v>5</v>
      </c>
    </row>
    <row r="244" spans="1:5" x14ac:dyDescent="0.3">
      <c r="A244" s="7" t="s">
        <v>126</v>
      </c>
      <c r="B244" s="8" t="s">
        <v>2592</v>
      </c>
      <c r="C244" s="8">
        <v>0</v>
      </c>
      <c r="D244" s="8">
        <v>0</v>
      </c>
      <c r="E244" s="9">
        <v>2</v>
      </c>
    </row>
    <row r="245" spans="1:5" x14ac:dyDescent="0.3">
      <c r="A245" s="7" t="s">
        <v>101</v>
      </c>
      <c r="B245" s="8" t="s">
        <v>2610</v>
      </c>
      <c r="C245" s="8">
        <v>0</v>
      </c>
      <c r="D245" s="8">
        <v>0</v>
      </c>
      <c r="E245" s="9">
        <v>0</v>
      </c>
    </row>
    <row r="246" spans="1:5" x14ac:dyDescent="0.3">
      <c r="A246" s="7" t="s">
        <v>109</v>
      </c>
      <c r="B246" s="8" t="s">
        <v>2629</v>
      </c>
      <c r="C246" s="8">
        <v>139</v>
      </c>
      <c r="D246" s="8">
        <v>139</v>
      </c>
      <c r="E246" s="9">
        <v>10</v>
      </c>
    </row>
    <row r="247" spans="1:5" x14ac:dyDescent="0.3">
      <c r="A247" s="7" t="s">
        <v>460</v>
      </c>
      <c r="B247" s="8" t="s">
        <v>486</v>
      </c>
      <c r="C247" s="8">
        <v>23</v>
      </c>
      <c r="D247" s="8">
        <v>23</v>
      </c>
      <c r="E247" s="9">
        <v>5</v>
      </c>
    </row>
    <row r="248" spans="1:5" x14ac:dyDescent="0.3">
      <c r="A248" s="7" t="s">
        <v>142</v>
      </c>
      <c r="B248" s="8" t="s">
        <v>2567</v>
      </c>
      <c r="C248" s="8">
        <v>191</v>
      </c>
      <c r="D248" s="8">
        <v>262</v>
      </c>
      <c r="E248" s="9">
        <v>20</v>
      </c>
    </row>
    <row r="249" spans="1:5" x14ac:dyDescent="0.3">
      <c r="A249" s="7" t="s">
        <v>133</v>
      </c>
      <c r="B249" s="8" t="s">
        <v>4985</v>
      </c>
      <c r="C249" s="8">
        <v>0</v>
      </c>
      <c r="D249" s="8">
        <v>0</v>
      </c>
      <c r="E249" s="9">
        <v>0</v>
      </c>
    </row>
    <row r="250" spans="1:5" x14ac:dyDescent="0.3">
      <c r="A250" s="7" t="s">
        <v>140</v>
      </c>
      <c r="B250" s="8" t="s">
        <v>500</v>
      </c>
      <c r="C250" s="8">
        <v>21</v>
      </c>
      <c r="D250" s="8">
        <v>21</v>
      </c>
      <c r="E250" s="9">
        <v>1</v>
      </c>
    </row>
    <row r="251" spans="1:5" x14ac:dyDescent="0.3">
      <c r="A251" s="7" t="s">
        <v>136</v>
      </c>
      <c r="B251" s="8" t="s">
        <v>358</v>
      </c>
      <c r="C251" s="8">
        <v>0</v>
      </c>
      <c r="D251" s="8">
        <v>0</v>
      </c>
      <c r="E251" s="9">
        <v>5</v>
      </c>
    </row>
    <row r="252" spans="1:5" x14ac:dyDescent="0.3">
      <c r="A252" s="7" t="s">
        <v>136</v>
      </c>
      <c r="B252" s="8" t="s">
        <v>359</v>
      </c>
      <c r="C252" s="8">
        <v>84</v>
      </c>
      <c r="D252" s="8">
        <v>84</v>
      </c>
      <c r="E252" s="9">
        <v>8</v>
      </c>
    </row>
    <row r="253" spans="1:5" x14ac:dyDescent="0.3">
      <c r="A253" s="7" t="s">
        <v>142</v>
      </c>
      <c r="B253" s="8" t="s">
        <v>360</v>
      </c>
      <c r="C253" s="8">
        <v>15</v>
      </c>
      <c r="D253" s="8">
        <v>15</v>
      </c>
      <c r="E253" s="9">
        <v>2</v>
      </c>
    </row>
    <row r="254" spans="1:5" x14ac:dyDescent="0.3">
      <c r="A254" s="7" t="s">
        <v>217</v>
      </c>
      <c r="B254" s="8" t="s">
        <v>361</v>
      </c>
      <c r="C254" s="8">
        <v>57</v>
      </c>
      <c r="D254" s="8">
        <v>57</v>
      </c>
      <c r="E254" s="9">
        <v>10</v>
      </c>
    </row>
    <row r="255" spans="1:5" x14ac:dyDescent="0.3">
      <c r="A255" s="7" t="s">
        <v>231</v>
      </c>
      <c r="B255" s="8" t="s">
        <v>485</v>
      </c>
      <c r="C255" s="8">
        <v>11</v>
      </c>
      <c r="D255" s="8">
        <v>11</v>
      </c>
      <c r="E255" s="9">
        <v>1</v>
      </c>
    </row>
    <row r="256" spans="1:5" x14ac:dyDescent="0.3">
      <c r="A256" s="7" t="s">
        <v>231</v>
      </c>
      <c r="B256" s="8" t="s">
        <v>365</v>
      </c>
      <c r="C256" s="8">
        <v>312</v>
      </c>
      <c r="D256" s="8">
        <v>679</v>
      </c>
      <c r="E256" s="9">
        <v>32</v>
      </c>
    </row>
    <row r="257" spans="1:5" x14ac:dyDescent="0.3">
      <c r="A257" s="7" t="s">
        <v>185</v>
      </c>
      <c r="B257" s="8" t="s">
        <v>366</v>
      </c>
      <c r="C257" s="8">
        <v>96</v>
      </c>
      <c r="D257" s="8">
        <v>99</v>
      </c>
      <c r="E257" s="9">
        <v>19</v>
      </c>
    </row>
    <row r="258" spans="1:5" x14ac:dyDescent="0.3">
      <c r="A258" s="7" t="s">
        <v>178</v>
      </c>
      <c r="B258" s="8" t="s">
        <v>368</v>
      </c>
      <c r="C258" s="8">
        <v>244</v>
      </c>
      <c r="D258" s="8">
        <v>388</v>
      </c>
      <c r="E258" s="9">
        <v>26</v>
      </c>
    </row>
    <row r="259" spans="1:5" x14ac:dyDescent="0.3">
      <c r="A259" s="7" t="s">
        <v>120</v>
      </c>
      <c r="B259" s="8" t="s">
        <v>508</v>
      </c>
      <c r="C259" s="8">
        <v>5</v>
      </c>
      <c r="D259" s="8">
        <v>5</v>
      </c>
      <c r="E259" s="9">
        <v>5</v>
      </c>
    </row>
    <row r="260" spans="1:5" x14ac:dyDescent="0.3">
      <c r="A260" s="7" t="s">
        <v>84</v>
      </c>
      <c r="B260" s="8" t="s">
        <v>369</v>
      </c>
      <c r="C260" s="8">
        <v>284</v>
      </c>
      <c r="D260" s="8">
        <v>353</v>
      </c>
      <c r="E260" s="9">
        <v>19</v>
      </c>
    </row>
    <row r="261" spans="1:5" x14ac:dyDescent="0.3">
      <c r="A261" s="7" t="s">
        <v>84</v>
      </c>
      <c r="B261" s="8" t="s">
        <v>370</v>
      </c>
      <c r="C261" s="8">
        <v>0</v>
      </c>
      <c r="D261" s="8">
        <v>0</v>
      </c>
      <c r="E261" s="9">
        <v>10</v>
      </c>
    </row>
    <row r="262" spans="1:5" x14ac:dyDescent="0.3">
      <c r="A262" s="7" t="s">
        <v>178</v>
      </c>
      <c r="B262" s="8" t="s">
        <v>2616</v>
      </c>
      <c r="C262" s="8">
        <v>21</v>
      </c>
      <c r="D262" s="8">
        <v>21</v>
      </c>
      <c r="E262" s="9">
        <v>2</v>
      </c>
    </row>
    <row r="263" spans="1:5" x14ac:dyDescent="0.3">
      <c r="A263" s="7" t="s">
        <v>178</v>
      </c>
      <c r="B263" s="8" t="s">
        <v>371</v>
      </c>
      <c r="C263" s="8">
        <v>6</v>
      </c>
      <c r="D263" s="8">
        <v>6</v>
      </c>
      <c r="E263" s="9">
        <v>7</v>
      </c>
    </row>
    <row r="264" spans="1:5" x14ac:dyDescent="0.3">
      <c r="A264" s="7" t="s">
        <v>168</v>
      </c>
      <c r="B264" s="8" t="s">
        <v>372</v>
      </c>
      <c r="C264" s="8">
        <v>142</v>
      </c>
      <c r="D264" s="8">
        <v>142</v>
      </c>
      <c r="E264" s="9">
        <v>10</v>
      </c>
    </row>
    <row r="265" spans="1:5" x14ac:dyDescent="0.3">
      <c r="A265" s="7" t="s">
        <v>126</v>
      </c>
      <c r="B265" s="8" t="s">
        <v>373</v>
      </c>
      <c r="C265" s="8">
        <v>138</v>
      </c>
      <c r="D265" s="8">
        <v>138</v>
      </c>
      <c r="E265" s="9">
        <v>19</v>
      </c>
    </row>
    <row r="266" spans="1:5" x14ac:dyDescent="0.3">
      <c r="A266" s="7" t="s">
        <v>185</v>
      </c>
      <c r="B266" s="8" t="s">
        <v>374</v>
      </c>
      <c r="C266" s="8">
        <v>0</v>
      </c>
      <c r="D266" s="8">
        <v>0</v>
      </c>
      <c r="E266" s="9">
        <v>3</v>
      </c>
    </row>
    <row r="267" spans="1:5" x14ac:dyDescent="0.3">
      <c r="A267" s="7" t="s">
        <v>178</v>
      </c>
      <c r="B267" s="8" t="s">
        <v>375</v>
      </c>
      <c r="C267" s="8">
        <v>6</v>
      </c>
      <c r="D267" s="8">
        <v>6</v>
      </c>
      <c r="E267" s="9">
        <v>5</v>
      </c>
    </row>
    <row r="268" spans="1:5" x14ac:dyDescent="0.3">
      <c r="A268" s="7" t="s">
        <v>84</v>
      </c>
      <c r="B268" s="8" t="s">
        <v>376</v>
      </c>
      <c r="C268" s="8">
        <v>11</v>
      </c>
      <c r="D268" s="8">
        <v>11</v>
      </c>
      <c r="E268" s="9">
        <v>2</v>
      </c>
    </row>
    <row r="269" spans="1:5" x14ac:dyDescent="0.3">
      <c r="A269" s="7" t="s">
        <v>1098</v>
      </c>
      <c r="B269" s="8" t="s">
        <v>377</v>
      </c>
      <c r="C269" s="8">
        <v>324</v>
      </c>
      <c r="D269" s="8">
        <v>395</v>
      </c>
      <c r="E269" s="9">
        <v>16</v>
      </c>
    </row>
    <row r="270" spans="1:5" x14ac:dyDescent="0.3">
      <c r="A270" s="7" t="s">
        <v>84</v>
      </c>
      <c r="B270" s="8" t="s">
        <v>378</v>
      </c>
      <c r="C270" s="8">
        <v>341</v>
      </c>
      <c r="D270" s="8">
        <v>876</v>
      </c>
      <c r="E270" s="9">
        <v>55</v>
      </c>
    </row>
    <row r="271" spans="1:5" x14ac:dyDescent="0.3">
      <c r="A271" s="7" t="s">
        <v>94</v>
      </c>
      <c r="B271" s="8" t="s">
        <v>3366</v>
      </c>
      <c r="C271" s="8">
        <v>0</v>
      </c>
      <c r="D271" s="8">
        <v>0</v>
      </c>
      <c r="E271" s="9">
        <v>1</v>
      </c>
    </row>
    <row r="272" spans="1:5" x14ac:dyDescent="0.3">
      <c r="A272" s="7" t="s">
        <v>94</v>
      </c>
      <c r="B272" s="8" t="s">
        <v>2604</v>
      </c>
      <c r="C272" s="8">
        <v>0</v>
      </c>
      <c r="D272" s="8">
        <v>0</v>
      </c>
      <c r="E272" s="9">
        <v>2</v>
      </c>
    </row>
    <row r="273" spans="1:5" x14ac:dyDescent="0.3">
      <c r="A273" s="7" t="s">
        <v>142</v>
      </c>
      <c r="B273" s="8" t="s">
        <v>381</v>
      </c>
      <c r="C273" s="8">
        <v>380</v>
      </c>
      <c r="D273" s="8">
        <v>755</v>
      </c>
      <c r="E273" s="9">
        <v>45</v>
      </c>
    </row>
    <row r="274" spans="1:5" x14ac:dyDescent="0.3">
      <c r="A274" s="7" t="s">
        <v>117</v>
      </c>
      <c r="B274" s="8" t="s">
        <v>3360</v>
      </c>
      <c r="C274" s="8">
        <v>0</v>
      </c>
      <c r="D274" s="8">
        <v>0</v>
      </c>
      <c r="E274" s="9">
        <v>0</v>
      </c>
    </row>
    <row r="275" spans="1:5" x14ac:dyDescent="0.3">
      <c r="A275" s="7" t="s">
        <v>147</v>
      </c>
      <c r="B275" s="8" t="s">
        <v>2601</v>
      </c>
      <c r="C275" s="8">
        <v>0</v>
      </c>
      <c r="D275" s="8">
        <v>0</v>
      </c>
      <c r="E275" s="9">
        <v>0</v>
      </c>
    </row>
    <row r="276" spans="1:5" x14ac:dyDescent="0.3">
      <c r="A276" s="7" t="s">
        <v>140</v>
      </c>
      <c r="B276" s="8" t="s">
        <v>383</v>
      </c>
      <c r="C276" s="8">
        <v>24</v>
      </c>
      <c r="D276" s="8">
        <v>24</v>
      </c>
      <c r="E276" s="9">
        <v>1</v>
      </c>
    </row>
    <row r="277" spans="1:5" x14ac:dyDescent="0.3">
      <c r="A277" s="7" t="s">
        <v>117</v>
      </c>
      <c r="B277" s="8" t="s">
        <v>384</v>
      </c>
      <c r="C277" s="8">
        <v>247</v>
      </c>
      <c r="D277" s="8">
        <v>247</v>
      </c>
      <c r="E277" s="9">
        <v>16</v>
      </c>
    </row>
    <row r="278" spans="1:5" x14ac:dyDescent="0.3">
      <c r="A278" s="7" t="s">
        <v>147</v>
      </c>
      <c r="B278" s="8" t="s">
        <v>532</v>
      </c>
      <c r="C278" s="8">
        <v>9</v>
      </c>
      <c r="D278" s="8">
        <v>9</v>
      </c>
      <c r="E278" s="9">
        <v>7</v>
      </c>
    </row>
    <row r="279" spans="1:5" x14ac:dyDescent="0.3">
      <c r="A279" s="7" t="s">
        <v>84</v>
      </c>
      <c r="B279" s="8" t="s">
        <v>385</v>
      </c>
      <c r="C279" s="8">
        <v>147</v>
      </c>
      <c r="D279" s="8">
        <v>147</v>
      </c>
      <c r="E279" s="9">
        <v>10</v>
      </c>
    </row>
    <row r="280" spans="1:5" x14ac:dyDescent="0.3">
      <c r="A280" s="7" t="s">
        <v>260</v>
      </c>
      <c r="B280" s="8" t="s">
        <v>387</v>
      </c>
      <c r="C280" s="8">
        <v>3</v>
      </c>
      <c r="D280" s="8">
        <v>3</v>
      </c>
      <c r="E280" s="9">
        <v>3</v>
      </c>
    </row>
    <row r="281" spans="1:5" x14ac:dyDescent="0.3">
      <c r="A281" s="7" t="s">
        <v>94</v>
      </c>
      <c r="B281" s="8" t="s">
        <v>388</v>
      </c>
      <c r="C281" s="8">
        <v>89</v>
      </c>
      <c r="D281" s="8">
        <v>89</v>
      </c>
      <c r="E281" s="9">
        <v>9</v>
      </c>
    </row>
    <row r="282" spans="1:5" x14ac:dyDescent="0.3">
      <c r="A282" s="7" t="s">
        <v>84</v>
      </c>
      <c r="B282" s="8" t="s">
        <v>2569</v>
      </c>
      <c r="C282" s="8">
        <v>282</v>
      </c>
      <c r="D282" s="8">
        <v>286</v>
      </c>
      <c r="E282" s="9">
        <v>24</v>
      </c>
    </row>
    <row r="283" spans="1:5" x14ac:dyDescent="0.3">
      <c r="A283" s="7" t="s">
        <v>1629</v>
      </c>
      <c r="B283" s="8" t="s">
        <v>389</v>
      </c>
      <c r="C283" s="8">
        <v>253</v>
      </c>
      <c r="D283" s="8">
        <v>390</v>
      </c>
      <c r="E283" s="9">
        <v>32</v>
      </c>
    </row>
    <row r="284" spans="1:5" x14ac:dyDescent="0.3">
      <c r="A284" s="7" t="s">
        <v>94</v>
      </c>
      <c r="B284" s="8" t="s">
        <v>2613</v>
      </c>
      <c r="C284" s="8">
        <v>0</v>
      </c>
      <c r="D284" s="8">
        <v>0</v>
      </c>
      <c r="E284" s="9">
        <v>0</v>
      </c>
    </row>
    <row r="285" spans="1:5" x14ac:dyDescent="0.3">
      <c r="A285" s="7" t="s">
        <v>84</v>
      </c>
      <c r="B285" s="8" t="s">
        <v>390</v>
      </c>
      <c r="C285" s="8">
        <v>280</v>
      </c>
      <c r="D285" s="8">
        <v>364</v>
      </c>
      <c r="E285" s="9">
        <v>23</v>
      </c>
    </row>
    <row r="286" spans="1:5" x14ac:dyDescent="0.3">
      <c r="A286" s="7" t="s">
        <v>153</v>
      </c>
      <c r="B286" s="8" t="s">
        <v>393</v>
      </c>
      <c r="C286" s="8">
        <v>0</v>
      </c>
      <c r="D286" s="8">
        <v>0</v>
      </c>
      <c r="E286" s="9">
        <v>2</v>
      </c>
    </row>
    <row r="287" spans="1:5" x14ac:dyDescent="0.3">
      <c r="A287" s="7" t="s">
        <v>197</v>
      </c>
      <c r="B287" s="8" t="s">
        <v>394</v>
      </c>
      <c r="C287" s="8">
        <v>268</v>
      </c>
      <c r="D287" s="8">
        <v>348</v>
      </c>
      <c r="E287" s="9">
        <v>26</v>
      </c>
    </row>
    <row r="288" spans="1:5" x14ac:dyDescent="0.3">
      <c r="A288" s="7" t="s">
        <v>126</v>
      </c>
      <c r="B288" s="8" t="s">
        <v>395</v>
      </c>
      <c r="C288" s="8">
        <v>0</v>
      </c>
      <c r="D288" s="8">
        <v>0</v>
      </c>
      <c r="E288" s="9">
        <v>1</v>
      </c>
    </row>
    <row r="289" spans="1:5" x14ac:dyDescent="0.3">
      <c r="A289" s="7" t="s">
        <v>84</v>
      </c>
      <c r="B289" s="8" t="s">
        <v>396</v>
      </c>
      <c r="C289" s="8">
        <v>0</v>
      </c>
      <c r="D289" s="8">
        <v>0</v>
      </c>
      <c r="E289" s="9">
        <v>6</v>
      </c>
    </row>
    <row r="290" spans="1:5" x14ac:dyDescent="0.3">
      <c r="A290" s="7" t="s">
        <v>1629</v>
      </c>
      <c r="B290" s="8" t="s">
        <v>397</v>
      </c>
      <c r="C290" s="8">
        <v>387</v>
      </c>
      <c r="D290" s="8">
        <v>1005</v>
      </c>
      <c r="E290" s="9">
        <v>40</v>
      </c>
    </row>
    <row r="291" spans="1:5" x14ac:dyDescent="0.3">
      <c r="A291" s="7" t="s">
        <v>153</v>
      </c>
      <c r="B291" s="8" t="s">
        <v>398</v>
      </c>
      <c r="C291" s="8">
        <v>95</v>
      </c>
      <c r="D291" s="8">
        <v>95</v>
      </c>
      <c r="E291" s="9">
        <v>8</v>
      </c>
    </row>
    <row r="292" spans="1:5" x14ac:dyDescent="0.3">
      <c r="A292" s="7" t="s">
        <v>126</v>
      </c>
      <c r="B292" s="8" t="s">
        <v>399</v>
      </c>
      <c r="C292" s="8">
        <v>68</v>
      </c>
      <c r="D292" s="8">
        <v>68</v>
      </c>
      <c r="E292" s="9">
        <v>22</v>
      </c>
    </row>
    <row r="293" spans="1:5" x14ac:dyDescent="0.3">
      <c r="A293" s="7" t="s">
        <v>178</v>
      </c>
      <c r="B293" s="8" t="s">
        <v>526</v>
      </c>
      <c r="C293" s="8">
        <v>288</v>
      </c>
      <c r="D293" s="8">
        <v>425</v>
      </c>
      <c r="E293" s="9">
        <v>20</v>
      </c>
    </row>
    <row r="294" spans="1:5" x14ac:dyDescent="0.3">
      <c r="A294" s="7" t="s">
        <v>168</v>
      </c>
      <c r="B294" s="8" t="s">
        <v>400</v>
      </c>
      <c r="C294" s="8">
        <v>394</v>
      </c>
      <c r="D294" s="8">
        <v>1331</v>
      </c>
      <c r="E294" s="9">
        <v>45</v>
      </c>
    </row>
    <row r="295" spans="1:5" x14ac:dyDescent="0.3">
      <c r="A295" s="7" t="s">
        <v>619</v>
      </c>
      <c r="B295" s="8" t="s">
        <v>401</v>
      </c>
      <c r="C295" s="8">
        <v>359</v>
      </c>
      <c r="D295" s="8">
        <v>1135</v>
      </c>
      <c r="E295" s="9">
        <v>47</v>
      </c>
    </row>
    <row r="296" spans="1:5" x14ac:dyDescent="0.3">
      <c r="A296" s="7" t="s">
        <v>460</v>
      </c>
      <c r="B296" s="8" t="s">
        <v>2623</v>
      </c>
      <c r="C296" s="8">
        <v>24</v>
      </c>
      <c r="D296" s="8">
        <v>24</v>
      </c>
      <c r="E296" s="9">
        <v>3</v>
      </c>
    </row>
    <row r="297" spans="1:5" x14ac:dyDescent="0.3">
      <c r="A297" s="7" t="s">
        <v>619</v>
      </c>
      <c r="B297" s="8" t="s">
        <v>481</v>
      </c>
      <c r="C297" s="8">
        <v>11</v>
      </c>
      <c r="D297" s="8">
        <v>11</v>
      </c>
      <c r="E297" s="9">
        <v>1</v>
      </c>
    </row>
    <row r="298" spans="1:5" x14ac:dyDescent="0.3">
      <c r="A298" s="7" t="s">
        <v>120</v>
      </c>
      <c r="B298" s="8" t="s">
        <v>403</v>
      </c>
      <c r="C298" s="8">
        <v>201</v>
      </c>
      <c r="D298" s="8">
        <v>201</v>
      </c>
      <c r="E298" s="9">
        <v>15</v>
      </c>
    </row>
    <row r="299" spans="1:5" x14ac:dyDescent="0.3">
      <c r="A299" s="7" t="s">
        <v>260</v>
      </c>
      <c r="B299" s="8" t="s">
        <v>404</v>
      </c>
      <c r="C299" s="8">
        <v>151</v>
      </c>
      <c r="D299" s="8">
        <v>163</v>
      </c>
      <c r="E299" s="9">
        <v>16</v>
      </c>
    </row>
    <row r="300" spans="1:5" x14ac:dyDescent="0.3">
      <c r="A300" s="7" t="s">
        <v>178</v>
      </c>
      <c r="B300" s="8" t="s">
        <v>405</v>
      </c>
      <c r="C300" s="8">
        <v>343</v>
      </c>
      <c r="D300" s="8">
        <v>444</v>
      </c>
      <c r="E300" s="9">
        <v>17</v>
      </c>
    </row>
    <row r="301" spans="1:5" x14ac:dyDescent="0.3">
      <c r="A301" s="7" t="s">
        <v>120</v>
      </c>
      <c r="B301" s="8" t="s">
        <v>489</v>
      </c>
      <c r="C301" s="8">
        <v>10</v>
      </c>
      <c r="D301" s="8">
        <v>10</v>
      </c>
      <c r="E301" s="9">
        <v>1</v>
      </c>
    </row>
    <row r="302" spans="1:5" x14ac:dyDescent="0.3">
      <c r="A302" s="7" t="s">
        <v>178</v>
      </c>
      <c r="B302" s="8" t="s">
        <v>406</v>
      </c>
      <c r="C302" s="8">
        <v>22</v>
      </c>
      <c r="D302" s="8">
        <v>22</v>
      </c>
      <c r="E302" s="9">
        <v>9</v>
      </c>
    </row>
    <row r="303" spans="1:5" x14ac:dyDescent="0.3">
      <c r="A303" s="7" t="s">
        <v>126</v>
      </c>
      <c r="B303" s="8" t="s">
        <v>513</v>
      </c>
      <c r="C303" s="8">
        <v>58</v>
      </c>
      <c r="D303" s="8">
        <v>58</v>
      </c>
      <c r="E303" s="9">
        <v>3</v>
      </c>
    </row>
    <row r="304" spans="1:5" x14ac:dyDescent="0.3">
      <c r="A304" s="7" t="s">
        <v>160</v>
      </c>
      <c r="B304" s="8" t="s">
        <v>408</v>
      </c>
      <c r="C304" s="8">
        <v>309</v>
      </c>
      <c r="D304" s="8">
        <v>435</v>
      </c>
      <c r="E304" s="9">
        <v>24</v>
      </c>
    </row>
    <row r="305" spans="1:5" x14ac:dyDescent="0.3">
      <c r="A305" s="7" t="s">
        <v>185</v>
      </c>
      <c r="B305" s="8" t="s">
        <v>409</v>
      </c>
      <c r="C305" s="8">
        <v>380</v>
      </c>
      <c r="D305" s="8">
        <v>496</v>
      </c>
      <c r="E305" s="9">
        <v>20</v>
      </c>
    </row>
    <row r="306" spans="1:5" x14ac:dyDescent="0.3">
      <c r="A306" s="7" t="s">
        <v>120</v>
      </c>
      <c r="B306" s="8" t="s">
        <v>410</v>
      </c>
      <c r="C306" s="8">
        <v>0</v>
      </c>
      <c r="D306" s="8">
        <v>0</v>
      </c>
      <c r="E306" s="9">
        <v>5</v>
      </c>
    </row>
    <row r="307" spans="1:5" x14ac:dyDescent="0.3">
      <c r="A307" s="7" t="s">
        <v>131</v>
      </c>
      <c r="B307" s="8" t="s">
        <v>411</v>
      </c>
      <c r="C307" s="8">
        <v>267</v>
      </c>
      <c r="D307" s="8">
        <v>334</v>
      </c>
      <c r="E307" s="9">
        <v>20</v>
      </c>
    </row>
    <row r="308" spans="1:5" x14ac:dyDescent="0.3">
      <c r="A308" s="7" t="s">
        <v>168</v>
      </c>
      <c r="B308" s="8" t="s">
        <v>412</v>
      </c>
      <c r="C308" s="8">
        <v>245</v>
      </c>
      <c r="D308" s="8">
        <v>317</v>
      </c>
      <c r="E308" s="9">
        <v>22</v>
      </c>
    </row>
    <row r="309" spans="1:5" x14ac:dyDescent="0.3">
      <c r="A309" s="7" t="s">
        <v>185</v>
      </c>
      <c r="B309" s="8" t="s">
        <v>413</v>
      </c>
      <c r="C309" s="8">
        <v>0</v>
      </c>
      <c r="D309" s="8">
        <v>0</v>
      </c>
      <c r="E309" s="9">
        <v>0</v>
      </c>
    </row>
    <row r="310" spans="1:5" x14ac:dyDescent="0.3">
      <c r="A310" s="7" t="s">
        <v>185</v>
      </c>
      <c r="B310" s="8" t="s">
        <v>414</v>
      </c>
      <c r="C310" s="8">
        <v>66</v>
      </c>
      <c r="D310" s="8">
        <v>66</v>
      </c>
      <c r="E310" s="9">
        <v>7</v>
      </c>
    </row>
    <row r="311" spans="1:5" x14ac:dyDescent="0.3">
      <c r="A311" s="7" t="s">
        <v>126</v>
      </c>
      <c r="B311" s="8" t="s">
        <v>415</v>
      </c>
      <c r="C311" s="8">
        <v>0</v>
      </c>
      <c r="D311" s="8">
        <v>0</v>
      </c>
      <c r="E311" s="9">
        <v>0</v>
      </c>
    </row>
    <row r="312" spans="1:5" x14ac:dyDescent="0.3">
      <c r="A312" s="7" t="s">
        <v>120</v>
      </c>
      <c r="B312" s="8" t="s">
        <v>416</v>
      </c>
      <c r="C312" s="8">
        <v>285</v>
      </c>
      <c r="D312" s="8">
        <v>508</v>
      </c>
      <c r="E312" s="9">
        <v>29</v>
      </c>
    </row>
    <row r="313" spans="1:5" x14ac:dyDescent="0.3">
      <c r="A313" s="7" t="s">
        <v>619</v>
      </c>
      <c r="B313" s="8" t="s">
        <v>417</v>
      </c>
      <c r="C313" s="8">
        <v>19</v>
      </c>
      <c r="D313" s="8">
        <v>19</v>
      </c>
      <c r="E313" s="9">
        <v>16</v>
      </c>
    </row>
    <row r="314" spans="1:5" x14ac:dyDescent="0.3">
      <c r="A314" s="7" t="s">
        <v>619</v>
      </c>
      <c r="B314" s="8" t="s">
        <v>418</v>
      </c>
      <c r="C314" s="8">
        <v>151</v>
      </c>
      <c r="D314" s="8">
        <v>151</v>
      </c>
      <c r="E314" s="9">
        <v>10</v>
      </c>
    </row>
    <row r="315" spans="1:5" x14ac:dyDescent="0.3">
      <c r="A315" s="7" t="s">
        <v>189</v>
      </c>
      <c r="B315" s="8" t="s">
        <v>420</v>
      </c>
      <c r="C315" s="8">
        <v>12</v>
      </c>
      <c r="D315" s="8">
        <v>12</v>
      </c>
      <c r="E315" s="9">
        <v>1</v>
      </c>
    </row>
    <row r="316" spans="1:5" x14ac:dyDescent="0.3">
      <c r="A316" s="7" t="s">
        <v>133</v>
      </c>
      <c r="B316" s="8" t="s">
        <v>422</v>
      </c>
      <c r="C316" s="8">
        <v>116</v>
      </c>
      <c r="D316" s="8">
        <v>116</v>
      </c>
      <c r="E316" s="9">
        <v>15</v>
      </c>
    </row>
    <row r="317" spans="1:5" x14ac:dyDescent="0.3">
      <c r="A317" s="7" t="s">
        <v>140</v>
      </c>
      <c r="B317" s="8" t="s">
        <v>423</v>
      </c>
      <c r="C317" s="8">
        <v>278</v>
      </c>
      <c r="D317" s="8">
        <v>463</v>
      </c>
      <c r="E317" s="9">
        <v>33</v>
      </c>
    </row>
    <row r="318" spans="1:5" x14ac:dyDescent="0.3">
      <c r="A318" s="7" t="s">
        <v>109</v>
      </c>
      <c r="B318" s="8" t="s">
        <v>488</v>
      </c>
      <c r="C318" s="8">
        <v>27</v>
      </c>
      <c r="D318" s="8">
        <v>27</v>
      </c>
      <c r="E318" s="9">
        <v>9</v>
      </c>
    </row>
    <row r="319" spans="1:5" x14ac:dyDescent="0.3">
      <c r="A319" s="7" t="s">
        <v>84</v>
      </c>
      <c r="B319" s="8" t="s">
        <v>4989</v>
      </c>
      <c r="C319" s="8">
        <v>22</v>
      </c>
      <c r="D319" s="8">
        <v>22</v>
      </c>
      <c r="E319" s="9">
        <v>6</v>
      </c>
    </row>
    <row r="320" spans="1:5" x14ac:dyDescent="0.3">
      <c r="A320" s="7" t="s">
        <v>202</v>
      </c>
      <c r="B320" s="8" t="s">
        <v>424</v>
      </c>
      <c r="C320" s="8">
        <v>322</v>
      </c>
      <c r="D320" s="8">
        <v>596</v>
      </c>
      <c r="E320" s="9">
        <v>38</v>
      </c>
    </row>
    <row r="321" spans="1:5" x14ac:dyDescent="0.3">
      <c r="A321" s="7" t="s">
        <v>202</v>
      </c>
      <c r="B321" s="8" t="s">
        <v>425</v>
      </c>
      <c r="C321" s="8">
        <v>399</v>
      </c>
      <c r="D321" s="8">
        <v>1044</v>
      </c>
      <c r="E321" s="9">
        <v>42</v>
      </c>
    </row>
    <row r="322" spans="1:5" x14ac:dyDescent="0.3">
      <c r="A322" s="7" t="s">
        <v>114</v>
      </c>
      <c r="B322" s="8" t="s">
        <v>427</v>
      </c>
      <c r="C322" s="8">
        <v>321</v>
      </c>
      <c r="D322" s="8">
        <v>780</v>
      </c>
      <c r="E322" s="9">
        <v>35</v>
      </c>
    </row>
    <row r="323" spans="1:5" x14ac:dyDescent="0.3">
      <c r="A323" s="7" t="s">
        <v>460</v>
      </c>
      <c r="B323" s="8" t="s">
        <v>428</v>
      </c>
      <c r="C323" s="8">
        <v>0</v>
      </c>
      <c r="D323" s="8">
        <v>0</v>
      </c>
      <c r="E323" s="9">
        <v>5</v>
      </c>
    </row>
    <row r="324" spans="1:5" x14ac:dyDescent="0.3">
      <c r="A324" s="7" t="s">
        <v>109</v>
      </c>
      <c r="B324" s="8" t="s">
        <v>429</v>
      </c>
      <c r="C324" s="8">
        <v>43</v>
      </c>
      <c r="D324" s="8">
        <v>43</v>
      </c>
      <c r="E324" s="9">
        <v>8</v>
      </c>
    </row>
    <row r="325" spans="1:5" x14ac:dyDescent="0.3">
      <c r="A325" s="7" t="s">
        <v>109</v>
      </c>
      <c r="B325" s="8" t="s">
        <v>430</v>
      </c>
      <c r="C325" s="8">
        <v>22</v>
      </c>
      <c r="D325" s="8">
        <v>22</v>
      </c>
      <c r="E325" s="9">
        <v>1</v>
      </c>
    </row>
    <row r="326" spans="1:5" x14ac:dyDescent="0.3">
      <c r="A326" s="7" t="s">
        <v>147</v>
      </c>
      <c r="B326" s="8" t="s">
        <v>2608</v>
      </c>
      <c r="C326" s="8">
        <v>0</v>
      </c>
      <c r="D326" s="8">
        <v>0</v>
      </c>
      <c r="E326" s="9">
        <v>3</v>
      </c>
    </row>
    <row r="327" spans="1:5" x14ac:dyDescent="0.3">
      <c r="A327" s="7" t="s">
        <v>109</v>
      </c>
      <c r="B327" s="8" t="s">
        <v>432</v>
      </c>
      <c r="C327" s="8">
        <v>36</v>
      </c>
      <c r="D327" s="8">
        <v>36</v>
      </c>
      <c r="E327" s="9">
        <v>5</v>
      </c>
    </row>
    <row r="328" spans="1:5" x14ac:dyDescent="0.3">
      <c r="A328" s="7" t="s">
        <v>120</v>
      </c>
      <c r="B328" s="8" t="s">
        <v>433</v>
      </c>
      <c r="C328" s="8">
        <v>42</v>
      </c>
      <c r="D328" s="8">
        <v>42</v>
      </c>
      <c r="E328" s="9">
        <v>3</v>
      </c>
    </row>
    <row r="329" spans="1:5" x14ac:dyDescent="0.3">
      <c r="A329" s="7" t="s">
        <v>260</v>
      </c>
      <c r="B329" s="8" t="s">
        <v>434</v>
      </c>
      <c r="C329" s="8">
        <v>252</v>
      </c>
      <c r="D329" s="8">
        <v>291</v>
      </c>
      <c r="E329" s="9">
        <v>16</v>
      </c>
    </row>
    <row r="330" spans="1:5" x14ac:dyDescent="0.3">
      <c r="A330" s="7" t="s">
        <v>109</v>
      </c>
      <c r="B330" s="8" t="s">
        <v>2591</v>
      </c>
      <c r="C330" s="8">
        <v>0</v>
      </c>
      <c r="D330" s="8">
        <v>0</v>
      </c>
      <c r="E330" s="9">
        <v>5</v>
      </c>
    </row>
    <row r="331" spans="1:5" x14ac:dyDescent="0.3">
      <c r="A331" s="7" t="s">
        <v>189</v>
      </c>
      <c r="B331" s="8" t="s">
        <v>436</v>
      </c>
      <c r="C331" s="8">
        <v>374</v>
      </c>
      <c r="D331" s="8">
        <v>758</v>
      </c>
      <c r="E331" s="9">
        <v>33</v>
      </c>
    </row>
    <row r="332" spans="1:5" x14ac:dyDescent="0.3">
      <c r="A332" s="7" t="s">
        <v>109</v>
      </c>
      <c r="B332" s="8" t="s">
        <v>437</v>
      </c>
      <c r="C332" s="8">
        <v>27</v>
      </c>
      <c r="D332" s="8">
        <v>27</v>
      </c>
      <c r="E332" s="9">
        <v>1</v>
      </c>
    </row>
    <row r="333" spans="1:5" x14ac:dyDescent="0.3">
      <c r="A333" s="7" t="s">
        <v>147</v>
      </c>
      <c r="B333" s="8" t="s">
        <v>516</v>
      </c>
      <c r="C333" s="8">
        <v>6</v>
      </c>
      <c r="D333" s="8">
        <v>6</v>
      </c>
      <c r="E333" s="9">
        <v>1</v>
      </c>
    </row>
    <row r="334" spans="1:5" x14ac:dyDescent="0.3">
      <c r="A334" s="7" t="s">
        <v>140</v>
      </c>
      <c r="B334" s="8" t="s">
        <v>439</v>
      </c>
      <c r="C334" s="8">
        <v>136</v>
      </c>
      <c r="D334" s="8">
        <v>136</v>
      </c>
      <c r="E334" s="9">
        <v>16</v>
      </c>
    </row>
    <row r="335" spans="1:5" x14ac:dyDescent="0.3">
      <c r="A335" s="7" t="s">
        <v>101</v>
      </c>
      <c r="B335" s="8" t="s">
        <v>440</v>
      </c>
      <c r="C335" s="8">
        <v>226</v>
      </c>
      <c r="D335" s="8">
        <v>342</v>
      </c>
      <c r="E335" s="9">
        <v>42</v>
      </c>
    </row>
    <row r="336" spans="1:5" x14ac:dyDescent="0.3">
      <c r="A336" s="7" t="s">
        <v>136</v>
      </c>
      <c r="B336" s="8" t="s">
        <v>441</v>
      </c>
      <c r="C336" s="8">
        <v>26</v>
      </c>
      <c r="D336" s="8">
        <v>26</v>
      </c>
      <c r="E336" s="9">
        <v>20</v>
      </c>
    </row>
    <row r="337" spans="1:5" x14ac:dyDescent="0.3">
      <c r="A337" s="7" t="s">
        <v>84</v>
      </c>
      <c r="B337" s="8" t="s">
        <v>442</v>
      </c>
      <c r="C337" s="8">
        <v>217</v>
      </c>
      <c r="D337" s="8">
        <v>217</v>
      </c>
      <c r="E337" s="9">
        <v>13</v>
      </c>
    </row>
    <row r="338" spans="1:5" x14ac:dyDescent="0.3">
      <c r="A338" s="7" t="s">
        <v>197</v>
      </c>
      <c r="B338" s="8" t="s">
        <v>443</v>
      </c>
      <c r="C338" s="8">
        <v>31</v>
      </c>
      <c r="D338" s="8">
        <v>31</v>
      </c>
      <c r="E338" s="9">
        <v>4</v>
      </c>
    </row>
    <row r="339" spans="1:5" x14ac:dyDescent="0.3">
      <c r="A339" s="7" t="s">
        <v>94</v>
      </c>
      <c r="B339" s="8" t="s">
        <v>2615</v>
      </c>
      <c r="C339" s="8">
        <v>9</v>
      </c>
      <c r="D339" s="8">
        <v>9</v>
      </c>
      <c r="E339" s="9">
        <v>2</v>
      </c>
    </row>
    <row r="340" spans="1:5" x14ac:dyDescent="0.3">
      <c r="A340" s="7" t="s">
        <v>94</v>
      </c>
      <c r="B340" s="8" t="s">
        <v>4987</v>
      </c>
      <c r="C340" s="8">
        <v>24</v>
      </c>
      <c r="D340" s="8">
        <v>24</v>
      </c>
      <c r="E340" s="9">
        <v>1</v>
      </c>
    </row>
    <row r="341" spans="1:5" x14ac:dyDescent="0.3">
      <c r="A341" s="7" t="s">
        <v>94</v>
      </c>
      <c r="B341" s="8" t="s">
        <v>444</v>
      </c>
      <c r="C341" s="8">
        <v>109</v>
      </c>
      <c r="D341" s="8">
        <v>109</v>
      </c>
      <c r="E341" s="9">
        <v>5</v>
      </c>
    </row>
    <row r="342" spans="1:5" x14ac:dyDescent="0.3">
      <c r="A342" s="7" t="s">
        <v>109</v>
      </c>
      <c r="B342" s="8" t="s">
        <v>2624</v>
      </c>
      <c r="C342" s="8">
        <v>83</v>
      </c>
      <c r="D342" s="8">
        <v>83</v>
      </c>
      <c r="E342" s="9">
        <v>8</v>
      </c>
    </row>
    <row r="343" spans="1:5" x14ac:dyDescent="0.3">
      <c r="A343" s="7" t="s">
        <v>153</v>
      </c>
      <c r="B343" s="8" t="s">
        <v>445</v>
      </c>
      <c r="C343" s="8">
        <v>188</v>
      </c>
      <c r="D343" s="8">
        <v>213</v>
      </c>
      <c r="E343" s="9">
        <v>22</v>
      </c>
    </row>
    <row r="344" spans="1:5" x14ac:dyDescent="0.3">
      <c r="A344" s="7" t="s">
        <v>109</v>
      </c>
      <c r="B344" s="8" t="s">
        <v>447</v>
      </c>
      <c r="C344" s="8">
        <v>117</v>
      </c>
      <c r="D344" s="8">
        <v>117</v>
      </c>
      <c r="E344" s="9">
        <v>8</v>
      </c>
    </row>
    <row r="345" spans="1:5" x14ac:dyDescent="0.3">
      <c r="A345" s="7" t="s">
        <v>178</v>
      </c>
      <c r="B345" s="8" t="s">
        <v>504</v>
      </c>
      <c r="C345" s="8">
        <v>12</v>
      </c>
      <c r="D345" s="8">
        <v>12</v>
      </c>
      <c r="E345" s="9">
        <v>1</v>
      </c>
    </row>
    <row r="346" spans="1:5" x14ac:dyDescent="0.3">
      <c r="A346" s="7" t="s">
        <v>120</v>
      </c>
      <c r="B346" s="8" t="s">
        <v>449</v>
      </c>
      <c r="C346" s="8">
        <v>0</v>
      </c>
      <c r="D346" s="8">
        <v>0</v>
      </c>
      <c r="E346" s="9">
        <v>0</v>
      </c>
    </row>
    <row r="347" spans="1:5" x14ac:dyDescent="0.3">
      <c r="A347" s="7" t="s">
        <v>168</v>
      </c>
      <c r="B347" s="8" t="s">
        <v>450</v>
      </c>
      <c r="C347" s="8">
        <v>249</v>
      </c>
      <c r="D347" s="8">
        <v>249</v>
      </c>
      <c r="E347" s="9">
        <v>13</v>
      </c>
    </row>
    <row r="348" spans="1:5" x14ac:dyDescent="0.3">
      <c r="A348" s="7" t="s">
        <v>189</v>
      </c>
      <c r="B348" s="8" t="s">
        <v>451</v>
      </c>
      <c r="C348" s="8">
        <v>0</v>
      </c>
      <c r="D348" s="8">
        <v>0</v>
      </c>
      <c r="E348" s="9">
        <v>0</v>
      </c>
    </row>
    <row r="349" spans="1:5" x14ac:dyDescent="0.3">
      <c r="A349" s="7" t="s">
        <v>94</v>
      </c>
      <c r="B349" s="8" t="s">
        <v>2611</v>
      </c>
      <c r="C349" s="8">
        <v>0</v>
      </c>
      <c r="D349" s="8">
        <v>0</v>
      </c>
      <c r="E349" s="9">
        <v>0</v>
      </c>
    </row>
    <row r="350" spans="1:5" x14ac:dyDescent="0.3">
      <c r="A350" s="7" t="s">
        <v>142</v>
      </c>
      <c r="B350" s="8" t="s">
        <v>452</v>
      </c>
      <c r="C350" s="8">
        <v>90</v>
      </c>
      <c r="D350" s="8">
        <v>91</v>
      </c>
      <c r="E350" s="9">
        <v>23</v>
      </c>
    </row>
    <row r="351" spans="1:5" x14ac:dyDescent="0.3">
      <c r="A351" s="7" t="s">
        <v>178</v>
      </c>
      <c r="B351" s="8" t="s">
        <v>455</v>
      </c>
      <c r="C351" s="8">
        <v>301</v>
      </c>
      <c r="D351" s="8">
        <v>393</v>
      </c>
      <c r="E351" s="9">
        <v>23</v>
      </c>
    </row>
    <row r="352" spans="1:5" x14ac:dyDescent="0.3">
      <c r="A352" s="7" t="s">
        <v>260</v>
      </c>
      <c r="B352" s="8" t="s">
        <v>456</v>
      </c>
      <c r="C352" s="8">
        <v>79</v>
      </c>
      <c r="D352" s="8">
        <v>79</v>
      </c>
      <c r="E352" s="9">
        <v>14</v>
      </c>
    </row>
    <row r="353" spans="1:5" x14ac:dyDescent="0.3">
      <c r="A353" s="7" t="s">
        <v>619</v>
      </c>
      <c r="B353" s="8" t="s">
        <v>457</v>
      </c>
      <c r="C353" s="8">
        <v>21</v>
      </c>
      <c r="D353" s="8">
        <v>21</v>
      </c>
      <c r="E353" s="9">
        <v>4</v>
      </c>
    </row>
    <row r="354" spans="1:5" x14ac:dyDescent="0.3">
      <c r="A354" s="7" t="s">
        <v>101</v>
      </c>
      <c r="B354" s="8" t="s">
        <v>458</v>
      </c>
      <c r="C354" s="8">
        <v>280</v>
      </c>
      <c r="D354" s="8">
        <v>310</v>
      </c>
      <c r="E354" s="9">
        <v>19</v>
      </c>
    </row>
    <row r="355" spans="1:5" x14ac:dyDescent="0.3">
      <c r="A355" s="7" t="s">
        <v>109</v>
      </c>
      <c r="B355" s="8" t="s">
        <v>459</v>
      </c>
      <c r="C355" s="8">
        <v>164</v>
      </c>
      <c r="D355" s="8">
        <v>164</v>
      </c>
      <c r="E355" s="9">
        <v>15</v>
      </c>
    </row>
    <row r="356" spans="1:5" x14ac:dyDescent="0.3">
      <c r="A356" s="7" t="s">
        <v>117</v>
      </c>
      <c r="B356" s="8" t="s">
        <v>463</v>
      </c>
      <c r="C356" s="8">
        <v>28</v>
      </c>
      <c r="D356" s="8">
        <v>28</v>
      </c>
      <c r="E356" s="9">
        <v>6</v>
      </c>
    </row>
    <row r="357" spans="1:5" x14ac:dyDescent="0.3">
      <c r="A357" s="7" t="s">
        <v>147</v>
      </c>
      <c r="B357" s="8" t="s">
        <v>524</v>
      </c>
      <c r="C357" s="8">
        <v>115</v>
      </c>
      <c r="D357" s="8">
        <v>115</v>
      </c>
      <c r="E357" s="9">
        <v>5</v>
      </c>
    </row>
    <row r="358" spans="1:5" x14ac:dyDescent="0.3">
      <c r="A358" s="7" t="s">
        <v>126</v>
      </c>
      <c r="B358" s="8" t="s">
        <v>464</v>
      </c>
      <c r="C358" s="8">
        <v>72</v>
      </c>
      <c r="D358" s="8">
        <v>72</v>
      </c>
      <c r="E358" s="9">
        <v>20</v>
      </c>
    </row>
    <row r="359" spans="1:5" x14ac:dyDescent="0.3">
      <c r="A359" s="7" t="s">
        <v>160</v>
      </c>
      <c r="B359" s="8" t="s">
        <v>465</v>
      </c>
      <c r="C359" s="8">
        <v>137</v>
      </c>
      <c r="D359" s="8">
        <v>154</v>
      </c>
      <c r="E359" s="9">
        <v>17</v>
      </c>
    </row>
    <row r="360" spans="1:5" x14ac:dyDescent="0.3">
      <c r="A360" s="7" t="s">
        <v>231</v>
      </c>
      <c r="B360" s="8" t="s">
        <v>466</v>
      </c>
      <c r="C360" s="8">
        <v>135</v>
      </c>
      <c r="D360" s="8">
        <v>135</v>
      </c>
      <c r="E360" s="9">
        <v>13</v>
      </c>
    </row>
    <row r="361" spans="1:5" x14ac:dyDescent="0.3">
      <c r="A361" s="7" t="s">
        <v>142</v>
      </c>
      <c r="B361" s="8" t="s">
        <v>467</v>
      </c>
      <c r="C361" s="8">
        <v>77</v>
      </c>
      <c r="D361" s="8">
        <v>77</v>
      </c>
      <c r="E361" s="9">
        <v>11</v>
      </c>
    </row>
    <row r="362" spans="1:5" x14ac:dyDescent="0.3">
      <c r="A362" s="7" t="s">
        <v>217</v>
      </c>
      <c r="B362" s="8" t="s">
        <v>490</v>
      </c>
      <c r="C362" s="8">
        <v>0</v>
      </c>
      <c r="D362" s="8">
        <v>0</v>
      </c>
      <c r="E362" s="9">
        <v>6</v>
      </c>
    </row>
    <row r="363" spans="1:5" x14ac:dyDescent="0.3">
      <c r="A363" s="7" t="s">
        <v>84</v>
      </c>
      <c r="B363" s="8" t="s">
        <v>469</v>
      </c>
      <c r="C363" s="8">
        <v>157</v>
      </c>
      <c r="D363" s="8">
        <v>157</v>
      </c>
      <c r="E363" s="9">
        <v>13</v>
      </c>
    </row>
    <row r="364" spans="1:5" x14ac:dyDescent="0.3">
      <c r="A364" s="7" t="s">
        <v>94</v>
      </c>
      <c r="B364" s="8" t="s">
        <v>470</v>
      </c>
      <c r="C364" s="8">
        <v>28</v>
      </c>
      <c r="D364" s="8">
        <v>28</v>
      </c>
      <c r="E364" s="9">
        <v>21</v>
      </c>
    </row>
    <row r="365" spans="1:5" x14ac:dyDescent="0.3">
      <c r="A365" s="7" t="s">
        <v>94</v>
      </c>
      <c r="B365" s="8" t="s">
        <v>520</v>
      </c>
      <c r="C365" s="8">
        <v>27</v>
      </c>
      <c r="D365" s="8">
        <v>27</v>
      </c>
      <c r="E365" s="9">
        <v>7</v>
      </c>
    </row>
    <row r="366" spans="1:5" x14ac:dyDescent="0.3">
      <c r="A366" s="7" t="s">
        <v>114</v>
      </c>
      <c r="B366" s="8" t="s">
        <v>2574</v>
      </c>
      <c r="C366" s="8">
        <v>0</v>
      </c>
      <c r="D366" s="8">
        <v>0</v>
      </c>
      <c r="E366" s="9">
        <v>2</v>
      </c>
    </row>
    <row r="367" spans="1:5" x14ac:dyDescent="0.3">
      <c r="A367" s="7" t="s">
        <v>94</v>
      </c>
      <c r="B367" s="8" t="s">
        <v>471</v>
      </c>
      <c r="C367" s="8">
        <v>18</v>
      </c>
      <c r="D367" s="8">
        <v>18</v>
      </c>
      <c r="E367" s="9">
        <v>21</v>
      </c>
    </row>
    <row r="368" spans="1:5" x14ac:dyDescent="0.3">
      <c r="A368" s="7" t="s">
        <v>1629</v>
      </c>
      <c r="B368" s="8" t="s">
        <v>472</v>
      </c>
      <c r="C368" s="8">
        <v>18</v>
      </c>
      <c r="D368" s="8">
        <v>18</v>
      </c>
      <c r="E368" s="9">
        <v>1</v>
      </c>
    </row>
    <row r="369" spans="1:5" x14ac:dyDescent="0.3">
      <c r="A369" s="7" t="s">
        <v>114</v>
      </c>
      <c r="B369" s="8" t="s">
        <v>531</v>
      </c>
      <c r="C369" s="8">
        <v>95</v>
      </c>
      <c r="D369" s="8">
        <v>95</v>
      </c>
      <c r="E369" s="9">
        <v>8</v>
      </c>
    </row>
    <row r="370" spans="1:5" x14ac:dyDescent="0.3">
      <c r="A370" s="7" t="s">
        <v>619</v>
      </c>
      <c r="B370" s="8" t="s">
        <v>475</v>
      </c>
      <c r="C370" s="8">
        <v>161</v>
      </c>
      <c r="D370" s="8">
        <v>164</v>
      </c>
      <c r="E370" s="9">
        <v>15</v>
      </c>
    </row>
    <row r="371" spans="1:5" x14ac:dyDescent="0.3">
      <c r="A371" s="7" t="s">
        <v>178</v>
      </c>
      <c r="B371" s="8" t="s">
        <v>476</v>
      </c>
      <c r="C371" s="8">
        <v>341</v>
      </c>
      <c r="D371" s="8">
        <v>723</v>
      </c>
      <c r="E371" s="9">
        <v>34</v>
      </c>
    </row>
    <row r="372" spans="1:5" x14ac:dyDescent="0.3">
      <c r="A372" s="7" t="s">
        <v>136</v>
      </c>
      <c r="B372" s="8" t="s">
        <v>477</v>
      </c>
      <c r="C372" s="8">
        <v>0</v>
      </c>
      <c r="D372" s="8">
        <v>0</v>
      </c>
      <c r="E372" s="9">
        <v>1</v>
      </c>
    </row>
    <row r="373" spans="1:5" x14ac:dyDescent="0.3">
      <c r="A373" s="7" t="s">
        <v>217</v>
      </c>
      <c r="B373" s="8" t="s">
        <v>478</v>
      </c>
      <c r="C373" s="8">
        <v>12</v>
      </c>
      <c r="D373" s="8">
        <v>12</v>
      </c>
      <c r="E373" s="9">
        <v>14</v>
      </c>
    </row>
    <row r="374" spans="1:5" x14ac:dyDescent="0.3">
      <c r="A374" s="7" t="s">
        <v>109</v>
      </c>
      <c r="B374" s="8" t="s">
        <v>2573</v>
      </c>
      <c r="C374" s="8">
        <v>25</v>
      </c>
      <c r="D374" s="8">
        <v>25</v>
      </c>
      <c r="E374" s="9">
        <v>3</v>
      </c>
    </row>
  </sheetData>
  <sortState xmlns:xlrd2="http://schemas.microsoft.com/office/spreadsheetml/2017/richdata2" ref="J2:J6568">
    <sortCondition descending="1" ref="J1:J6568"/>
  </sortState>
  <phoneticPr fontId="2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CA2B6-39F5-4BD0-8700-A37C452150AC}">
  <sheetPr codeName="Sheet8"/>
  <dimension ref="A1:J6822"/>
  <sheetViews>
    <sheetView tabSelected="1" workbookViewId="0">
      <selection activeCell="C19" sqref="C19"/>
    </sheetView>
  </sheetViews>
  <sheetFormatPr defaultRowHeight="14.4" x14ac:dyDescent="0.3"/>
  <cols>
    <col min="1" max="1" width="32.109375" bestFit="1" customWidth="1"/>
    <col min="2" max="2" width="10.33203125" bestFit="1" customWidth="1"/>
    <col min="3" max="3" width="76" bestFit="1" customWidth="1"/>
    <col min="4" max="4" width="21.5546875" bestFit="1" customWidth="1"/>
    <col min="5" max="5" width="10.88671875" bestFit="1" customWidth="1"/>
    <col min="6" max="6" width="7.5546875" bestFit="1" customWidth="1"/>
    <col min="7" max="7" width="10.21875" bestFit="1" customWidth="1"/>
    <col min="8" max="8" width="10.77734375" bestFit="1" customWidth="1"/>
    <col min="9" max="9" width="11.44140625" bestFit="1" customWidth="1"/>
    <col min="10" max="10" width="11.77734375" bestFit="1" customWidth="1"/>
  </cols>
  <sheetData>
    <row r="1" spans="1:10" x14ac:dyDescent="0.3">
      <c r="A1" s="3" t="s">
        <v>2579</v>
      </c>
      <c r="B1" s="3" t="s">
        <v>2580</v>
      </c>
      <c r="C1" s="3" t="s">
        <v>5090</v>
      </c>
      <c r="D1" s="3" t="s">
        <v>2585</v>
      </c>
      <c r="E1" s="3" t="s">
        <v>2581</v>
      </c>
      <c r="F1" s="3" t="s">
        <v>2582</v>
      </c>
      <c r="G1" s="3" t="s">
        <v>5047</v>
      </c>
      <c r="H1" s="3" t="s">
        <v>2583</v>
      </c>
      <c r="I1" s="3" t="s">
        <v>4970</v>
      </c>
      <c r="J1" s="3" t="s">
        <v>2584</v>
      </c>
    </row>
    <row r="2" spans="1:10" x14ac:dyDescent="0.3">
      <c r="A2" s="4" t="s">
        <v>85</v>
      </c>
      <c r="B2" s="4" t="s">
        <v>534</v>
      </c>
      <c r="C2" s="4" t="s">
        <v>79</v>
      </c>
      <c r="D2" s="5" t="s">
        <v>5091</v>
      </c>
      <c r="E2" s="6">
        <v>165</v>
      </c>
      <c r="F2" s="4" t="s">
        <v>79</v>
      </c>
      <c r="G2" s="5" t="s">
        <v>5092</v>
      </c>
      <c r="H2" s="6" t="str">
        <f>IFERROR(INDEX(t_poangligan[#All],MATCH(VALUE(resultatbors[[#This Row],[Datum]]),#REF!,0)+1,8),"-")</f>
        <v>-</v>
      </c>
      <c r="I2" s="4"/>
      <c r="J2" s="4"/>
    </row>
    <row r="3" spans="1:10" x14ac:dyDescent="0.3">
      <c r="A3" t="s">
        <v>79</v>
      </c>
      <c r="B3" t="s">
        <v>3368</v>
      </c>
      <c r="C3" t="s">
        <v>2695</v>
      </c>
      <c r="D3" t="s">
        <v>87</v>
      </c>
      <c r="E3">
        <v>1</v>
      </c>
      <c r="F3" t="s">
        <v>3369</v>
      </c>
      <c r="G3" t="s">
        <v>536</v>
      </c>
      <c r="H3" t="s">
        <v>78</v>
      </c>
      <c r="I3">
        <v>30</v>
      </c>
      <c r="J3">
        <v>30</v>
      </c>
    </row>
    <row r="4" spans="1:10" x14ac:dyDescent="0.3">
      <c r="A4" t="s">
        <v>79</v>
      </c>
      <c r="B4" t="s">
        <v>3583</v>
      </c>
      <c r="C4" t="s">
        <v>2587</v>
      </c>
      <c r="D4" t="s">
        <v>87</v>
      </c>
      <c r="E4">
        <v>2</v>
      </c>
      <c r="F4" t="s">
        <v>3371</v>
      </c>
      <c r="G4" t="s">
        <v>626</v>
      </c>
      <c r="H4" t="s">
        <v>78</v>
      </c>
      <c r="I4">
        <v>30</v>
      </c>
      <c r="J4">
        <v>25</v>
      </c>
    </row>
    <row r="5" spans="1:10" x14ac:dyDescent="0.3">
      <c r="A5" t="s">
        <v>79</v>
      </c>
      <c r="B5" t="s">
        <v>3372</v>
      </c>
      <c r="C5" t="s">
        <v>2739</v>
      </c>
      <c r="D5" t="s">
        <v>3341</v>
      </c>
      <c r="E5">
        <v>1</v>
      </c>
      <c r="F5" t="s">
        <v>1059</v>
      </c>
      <c r="G5" t="s">
        <v>536</v>
      </c>
      <c r="H5" t="s">
        <v>78</v>
      </c>
      <c r="I5">
        <v>30</v>
      </c>
      <c r="J5">
        <v>30</v>
      </c>
    </row>
    <row r="6" spans="1:10" x14ac:dyDescent="0.3">
      <c r="A6" t="s">
        <v>79</v>
      </c>
      <c r="B6" t="s">
        <v>3373</v>
      </c>
      <c r="C6" t="s">
        <v>22</v>
      </c>
      <c r="D6" t="s">
        <v>87</v>
      </c>
      <c r="E6">
        <v>1</v>
      </c>
      <c r="F6" t="s">
        <v>879</v>
      </c>
      <c r="G6" t="s">
        <v>536</v>
      </c>
      <c r="H6" t="s">
        <v>78</v>
      </c>
      <c r="I6">
        <v>30</v>
      </c>
      <c r="J6">
        <v>30</v>
      </c>
    </row>
    <row r="7" spans="1:10" x14ac:dyDescent="0.3">
      <c r="A7" t="s">
        <v>79</v>
      </c>
      <c r="B7" t="s">
        <v>3374</v>
      </c>
      <c r="C7" t="s">
        <v>24</v>
      </c>
      <c r="D7" t="s">
        <v>79</v>
      </c>
      <c r="F7" t="s">
        <v>79</v>
      </c>
      <c r="G7" t="s">
        <v>79</v>
      </c>
      <c r="H7" t="s">
        <v>86</v>
      </c>
    </row>
    <row r="8" spans="1:10" x14ac:dyDescent="0.3">
      <c r="A8" t="s">
        <v>79</v>
      </c>
      <c r="B8" t="s">
        <v>3375</v>
      </c>
      <c r="C8" t="s">
        <v>2810</v>
      </c>
      <c r="D8" t="s">
        <v>97</v>
      </c>
      <c r="E8">
        <v>1</v>
      </c>
      <c r="F8" t="s">
        <v>2137</v>
      </c>
      <c r="G8" t="s">
        <v>536</v>
      </c>
      <c r="H8" t="s">
        <v>78</v>
      </c>
      <c r="I8">
        <v>30</v>
      </c>
      <c r="J8">
        <v>30</v>
      </c>
    </row>
    <row r="9" spans="1:10" x14ac:dyDescent="0.3">
      <c r="A9" t="s">
        <v>79</v>
      </c>
      <c r="B9" t="s">
        <v>3376</v>
      </c>
      <c r="C9" t="s">
        <v>2835</v>
      </c>
      <c r="D9" t="s">
        <v>2928</v>
      </c>
      <c r="E9">
        <v>18</v>
      </c>
      <c r="F9" t="s">
        <v>1286</v>
      </c>
      <c r="G9" t="s">
        <v>1622</v>
      </c>
      <c r="H9" t="s">
        <v>78</v>
      </c>
      <c r="I9">
        <v>0</v>
      </c>
      <c r="J9">
        <v>0</v>
      </c>
    </row>
    <row r="10" spans="1:10" x14ac:dyDescent="0.3">
      <c r="A10" t="s">
        <v>79</v>
      </c>
      <c r="B10" t="s">
        <v>3377</v>
      </c>
      <c r="C10" t="s">
        <v>49</v>
      </c>
      <c r="D10" t="s">
        <v>3260</v>
      </c>
      <c r="E10">
        <v>2</v>
      </c>
      <c r="F10" t="s">
        <v>3378</v>
      </c>
      <c r="G10" t="s">
        <v>4121</v>
      </c>
      <c r="H10" t="s">
        <v>78</v>
      </c>
      <c r="I10">
        <v>30</v>
      </c>
      <c r="J10">
        <v>20</v>
      </c>
    </row>
    <row r="11" spans="1:10" x14ac:dyDescent="0.3">
      <c r="A11" s="4" t="s">
        <v>525</v>
      </c>
      <c r="B11" s="4" t="s">
        <v>539</v>
      </c>
      <c r="C11" s="4" t="s">
        <v>79</v>
      </c>
      <c r="D11" s="5" t="s">
        <v>5091</v>
      </c>
      <c r="E11" s="6">
        <v>69</v>
      </c>
      <c r="F11" s="4" t="s">
        <v>79</v>
      </c>
      <c r="G11" s="5" t="s">
        <v>5092</v>
      </c>
      <c r="H11" s="6" t="str">
        <f>IFERROR(INDEX(t_poangligan[#All],MATCH(VALUE(resultatbors[[#This Row],[Datum]]),#REF!,0)+1,8),"-")</f>
        <v>-</v>
      </c>
      <c r="I11" s="4"/>
      <c r="J11" s="4"/>
    </row>
    <row r="12" spans="1:10" x14ac:dyDescent="0.3">
      <c r="A12" t="s">
        <v>79</v>
      </c>
      <c r="B12" t="s">
        <v>5063</v>
      </c>
      <c r="C12" t="s">
        <v>47</v>
      </c>
      <c r="D12" t="s">
        <v>97</v>
      </c>
      <c r="E12">
        <v>8</v>
      </c>
      <c r="F12" t="s">
        <v>683</v>
      </c>
      <c r="G12" t="s">
        <v>1472</v>
      </c>
      <c r="H12" t="s">
        <v>78</v>
      </c>
      <c r="I12">
        <v>30</v>
      </c>
      <c r="J12">
        <v>17</v>
      </c>
    </row>
    <row r="13" spans="1:10" x14ac:dyDescent="0.3">
      <c r="A13" t="s">
        <v>79</v>
      </c>
      <c r="B13" t="s">
        <v>3380</v>
      </c>
      <c r="C13" t="s">
        <v>2725</v>
      </c>
      <c r="D13" t="s">
        <v>97</v>
      </c>
      <c r="E13">
        <v>6</v>
      </c>
      <c r="F13" t="s">
        <v>2260</v>
      </c>
      <c r="G13" t="s">
        <v>1420</v>
      </c>
      <c r="H13" t="s">
        <v>78</v>
      </c>
      <c r="I13">
        <v>30</v>
      </c>
      <c r="J13">
        <v>20</v>
      </c>
    </row>
    <row r="14" spans="1:10" x14ac:dyDescent="0.3">
      <c r="A14" t="s">
        <v>79</v>
      </c>
      <c r="B14" t="s">
        <v>3381</v>
      </c>
      <c r="C14" t="s">
        <v>2755</v>
      </c>
      <c r="D14" t="s">
        <v>79</v>
      </c>
      <c r="F14" t="s">
        <v>79</v>
      </c>
      <c r="G14" t="s">
        <v>79</v>
      </c>
      <c r="H14" t="s">
        <v>82</v>
      </c>
    </row>
    <row r="15" spans="1:10" x14ac:dyDescent="0.3">
      <c r="A15" t="s">
        <v>79</v>
      </c>
      <c r="B15" t="s">
        <v>3374</v>
      </c>
      <c r="C15" t="s">
        <v>24</v>
      </c>
      <c r="D15" t="s">
        <v>97</v>
      </c>
      <c r="E15">
        <v>15</v>
      </c>
      <c r="F15" t="s">
        <v>3382</v>
      </c>
      <c r="G15" t="s">
        <v>1071</v>
      </c>
      <c r="H15" t="s">
        <v>78</v>
      </c>
      <c r="I15">
        <v>30</v>
      </c>
      <c r="J15">
        <v>16</v>
      </c>
    </row>
    <row r="16" spans="1:10" x14ac:dyDescent="0.3">
      <c r="A16" t="s">
        <v>79</v>
      </c>
      <c r="B16" t="s">
        <v>3375</v>
      </c>
      <c r="C16" t="s">
        <v>2810</v>
      </c>
      <c r="D16" t="s">
        <v>97</v>
      </c>
      <c r="E16">
        <v>15</v>
      </c>
      <c r="F16" t="s">
        <v>1734</v>
      </c>
      <c r="G16" t="s">
        <v>1025</v>
      </c>
      <c r="H16" t="s">
        <v>78</v>
      </c>
      <c r="I16">
        <v>30</v>
      </c>
      <c r="J16">
        <v>16</v>
      </c>
    </row>
    <row r="17" spans="1:10" x14ac:dyDescent="0.3">
      <c r="A17" t="s">
        <v>79</v>
      </c>
      <c r="B17" t="s">
        <v>5064</v>
      </c>
      <c r="C17" t="s">
        <v>2863</v>
      </c>
      <c r="D17" t="s">
        <v>79</v>
      </c>
      <c r="F17" t="s">
        <v>79</v>
      </c>
      <c r="G17" t="s">
        <v>79</v>
      </c>
      <c r="H17" t="s">
        <v>86</v>
      </c>
    </row>
    <row r="18" spans="1:10" x14ac:dyDescent="0.3">
      <c r="A18" s="4" t="s">
        <v>503</v>
      </c>
      <c r="B18" s="4" t="s">
        <v>544</v>
      </c>
      <c r="C18" s="4" t="s">
        <v>79</v>
      </c>
      <c r="D18" s="5" t="s">
        <v>5091</v>
      </c>
      <c r="E18" s="6">
        <v>0</v>
      </c>
      <c r="F18" s="4" t="s">
        <v>79</v>
      </c>
      <c r="G18" s="5" t="s">
        <v>5092</v>
      </c>
      <c r="H18" s="6" t="str">
        <f>IFERROR(INDEX(t_poangligan[#All],MATCH(VALUE(resultatbors[[#This Row],[Datum]]),#REF!,0)+1,8),"-")</f>
        <v>-</v>
      </c>
      <c r="I18" s="4"/>
      <c r="J18" s="4"/>
    </row>
    <row r="19" spans="1:10" x14ac:dyDescent="0.3">
      <c r="A19" t="s">
        <v>79</v>
      </c>
      <c r="B19" t="s">
        <v>3597</v>
      </c>
      <c r="C19" t="s">
        <v>2712</v>
      </c>
      <c r="D19" t="s">
        <v>79</v>
      </c>
      <c r="F19" t="s">
        <v>79</v>
      </c>
      <c r="G19" t="s">
        <v>79</v>
      </c>
      <c r="H19" t="s">
        <v>86</v>
      </c>
    </row>
    <row r="20" spans="1:10" x14ac:dyDescent="0.3">
      <c r="A20" t="s">
        <v>79</v>
      </c>
      <c r="B20" t="s">
        <v>3384</v>
      </c>
      <c r="C20" t="s">
        <v>2724</v>
      </c>
      <c r="D20" t="s">
        <v>3178</v>
      </c>
      <c r="E20">
        <v>227</v>
      </c>
      <c r="F20" t="s">
        <v>3385</v>
      </c>
      <c r="G20" t="s">
        <v>536</v>
      </c>
      <c r="H20" t="s">
        <v>78</v>
      </c>
      <c r="I20">
        <v>0</v>
      </c>
      <c r="J20">
        <v>0</v>
      </c>
    </row>
    <row r="21" spans="1:10" x14ac:dyDescent="0.3">
      <c r="A21" s="4" t="s">
        <v>2606</v>
      </c>
      <c r="B21" s="4" t="s">
        <v>3386</v>
      </c>
      <c r="C21" s="4" t="s">
        <v>79</v>
      </c>
      <c r="D21" s="5" t="s">
        <v>5091</v>
      </c>
      <c r="E21" s="6">
        <v>0</v>
      </c>
      <c r="F21" s="4" t="s">
        <v>79</v>
      </c>
      <c r="G21" s="5" t="s">
        <v>5092</v>
      </c>
      <c r="H21" s="6" t="str">
        <f>IFERROR(INDEX(t_poangligan[#All],MATCH(VALUE(resultatbors[[#This Row],[Datum]]),#REF!,0)+1,8),"-")</f>
        <v>-</v>
      </c>
      <c r="I21" s="4"/>
      <c r="J21" s="4"/>
    </row>
    <row r="22" spans="1:10" x14ac:dyDescent="0.3">
      <c r="A22" t="s">
        <v>79</v>
      </c>
      <c r="B22" t="s">
        <v>3381</v>
      </c>
      <c r="C22" t="s">
        <v>2755</v>
      </c>
      <c r="D22" t="s">
        <v>79</v>
      </c>
      <c r="F22" t="s">
        <v>79</v>
      </c>
      <c r="G22" t="s">
        <v>79</v>
      </c>
      <c r="H22" t="s">
        <v>78</v>
      </c>
    </row>
    <row r="23" spans="1:10" x14ac:dyDescent="0.3">
      <c r="A23" t="s">
        <v>79</v>
      </c>
      <c r="B23" t="s">
        <v>3376</v>
      </c>
      <c r="C23" t="s">
        <v>2835</v>
      </c>
      <c r="D23" t="s">
        <v>2928</v>
      </c>
      <c r="E23">
        <v>9</v>
      </c>
      <c r="F23" t="s">
        <v>1476</v>
      </c>
      <c r="G23" t="s">
        <v>1772</v>
      </c>
      <c r="H23" t="s">
        <v>78</v>
      </c>
      <c r="I23">
        <v>0</v>
      </c>
      <c r="J23">
        <v>0</v>
      </c>
    </row>
    <row r="24" spans="1:10" x14ac:dyDescent="0.3">
      <c r="A24" t="s">
        <v>79</v>
      </c>
      <c r="B24" t="s">
        <v>5064</v>
      </c>
      <c r="C24" t="s">
        <v>2863</v>
      </c>
      <c r="D24" t="s">
        <v>3344</v>
      </c>
      <c r="E24">
        <v>7</v>
      </c>
      <c r="F24" t="s">
        <v>3387</v>
      </c>
      <c r="G24" t="s">
        <v>2964</v>
      </c>
      <c r="H24" t="s">
        <v>78</v>
      </c>
      <c r="I24">
        <v>0</v>
      </c>
      <c r="J24">
        <v>0</v>
      </c>
    </row>
    <row r="25" spans="1:10" x14ac:dyDescent="0.3">
      <c r="A25" t="s">
        <v>79</v>
      </c>
      <c r="B25" t="s">
        <v>3388</v>
      </c>
      <c r="C25" t="s">
        <v>2865</v>
      </c>
      <c r="D25" t="s">
        <v>92</v>
      </c>
      <c r="E25">
        <v>8</v>
      </c>
      <c r="F25" t="s">
        <v>2432</v>
      </c>
      <c r="G25" t="s">
        <v>660</v>
      </c>
      <c r="H25" t="s">
        <v>78</v>
      </c>
      <c r="I25">
        <v>0</v>
      </c>
      <c r="J25">
        <v>0</v>
      </c>
    </row>
    <row r="26" spans="1:10" x14ac:dyDescent="0.3">
      <c r="A26" s="4" t="s">
        <v>2609</v>
      </c>
      <c r="B26" s="4" t="s">
        <v>3389</v>
      </c>
      <c r="C26" s="4" t="s">
        <v>79</v>
      </c>
      <c r="D26" s="5" t="s">
        <v>5091</v>
      </c>
      <c r="E26" s="6">
        <v>0</v>
      </c>
      <c r="F26" s="4" t="s">
        <v>79</v>
      </c>
      <c r="G26" s="5" t="s">
        <v>5092</v>
      </c>
      <c r="H26" s="6" t="str">
        <f>IFERROR(INDEX(t_poangligan[#All],MATCH(VALUE(resultatbors[[#This Row],[Datum]]),#REF!,0)+1,8),"-")</f>
        <v>-</v>
      </c>
      <c r="I26" s="4"/>
      <c r="J26" s="4"/>
    </row>
    <row r="27" spans="1:10" x14ac:dyDescent="0.3">
      <c r="A27" t="s">
        <v>79</v>
      </c>
      <c r="B27" t="s">
        <v>5065</v>
      </c>
      <c r="C27" t="s">
        <v>2841</v>
      </c>
      <c r="D27" t="s">
        <v>79</v>
      </c>
      <c r="F27" t="s">
        <v>79</v>
      </c>
      <c r="G27" t="s">
        <v>79</v>
      </c>
      <c r="H27" t="s">
        <v>86</v>
      </c>
    </row>
    <row r="28" spans="1:10" x14ac:dyDescent="0.3">
      <c r="A28" t="s">
        <v>79</v>
      </c>
      <c r="B28" t="s">
        <v>5066</v>
      </c>
      <c r="C28" t="s">
        <v>2843</v>
      </c>
      <c r="D28" t="s">
        <v>81</v>
      </c>
      <c r="E28">
        <v>31</v>
      </c>
      <c r="F28" t="s">
        <v>2102</v>
      </c>
      <c r="G28" t="s">
        <v>4134</v>
      </c>
      <c r="H28" t="s">
        <v>78</v>
      </c>
      <c r="I28">
        <v>0</v>
      </c>
      <c r="J28">
        <v>0</v>
      </c>
    </row>
    <row r="29" spans="1:10" x14ac:dyDescent="0.3">
      <c r="A29" t="s">
        <v>79</v>
      </c>
      <c r="B29" t="s">
        <v>3391</v>
      </c>
      <c r="C29" t="s">
        <v>2845</v>
      </c>
      <c r="D29" t="s">
        <v>79</v>
      </c>
      <c r="F29" t="s">
        <v>79</v>
      </c>
      <c r="G29" t="s">
        <v>79</v>
      </c>
      <c r="H29" t="s">
        <v>86</v>
      </c>
    </row>
    <row r="30" spans="1:10" x14ac:dyDescent="0.3">
      <c r="A30" t="s">
        <v>79</v>
      </c>
      <c r="B30" t="s">
        <v>3392</v>
      </c>
      <c r="C30" t="s">
        <v>64</v>
      </c>
      <c r="D30" t="s">
        <v>3177</v>
      </c>
      <c r="E30">
        <v>15</v>
      </c>
      <c r="F30" t="s">
        <v>931</v>
      </c>
      <c r="G30" t="s">
        <v>1845</v>
      </c>
      <c r="H30" t="s">
        <v>78</v>
      </c>
      <c r="I30">
        <v>0</v>
      </c>
      <c r="J30">
        <v>0</v>
      </c>
    </row>
    <row r="31" spans="1:10" x14ac:dyDescent="0.3">
      <c r="A31" s="4" t="s">
        <v>3363</v>
      </c>
      <c r="B31" s="4" t="s">
        <v>5067</v>
      </c>
      <c r="C31" s="4" t="s">
        <v>79</v>
      </c>
      <c r="D31" s="5" t="s">
        <v>5091</v>
      </c>
      <c r="E31" s="6">
        <v>0</v>
      </c>
      <c r="F31" s="4" t="s">
        <v>79</v>
      </c>
      <c r="G31" s="5" t="s">
        <v>5092</v>
      </c>
      <c r="H31" s="6" t="str">
        <f>IFERROR(INDEX(t_poangligan[#All],MATCH(VALUE(resultatbors[[#This Row],[Datum]]),#REF!,0)+1,8),"-")</f>
        <v>-</v>
      </c>
      <c r="I31" s="4"/>
      <c r="J31" s="4"/>
    </row>
    <row r="32" spans="1:10" x14ac:dyDescent="0.3">
      <c r="A32" t="s">
        <v>79</v>
      </c>
      <c r="B32" t="s">
        <v>3419</v>
      </c>
      <c r="C32" t="s">
        <v>2895</v>
      </c>
      <c r="D32" t="s">
        <v>3354</v>
      </c>
      <c r="E32">
        <v>73</v>
      </c>
      <c r="F32" t="s">
        <v>5068</v>
      </c>
      <c r="G32" t="s">
        <v>1044</v>
      </c>
      <c r="H32" t="s">
        <v>78</v>
      </c>
      <c r="I32">
        <v>0</v>
      </c>
      <c r="J32">
        <v>0</v>
      </c>
    </row>
    <row r="33" spans="1:10" x14ac:dyDescent="0.3">
      <c r="A33" t="s">
        <v>79</v>
      </c>
      <c r="B33" t="s">
        <v>5069</v>
      </c>
      <c r="C33" t="s">
        <v>2897</v>
      </c>
      <c r="D33" t="s">
        <v>3354</v>
      </c>
      <c r="E33">
        <v>41</v>
      </c>
      <c r="F33" t="s">
        <v>4032</v>
      </c>
      <c r="G33" t="s">
        <v>4346</v>
      </c>
      <c r="H33" t="s">
        <v>78</v>
      </c>
      <c r="I33">
        <v>0</v>
      </c>
      <c r="J33">
        <v>0</v>
      </c>
    </row>
    <row r="34" spans="1:10" x14ac:dyDescent="0.3">
      <c r="A34" t="s">
        <v>79</v>
      </c>
      <c r="B34" t="s">
        <v>3423</v>
      </c>
      <c r="C34" t="s">
        <v>2899</v>
      </c>
      <c r="D34" t="s">
        <v>3354</v>
      </c>
      <c r="E34">
        <v>23</v>
      </c>
      <c r="F34" t="s">
        <v>702</v>
      </c>
      <c r="G34" t="s">
        <v>602</v>
      </c>
      <c r="H34" t="s">
        <v>78</v>
      </c>
      <c r="I34">
        <v>0</v>
      </c>
      <c r="J34">
        <v>0</v>
      </c>
    </row>
    <row r="35" spans="1:10" x14ac:dyDescent="0.3">
      <c r="A35" t="s">
        <v>79</v>
      </c>
      <c r="B35" t="s">
        <v>3425</v>
      </c>
      <c r="C35" t="s">
        <v>2901</v>
      </c>
      <c r="D35" t="s">
        <v>3354</v>
      </c>
      <c r="E35">
        <v>46</v>
      </c>
      <c r="F35" t="s">
        <v>3859</v>
      </c>
      <c r="G35" t="s">
        <v>1175</v>
      </c>
      <c r="H35" t="s">
        <v>78</v>
      </c>
      <c r="I35">
        <v>0</v>
      </c>
      <c r="J35">
        <v>0</v>
      </c>
    </row>
    <row r="36" spans="1:10" x14ac:dyDescent="0.3">
      <c r="A36" t="s">
        <v>79</v>
      </c>
      <c r="B36" t="s">
        <v>5070</v>
      </c>
      <c r="C36" t="s">
        <v>2903</v>
      </c>
      <c r="D36" t="s">
        <v>3354</v>
      </c>
      <c r="E36">
        <v>37</v>
      </c>
      <c r="F36" t="s">
        <v>1060</v>
      </c>
      <c r="H36" t="s">
        <v>78</v>
      </c>
      <c r="I36">
        <v>0</v>
      </c>
      <c r="J36">
        <v>0</v>
      </c>
    </row>
    <row r="37" spans="1:10" x14ac:dyDescent="0.3">
      <c r="A37" s="4" t="s">
        <v>2602</v>
      </c>
      <c r="B37" s="4" t="s">
        <v>3393</v>
      </c>
      <c r="C37" s="4" t="s">
        <v>79</v>
      </c>
      <c r="D37" s="5" t="s">
        <v>5091</v>
      </c>
      <c r="E37" s="6">
        <v>0</v>
      </c>
      <c r="F37" s="4" t="s">
        <v>79</v>
      </c>
      <c r="G37" s="5" t="s">
        <v>5092</v>
      </c>
      <c r="H37" s="6" t="str">
        <f>IFERROR(INDEX(t_poangligan[#All],MATCH(VALUE(resultatbors[[#This Row],[Datum]]),#REF!,0)+1,8),"-")</f>
        <v>-</v>
      </c>
      <c r="I37" s="4"/>
      <c r="J37" s="4"/>
    </row>
    <row r="38" spans="1:10" x14ac:dyDescent="0.3">
      <c r="A38" t="s">
        <v>79</v>
      </c>
      <c r="B38" t="s">
        <v>3376</v>
      </c>
      <c r="C38" t="s">
        <v>2835</v>
      </c>
      <c r="D38" t="s">
        <v>2928</v>
      </c>
      <c r="E38">
        <v>4</v>
      </c>
      <c r="F38" t="s">
        <v>1823</v>
      </c>
      <c r="G38" t="s">
        <v>1617</v>
      </c>
      <c r="H38" t="s">
        <v>78</v>
      </c>
      <c r="I38">
        <v>0</v>
      </c>
      <c r="J38">
        <v>0</v>
      </c>
    </row>
    <row r="39" spans="1:10" x14ac:dyDescent="0.3">
      <c r="A39" s="4" t="s">
        <v>93</v>
      </c>
      <c r="B39" s="4" t="s">
        <v>5004</v>
      </c>
      <c r="C39" s="4" t="s">
        <v>79</v>
      </c>
      <c r="D39" s="5" t="s">
        <v>5091</v>
      </c>
      <c r="E39" s="6">
        <v>35</v>
      </c>
      <c r="F39" s="4" t="s">
        <v>79</v>
      </c>
      <c r="G39" s="5" t="s">
        <v>5092</v>
      </c>
      <c r="H39" s="6" t="str">
        <f>IFERROR(INDEX(t_poangligan[#All],MATCH(VALUE(resultatbors[[#This Row],[Datum]]),#REF!,0)+1,8),"-")</f>
        <v>-</v>
      </c>
      <c r="I39" s="4"/>
      <c r="J39" s="4"/>
    </row>
    <row r="40" spans="1:10" x14ac:dyDescent="0.3">
      <c r="A40" t="s">
        <v>79</v>
      </c>
      <c r="B40" t="s">
        <v>5063</v>
      </c>
      <c r="C40" t="s">
        <v>47</v>
      </c>
      <c r="D40" t="s">
        <v>114</v>
      </c>
      <c r="E40">
        <v>12</v>
      </c>
      <c r="F40" t="s">
        <v>1556</v>
      </c>
      <c r="G40" t="s">
        <v>3387</v>
      </c>
      <c r="H40" t="s">
        <v>78</v>
      </c>
      <c r="I40">
        <v>40</v>
      </c>
      <c r="J40">
        <v>28</v>
      </c>
    </row>
    <row r="41" spans="1:10" x14ac:dyDescent="0.3">
      <c r="A41" t="s">
        <v>79</v>
      </c>
      <c r="B41" t="s">
        <v>3380</v>
      </c>
      <c r="C41" t="s">
        <v>2725</v>
      </c>
      <c r="D41" t="s">
        <v>114</v>
      </c>
      <c r="E41">
        <v>7</v>
      </c>
      <c r="F41" t="s">
        <v>715</v>
      </c>
      <c r="G41" t="s">
        <v>1932</v>
      </c>
      <c r="H41" t="s">
        <v>78</v>
      </c>
      <c r="I41">
        <v>30</v>
      </c>
      <c r="J41">
        <v>7</v>
      </c>
    </row>
    <row r="42" spans="1:10" x14ac:dyDescent="0.3">
      <c r="A42" t="s">
        <v>79</v>
      </c>
      <c r="B42" t="s">
        <v>3470</v>
      </c>
      <c r="C42" t="s">
        <v>29</v>
      </c>
      <c r="D42" t="s">
        <v>79</v>
      </c>
      <c r="F42" t="s">
        <v>79</v>
      </c>
      <c r="G42" t="s">
        <v>79</v>
      </c>
      <c r="H42" t="s">
        <v>86</v>
      </c>
    </row>
    <row r="43" spans="1:10" x14ac:dyDescent="0.3">
      <c r="A43" t="s">
        <v>79</v>
      </c>
      <c r="B43" t="s">
        <v>3376</v>
      </c>
      <c r="C43" t="s">
        <v>2835</v>
      </c>
      <c r="D43" t="s">
        <v>100</v>
      </c>
      <c r="E43">
        <v>12</v>
      </c>
      <c r="F43" t="s">
        <v>5005</v>
      </c>
      <c r="G43" t="s">
        <v>1683</v>
      </c>
      <c r="H43" t="s">
        <v>78</v>
      </c>
      <c r="I43">
        <v>0</v>
      </c>
      <c r="J43">
        <v>0</v>
      </c>
    </row>
    <row r="44" spans="1:10" x14ac:dyDescent="0.3">
      <c r="A44" s="4" t="s">
        <v>95</v>
      </c>
      <c r="B44" s="4" t="s">
        <v>550</v>
      </c>
      <c r="C44" s="4" t="s">
        <v>79</v>
      </c>
      <c r="D44" s="5" t="s">
        <v>5091</v>
      </c>
      <c r="E44" s="6">
        <v>75</v>
      </c>
      <c r="F44" s="4" t="s">
        <v>79</v>
      </c>
      <c r="G44" s="5" t="s">
        <v>5092</v>
      </c>
      <c r="H44" s="6" t="str">
        <f>IFERROR(INDEX(t_poangligan[#All],MATCH(VALUE(resultatbors[[#This Row],[Datum]]),#REF!,0)+1,8),"-")</f>
        <v>-</v>
      </c>
      <c r="I44" s="4"/>
      <c r="J44" s="4"/>
    </row>
    <row r="45" spans="1:10" x14ac:dyDescent="0.3">
      <c r="A45" t="s">
        <v>79</v>
      </c>
      <c r="B45" t="s">
        <v>3380</v>
      </c>
      <c r="C45" t="s">
        <v>2725</v>
      </c>
      <c r="D45" t="s">
        <v>79</v>
      </c>
      <c r="F45" t="s">
        <v>79</v>
      </c>
      <c r="G45" t="s">
        <v>79</v>
      </c>
      <c r="H45" t="s">
        <v>78</v>
      </c>
    </row>
    <row r="46" spans="1:10" x14ac:dyDescent="0.3">
      <c r="A46" t="s">
        <v>79</v>
      </c>
      <c r="B46" t="s">
        <v>3374</v>
      </c>
      <c r="C46" t="s">
        <v>24</v>
      </c>
      <c r="D46" t="s">
        <v>97</v>
      </c>
      <c r="E46">
        <v>5</v>
      </c>
      <c r="F46" t="s">
        <v>2212</v>
      </c>
      <c r="G46" t="s">
        <v>1083</v>
      </c>
      <c r="H46" t="s">
        <v>78</v>
      </c>
      <c r="I46">
        <v>30</v>
      </c>
      <c r="J46">
        <v>24</v>
      </c>
    </row>
    <row r="47" spans="1:10" x14ac:dyDescent="0.3">
      <c r="A47" t="s">
        <v>79</v>
      </c>
      <c r="B47" t="s">
        <v>3375</v>
      </c>
      <c r="C47" t="s">
        <v>2810</v>
      </c>
      <c r="D47" t="s">
        <v>97</v>
      </c>
      <c r="E47">
        <v>6</v>
      </c>
      <c r="F47" t="s">
        <v>632</v>
      </c>
      <c r="G47" t="s">
        <v>1887</v>
      </c>
      <c r="H47" t="s">
        <v>78</v>
      </c>
      <c r="I47">
        <v>30</v>
      </c>
      <c r="J47">
        <v>21</v>
      </c>
    </row>
    <row r="48" spans="1:10" x14ac:dyDescent="0.3">
      <c r="A48" t="s">
        <v>79</v>
      </c>
      <c r="B48" t="s">
        <v>3394</v>
      </c>
      <c r="C48" t="s">
        <v>2815</v>
      </c>
      <c r="D48" t="s">
        <v>117</v>
      </c>
      <c r="E48">
        <v>8</v>
      </c>
      <c r="F48" t="s">
        <v>1113</v>
      </c>
      <c r="G48" t="s">
        <v>1984</v>
      </c>
      <c r="H48" t="s">
        <v>78</v>
      </c>
      <c r="I48">
        <v>0</v>
      </c>
      <c r="J48">
        <v>0</v>
      </c>
    </row>
    <row r="49" spans="1:10" x14ac:dyDescent="0.3">
      <c r="A49" t="s">
        <v>79</v>
      </c>
      <c r="B49" t="s">
        <v>3395</v>
      </c>
      <c r="C49" t="s">
        <v>2833</v>
      </c>
      <c r="D49" t="s">
        <v>541</v>
      </c>
      <c r="E49">
        <v>19</v>
      </c>
      <c r="F49" t="s">
        <v>988</v>
      </c>
      <c r="G49" t="s">
        <v>2250</v>
      </c>
      <c r="H49" t="s">
        <v>78</v>
      </c>
      <c r="I49">
        <v>0</v>
      </c>
      <c r="J49">
        <v>0</v>
      </c>
    </row>
    <row r="50" spans="1:10" x14ac:dyDescent="0.3">
      <c r="A50" t="s">
        <v>79</v>
      </c>
      <c r="B50" t="s">
        <v>3376</v>
      </c>
      <c r="C50" t="s">
        <v>2835</v>
      </c>
      <c r="D50" t="s">
        <v>90</v>
      </c>
      <c r="E50">
        <v>14</v>
      </c>
      <c r="F50" t="s">
        <v>2287</v>
      </c>
      <c r="G50" t="s">
        <v>2742</v>
      </c>
      <c r="H50" t="s">
        <v>78</v>
      </c>
      <c r="I50">
        <v>0</v>
      </c>
      <c r="J50">
        <v>0</v>
      </c>
    </row>
    <row r="51" spans="1:10" x14ac:dyDescent="0.3">
      <c r="A51" t="s">
        <v>79</v>
      </c>
      <c r="B51" t="s">
        <v>5071</v>
      </c>
      <c r="C51" t="s">
        <v>2860</v>
      </c>
      <c r="D51" t="s">
        <v>3303</v>
      </c>
      <c r="E51">
        <v>8</v>
      </c>
      <c r="F51" t="s">
        <v>1683</v>
      </c>
      <c r="G51" t="s">
        <v>930</v>
      </c>
      <c r="H51" t="s">
        <v>78</v>
      </c>
      <c r="I51">
        <v>0</v>
      </c>
      <c r="J51">
        <v>0</v>
      </c>
    </row>
    <row r="52" spans="1:10" x14ac:dyDescent="0.3">
      <c r="A52" t="s">
        <v>79</v>
      </c>
      <c r="B52" t="s">
        <v>5064</v>
      </c>
      <c r="C52" t="s">
        <v>2863</v>
      </c>
      <c r="D52" t="s">
        <v>79</v>
      </c>
      <c r="F52" t="s">
        <v>79</v>
      </c>
      <c r="G52" t="s">
        <v>79</v>
      </c>
      <c r="H52" t="s">
        <v>86</v>
      </c>
    </row>
    <row r="53" spans="1:10" x14ac:dyDescent="0.3">
      <c r="A53" s="4" t="s">
        <v>2612</v>
      </c>
      <c r="B53" s="4" t="s">
        <v>3396</v>
      </c>
      <c r="C53" s="4" t="s">
        <v>79</v>
      </c>
      <c r="D53" s="5" t="s">
        <v>5091</v>
      </c>
      <c r="E53" s="6">
        <v>0</v>
      </c>
      <c r="F53" s="4" t="s">
        <v>79</v>
      </c>
      <c r="G53" s="5" t="s">
        <v>5092</v>
      </c>
      <c r="H53" s="6" t="str">
        <f>IFERROR(INDEX(t_poangligan[#All],MATCH(VALUE(resultatbors[[#This Row],[Datum]]),#REF!,0)+1,8),"-")</f>
        <v>-</v>
      </c>
      <c r="I53" s="4"/>
      <c r="J53" s="4"/>
    </row>
    <row r="54" spans="1:10" x14ac:dyDescent="0.3">
      <c r="A54" t="s">
        <v>79</v>
      </c>
      <c r="B54" t="s">
        <v>3395</v>
      </c>
      <c r="C54" t="s">
        <v>2833</v>
      </c>
      <c r="D54" t="s">
        <v>541</v>
      </c>
      <c r="E54">
        <v>27</v>
      </c>
      <c r="F54" t="s">
        <v>3397</v>
      </c>
      <c r="G54" t="s">
        <v>2135</v>
      </c>
      <c r="H54" t="s">
        <v>78</v>
      </c>
      <c r="I54">
        <v>0</v>
      </c>
      <c r="J54">
        <v>0</v>
      </c>
    </row>
    <row r="55" spans="1:10" x14ac:dyDescent="0.3">
      <c r="A55" t="s">
        <v>79</v>
      </c>
      <c r="B55" t="s">
        <v>3376</v>
      </c>
      <c r="C55" t="s">
        <v>2835</v>
      </c>
      <c r="D55" t="s">
        <v>2928</v>
      </c>
      <c r="E55">
        <v>24</v>
      </c>
      <c r="F55" t="s">
        <v>3398</v>
      </c>
      <c r="G55" t="s">
        <v>597</v>
      </c>
      <c r="H55" t="s">
        <v>78</v>
      </c>
      <c r="I55">
        <v>0</v>
      </c>
      <c r="J55">
        <v>0</v>
      </c>
    </row>
    <row r="56" spans="1:10" x14ac:dyDescent="0.3">
      <c r="A56" s="4" t="s">
        <v>98</v>
      </c>
      <c r="B56" s="4" t="s">
        <v>555</v>
      </c>
      <c r="C56" s="4" t="s">
        <v>79</v>
      </c>
      <c r="D56" s="5" t="s">
        <v>5091</v>
      </c>
      <c r="E56" s="6">
        <v>289</v>
      </c>
      <c r="F56" s="4" t="s">
        <v>79</v>
      </c>
      <c r="G56" s="5" t="s">
        <v>5092</v>
      </c>
      <c r="H56" s="6" t="str">
        <f>IFERROR(INDEX(t_poangligan[#All],MATCH(VALUE(resultatbors[[#This Row],[Datum]]),#REF!,0)+1,8),"-")</f>
        <v>-</v>
      </c>
      <c r="I56" s="4"/>
      <c r="J56" s="4"/>
    </row>
    <row r="57" spans="1:10" x14ac:dyDescent="0.3">
      <c r="A57" t="s">
        <v>79</v>
      </c>
      <c r="B57" t="s">
        <v>3399</v>
      </c>
      <c r="C57" t="s">
        <v>4974</v>
      </c>
      <c r="D57" t="s">
        <v>460</v>
      </c>
      <c r="E57">
        <v>7</v>
      </c>
      <c r="F57" t="s">
        <v>2265</v>
      </c>
      <c r="G57" t="s">
        <v>1706</v>
      </c>
      <c r="H57" t="s">
        <v>78</v>
      </c>
      <c r="I57">
        <v>0</v>
      </c>
      <c r="J57">
        <v>0</v>
      </c>
    </row>
    <row r="58" spans="1:10" x14ac:dyDescent="0.3">
      <c r="A58" t="s">
        <v>79</v>
      </c>
      <c r="B58" t="s">
        <v>3400</v>
      </c>
      <c r="C58" t="s">
        <v>2650</v>
      </c>
      <c r="D58" t="s">
        <v>460</v>
      </c>
      <c r="E58">
        <v>7</v>
      </c>
      <c r="F58" t="s">
        <v>3401</v>
      </c>
      <c r="G58" t="s">
        <v>1622</v>
      </c>
      <c r="H58" t="s">
        <v>78</v>
      </c>
      <c r="I58">
        <v>0</v>
      </c>
      <c r="J58">
        <v>0</v>
      </c>
    </row>
    <row r="59" spans="1:10" x14ac:dyDescent="0.3">
      <c r="A59" t="s">
        <v>79</v>
      </c>
      <c r="B59" t="s">
        <v>3402</v>
      </c>
      <c r="C59" t="s">
        <v>2654</v>
      </c>
      <c r="D59" t="s">
        <v>3330</v>
      </c>
      <c r="E59">
        <v>3</v>
      </c>
      <c r="F59" t="s">
        <v>2285</v>
      </c>
      <c r="G59" t="s">
        <v>4147</v>
      </c>
      <c r="H59" t="s">
        <v>78</v>
      </c>
      <c r="I59">
        <v>0</v>
      </c>
      <c r="J59">
        <v>0</v>
      </c>
    </row>
    <row r="60" spans="1:10" x14ac:dyDescent="0.3">
      <c r="A60" t="s">
        <v>79</v>
      </c>
      <c r="B60" t="s">
        <v>3403</v>
      </c>
      <c r="C60" t="s">
        <v>2661</v>
      </c>
      <c r="D60" t="s">
        <v>1668</v>
      </c>
      <c r="E60">
        <v>61</v>
      </c>
      <c r="F60" t="s">
        <v>3404</v>
      </c>
      <c r="G60" t="s">
        <v>1331</v>
      </c>
      <c r="H60" t="s">
        <v>78</v>
      </c>
      <c r="I60">
        <v>0</v>
      </c>
      <c r="J60">
        <v>0</v>
      </c>
    </row>
    <row r="61" spans="1:10" x14ac:dyDescent="0.3">
      <c r="A61" t="s">
        <v>79</v>
      </c>
      <c r="B61" t="s">
        <v>3405</v>
      </c>
      <c r="C61" t="s">
        <v>2675</v>
      </c>
      <c r="D61" t="s">
        <v>3327</v>
      </c>
      <c r="E61">
        <v>6</v>
      </c>
      <c r="F61" t="s">
        <v>1799</v>
      </c>
      <c r="G61" t="s">
        <v>2137</v>
      </c>
      <c r="H61" t="s">
        <v>78</v>
      </c>
      <c r="I61">
        <v>45</v>
      </c>
      <c r="J61">
        <v>26</v>
      </c>
    </row>
    <row r="62" spans="1:10" x14ac:dyDescent="0.3">
      <c r="A62" t="s">
        <v>79</v>
      </c>
      <c r="B62" t="s">
        <v>3406</v>
      </c>
      <c r="C62" t="s">
        <v>2676</v>
      </c>
      <c r="D62" t="s">
        <v>79</v>
      </c>
      <c r="F62" t="s">
        <v>79</v>
      </c>
      <c r="G62" t="s">
        <v>79</v>
      </c>
      <c r="H62" t="s">
        <v>82</v>
      </c>
    </row>
    <row r="63" spans="1:10" x14ac:dyDescent="0.3">
      <c r="A63" t="s">
        <v>79</v>
      </c>
      <c r="B63" t="s">
        <v>3407</v>
      </c>
      <c r="C63" t="s">
        <v>2688</v>
      </c>
      <c r="D63" t="s">
        <v>202</v>
      </c>
      <c r="E63">
        <v>3</v>
      </c>
      <c r="F63" t="s">
        <v>3408</v>
      </c>
      <c r="G63" t="s">
        <v>1143</v>
      </c>
      <c r="H63" t="s">
        <v>78</v>
      </c>
      <c r="I63">
        <v>40</v>
      </c>
      <c r="J63">
        <v>19</v>
      </c>
    </row>
    <row r="64" spans="1:10" x14ac:dyDescent="0.3">
      <c r="A64" t="s">
        <v>79</v>
      </c>
      <c r="B64" t="s">
        <v>3368</v>
      </c>
      <c r="C64" t="s">
        <v>2694</v>
      </c>
      <c r="D64" t="s">
        <v>3188</v>
      </c>
      <c r="E64">
        <v>38</v>
      </c>
      <c r="F64" t="s">
        <v>3409</v>
      </c>
      <c r="G64" t="s">
        <v>797</v>
      </c>
      <c r="H64" t="s">
        <v>78</v>
      </c>
      <c r="I64">
        <v>0</v>
      </c>
      <c r="J64">
        <v>0</v>
      </c>
    </row>
    <row r="65" spans="1:10" x14ac:dyDescent="0.3">
      <c r="A65" t="s">
        <v>79</v>
      </c>
      <c r="B65" t="s">
        <v>3410</v>
      </c>
      <c r="C65" t="s">
        <v>2697</v>
      </c>
      <c r="D65" t="s">
        <v>3312</v>
      </c>
      <c r="E65">
        <v>49</v>
      </c>
      <c r="F65" t="s">
        <v>3411</v>
      </c>
      <c r="G65" t="s">
        <v>2229</v>
      </c>
      <c r="H65" t="s">
        <v>78</v>
      </c>
      <c r="I65">
        <v>45</v>
      </c>
      <c r="J65">
        <v>16</v>
      </c>
    </row>
    <row r="66" spans="1:10" x14ac:dyDescent="0.3">
      <c r="A66" t="s">
        <v>79</v>
      </c>
      <c r="B66" t="s">
        <v>4676</v>
      </c>
      <c r="C66" t="s">
        <v>2701</v>
      </c>
      <c r="D66" t="s">
        <v>3327</v>
      </c>
      <c r="E66">
        <v>7</v>
      </c>
      <c r="F66" t="s">
        <v>3413</v>
      </c>
      <c r="G66" t="s">
        <v>1887</v>
      </c>
      <c r="H66" t="s">
        <v>78</v>
      </c>
      <c r="I66">
        <v>45</v>
      </c>
      <c r="J66">
        <v>28</v>
      </c>
    </row>
    <row r="67" spans="1:10" x14ac:dyDescent="0.3">
      <c r="A67" t="s">
        <v>79</v>
      </c>
      <c r="B67" t="s">
        <v>5063</v>
      </c>
      <c r="C67" t="s">
        <v>47</v>
      </c>
      <c r="D67" t="s">
        <v>202</v>
      </c>
      <c r="E67">
        <v>5</v>
      </c>
      <c r="F67" t="s">
        <v>2493</v>
      </c>
      <c r="G67" t="s">
        <v>2090</v>
      </c>
      <c r="H67" t="s">
        <v>78</v>
      </c>
      <c r="I67">
        <v>40</v>
      </c>
      <c r="J67">
        <v>17</v>
      </c>
    </row>
    <row r="68" spans="1:10" x14ac:dyDescent="0.3">
      <c r="A68" t="s">
        <v>79</v>
      </c>
      <c r="B68" t="s">
        <v>3384</v>
      </c>
      <c r="C68" t="s">
        <v>2724</v>
      </c>
      <c r="D68" t="s">
        <v>3173</v>
      </c>
      <c r="E68">
        <v>263</v>
      </c>
      <c r="F68" t="s">
        <v>3414</v>
      </c>
      <c r="G68" t="s">
        <v>1614</v>
      </c>
      <c r="H68" t="s">
        <v>78</v>
      </c>
      <c r="I68">
        <v>0</v>
      </c>
      <c r="J68">
        <v>0</v>
      </c>
    </row>
    <row r="69" spans="1:10" x14ac:dyDescent="0.3">
      <c r="A69" t="s">
        <v>79</v>
      </c>
      <c r="B69" t="s">
        <v>3415</v>
      </c>
      <c r="C69" t="s">
        <v>56</v>
      </c>
      <c r="D69" t="s">
        <v>79</v>
      </c>
      <c r="F69" t="s">
        <v>79</v>
      </c>
      <c r="G69" t="s">
        <v>79</v>
      </c>
      <c r="H69" t="s">
        <v>78</v>
      </c>
    </row>
    <row r="70" spans="1:10" x14ac:dyDescent="0.3">
      <c r="A70" t="s">
        <v>79</v>
      </c>
      <c r="B70" t="s">
        <v>3415</v>
      </c>
      <c r="C70" t="s">
        <v>2874</v>
      </c>
      <c r="D70" t="s">
        <v>79</v>
      </c>
      <c r="F70" t="s">
        <v>79</v>
      </c>
      <c r="G70" t="s">
        <v>79</v>
      </c>
      <c r="H70" t="s">
        <v>86</v>
      </c>
    </row>
    <row r="71" spans="1:10" x14ac:dyDescent="0.3">
      <c r="A71" t="s">
        <v>79</v>
      </c>
      <c r="B71" t="s">
        <v>3372</v>
      </c>
      <c r="C71" t="s">
        <v>2740</v>
      </c>
      <c r="D71" t="s">
        <v>79</v>
      </c>
      <c r="F71" t="s">
        <v>79</v>
      </c>
      <c r="G71" t="s">
        <v>79</v>
      </c>
      <c r="H71" t="s">
        <v>287</v>
      </c>
    </row>
    <row r="72" spans="1:10" x14ac:dyDescent="0.3">
      <c r="A72" t="s">
        <v>79</v>
      </c>
      <c r="B72" t="s">
        <v>3372</v>
      </c>
      <c r="C72" t="s">
        <v>2740</v>
      </c>
      <c r="D72" t="s">
        <v>79</v>
      </c>
      <c r="F72" t="s">
        <v>79</v>
      </c>
      <c r="G72" t="s">
        <v>79</v>
      </c>
      <c r="H72" t="s">
        <v>287</v>
      </c>
    </row>
    <row r="73" spans="1:10" x14ac:dyDescent="0.3">
      <c r="A73" t="s">
        <v>79</v>
      </c>
      <c r="B73" t="s">
        <v>3507</v>
      </c>
      <c r="C73" t="s">
        <v>13</v>
      </c>
      <c r="D73" t="s">
        <v>202</v>
      </c>
      <c r="E73">
        <v>9</v>
      </c>
      <c r="F73" t="s">
        <v>2266</v>
      </c>
      <c r="G73" t="s">
        <v>3227</v>
      </c>
      <c r="H73" t="s">
        <v>78</v>
      </c>
      <c r="I73">
        <v>40</v>
      </c>
      <c r="J73">
        <v>10</v>
      </c>
    </row>
    <row r="74" spans="1:10" x14ac:dyDescent="0.3">
      <c r="A74" t="s">
        <v>79</v>
      </c>
      <c r="B74" t="s">
        <v>3419</v>
      </c>
      <c r="C74" t="s">
        <v>2895</v>
      </c>
      <c r="D74" t="s">
        <v>202</v>
      </c>
      <c r="E74">
        <v>26</v>
      </c>
      <c r="F74" t="s">
        <v>3418</v>
      </c>
      <c r="G74" t="s">
        <v>739</v>
      </c>
      <c r="H74" t="s">
        <v>78</v>
      </c>
      <c r="I74">
        <v>40</v>
      </c>
      <c r="J74">
        <v>19</v>
      </c>
    </row>
    <row r="75" spans="1:10" x14ac:dyDescent="0.3">
      <c r="A75" t="s">
        <v>79</v>
      </c>
      <c r="B75" t="s">
        <v>5069</v>
      </c>
      <c r="C75" t="s">
        <v>2897</v>
      </c>
      <c r="D75" t="s">
        <v>202</v>
      </c>
      <c r="E75">
        <v>87</v>
      </c>
      <c r="F75" t="s">
        <v>3420</v>
      </c>
      <c r="G75" t="s">
        <v>793</v>
      </c>
      <c r="H75" t="s">
        <v>78</v>
      </c>
      <c r="I75">
        <v>40</v>
      </c>
      <c r="J75">
        <v>16</v>
      </c>
    </row>
    <row r="76" spans="1:10" x14ac:dyDescent="0.3">
      <c r="A76" t="s">
        <v>79</v>
      </c>
      <c r="B76" t="s">
        <v>3423</v>
      </c>
      <c r="C76" t="s">
        <v>2899</v>
      </c>
      <c r="D76" t="s">
        <v>202</v>
      </c>
      <c r="E76">
        <v>94</v>
      </c>
      <c r="F76" t="s">
        <v>3421</v>
      </c>
      <c r="G76" t="s">
        <v>3422</v>
      </c>
      <c r="H76" t="s">
        <v>78</v>
      </c>
      <c r="I76">
        <v>40</v>
      </c>
      <c r="J76">
        <v>16</v>
      </c>
    </row>
    <row r="77" spans="1:10" x14ac:dyDescent="0.3">
      <c r="A77" t="s">
        <v>79</v>
      </c>
      <c r="B77" t="s">
        <v>3425</v>
      </c>
      <c r="C77" t="s">
        <v>2901</v>
      </c>
      <c r="D77" t="s">
        <v>202</v>
      </c>
      <c r="E77">
        <v>72</v>
      </c>
      <c r="F77" t="s">
        <v>629</v>
      </c>
      <c r="G77" t="s">
        <v>3424</v>
      </c>
      <c r="H77" t="s">
        <v>78</v>
      </c>
      <c r="I77">
        <v>40</v>
      </c>
      <c r="J77">
        <v>15</v>
      </c>
    </row>
    <row r="78" spans="1:10" x14ac:dyDescent="0.3">
      <c r="A78" t="s">
        <v>79</v>
      </c>
      <c r="B78" t="s">
        <v>5070</v>
      </c>
      <c r="C78" t="s">
        <v>2903</v>
      </c>
      <c r="D78" t="s">
        <v>202</v>
      </c>
      <c r="E78">
        <v>47</v>
      </c>
      <c r="F78" t="s">
        <v>1206</v>
      </c>
      <c r="G78" t="s">
        <v>841</v>
      </c>
      <c r="H78" t="s">
        <v>78</v>
      </c>
      <c r="I78">
        <v>40</v>
      </c>
      <c r="J78">
        <v>28</v>
      </c>
    </row>
    <row r="79" spans="1:10" x14ac:dyDescent="0.3">
      <c r="A79" t="s">
        <v>79</v>
      </c>
      <c r="B79" t="s">
        <v>5072</v>
      </c>
      <c r="C79" t="s">
        <v>102</v>
      </c>
      <c r="D79" t="s">
        <v>202</v>
      </c>
      <c r="E79">
        <v>6</v>
      </c>
      <c r="F79" t="s">
        <v>1946</v>
      </c>
      <c r="G79" t="s">
        <v>1064</v>
      </c>
      <c r="H79" t="s">
        <v>78</v>
      </c>
      <c r="I79">
        <v>40</v>
      </c>
      <c r="J79">
        <v>22</v>
      </c>
    </row>
    <row r="80" spans="1:10" x14ac:dyDescent="0.3">
      <c r="A80" t="s">
        <v>79</v>
      </c>
      <c r="B80" t="s">
        <v>3426</v>
      </c>
      <c r="C80" t="s">
        <v>2789</v>
      </c>
      <c r="D80" t="s">
        <v>558</v>
      </c>
      <c r="E80">
        <v>50</v>
      </c>
      <c r="F80" t="s">
        <v>3427</v>
      </c>
      <c r="G80" t="s">
        <v>4609</v>
      </c>
      <c r="H80" t="s">
        <v>78</v>
      </c>
      <c r="I80">
        <v>0</v>
      </c>
      <c r="J80">
        <v>0</v>
      </c>
    </row>
    <row r="81" spans="1:10" x14ac:dyDescent="0.3">
      <c r="A81" t="s">
        <v>79</v>
      </c>
      <c r="B81" t="s">
        <v>3429</v>
      </c>
      <c r="C81" t="s">
        <v>2801</v>
      </c>
      <c r="D81" t="s">
        <v>202</v>
      </c>
      <c r="E81">
        <v>5</v>
      </c>
      <c r="F81" t="s">
        <v>2270</v>
      </c>
      <c r="G81" t="s">
        <v>4174</v>
      </c>
      <c r="H81" t="s">
        <v>78</v>
      </c>
      <c r="I81">
        <v>40</v>
      </c>
      <c r="J81">
        <v>16</v>
      </c>
    </row>
    <row r="82" spans="1:10" x14ac:dyDescent="0.3">
      <c r="A82" t="s">
        <v>79</v>
      </c>
      <c r="B82" t="s">
        <v>4498</v>
      </c>
      <c r="C82" t="s">
        <v>2802</v>
      </c>
      <c r="D82" t="s">
        <v>202</v>
      </c>
      <c r="E82">
        <v>5</v>
      </c>
      <c r="F82" t="s">
        <v>3430</v>
      </c>
      <c r="G82" t="s">
        <v>1633</v>
      </c>
      <c r="H82" t="s">
        <v>78</v>
      </c>
      <c r="I82">
        <v>40</v>
      </c>
      <c r="J82">
        <v>20</v>
      </c>
    </row>
    <row r="83" spans="1:10" x14ac:dyDescent="0.3">
      <c r="A83" t="s">
        <v>79</v>
      </c>
      <c r="B83" t="s">
        <v>3431</v>
      </c>
      <c r="C83" t="s">
        <v>10</v>
      </c>
      <c r="D83" t="s">
        <v>109</v>
      </c>
      <c r="E83">
        <v>7</v>
      </c>
      <c r="F83" t="s">
        <v>1171</v>
      </c>
      <c r="G83" t="s">
        <v>654</v>
      </c>
      <c r="H83" t="s">
        <v>78</v>
      </c>
      <c r="I83">
        <v>30</v>
      </c>
      <c r="J83">
        <v>0</v>
      </c>
    </row>
    <row r="84" spans="1:10" x14ac:dyDescent="0.3">
      <c r="A84" t="s">
        <v>79</v>
      </c>
      <c r="B84" t="s">
        <v>3432</v>
      </c>
      <c r="C84" t="s">
        <v>36</v>
      </c>
      <c r="D84" t="s">
        <v>202</v>
      </c>
      <c r="E84">
        <v>5</v>
      </c>
      <c r="F84" t="s">
        <v>3433</v>
      </c>
      <c r="G84" t="s">
        <v>2629</v>
      </c>
      <c r="H84" t="s">
        <v>78</v>
      </c>
      <c r="I84">
        <v>40</v>
      </c>
      <c r="J84">
        <v>28</v>
      </c>
    </row>
    <row r="85" spans="1:10" x14ac:dyDescent="0.3">
      <c r="A85" t="s">
        <v>79</v>
      </c>
      <c r="B85" t="s">
        <v>5073</v>
      </c>
      <c r="C85" t="s">
        <v>2809</v>
      </c>
      <c r="D85" t="s">
        <v>202</v>
      </c>
      <c r="E85">
        <v>11</v>
      </c>
      <c r="F85" t="s">
        <v>3434</v>
      </c>
      <c r="G85" t="s">
        <v>3435</v>
      </c>
      <c r="H85" t="s">
        <v>78</v>
      </c>
      <c r="I85">
        <v>40</v>
      </c>
      <c r="J85">
        <v>16</v>
      </c>
    </row>
    <row r="86" spans="1:10" x14ac:dyDescent="0.3">
      <c r="A86" t="s">
        <v>79</v>
      </c>
      <c r="B86" t="s">
        <v>3436</v>
      </c>
      <c r="C86" t="s">
        <v>33</v>
      </c>
      <c r="D86" t="s">
        <v>79</v>
      </c>
      <c r="F86" t="s">
        <v>79</v>
      </c>
      <c r="G86" t="s">
        <v>79</v>
      </c>
      <c r="H86" t="s">
        <v>82</v>
      </c>
    </row>
    <row r="87" spans="1:10" x14ac:dyDescent="0.3">
      <c r="A87" t="s">
        <v>79</v>
      </c>
      <c r="B87" t="s">
        <v>3394</v>
      </c>
      <c r="C87" t="s">
        <v>2815</v>
      </c>
      <c r="D87" t="s">
        <v>109</v>
      </c>
      <c r="E87">
        <v>11</v>
      </c>
      <c r="F87" t="s">
        <v>3437</v>
      </c>
      <c r="G87" t="s">
        <v>1125</v>
      </c>
      <c r="H87" t="s">
        <v>78</v>
      </c>
      <c r="I87">
        <v>0</v>
      </c>
      <c r="J87">
        <v>0</v>
      </c>
    </row>
    <row r="88" spans="1:10" x14ac:dyDescent="0.3">
      <c r="A88" t="s">
        <v>79</v>
      </c>
      <c r="B88" t="s">
        <v>3439</v>
      </c>
      <c r="C88" t="s">
        <v>2911</v>
      </c>
      <c r="D88" t="s">
        <v>3018</v>
      </c>
      <c r="E88">
        <v>25</v>
      </c>
      <c r="F88" t="s">
        <v>651</v>
      </c>
      <c r="G88" t="s">
        <v>2283</v>
      </c>
      <c r="H88" t="s">
        <v>78</v>
      </c>
      <c r="I88">
        <v>45</v>
      </c>
      <c r="J88">
        <v>21</v>
      </c>
    </row>
    <row r="89" spans="1:10" x14ac:dyDescent="0.3">
      <c r="A89" t="s">
        <v>79</v>
      </c>
      <c r="B89" t="s">
        <v>3485</v>
      </c>
      <c r="C89" t="s">
        <v>2912</v>
      </c>
      <c r="D89" t="s">
        <v>3017</v>
      </c>
      <c r="E89">
        <v>25</v>
      </c>
      <c r="F89" t="s">
        <v>3440</v>
      </c>
      <c r="G89" t="s">
        <v>770</v>
      </c>
      <c r="H89" t="s">
        <v>78</v>
      </c>
      <c r="I89">
        <v>45</v>
      </c>
      <c r="J89">
        <v>21</v>
      </c>
    </row>
    <row r="90" spans="1:10" x14ac:dyDescent="0.3">
      <c r="A90" t="s">
        <v>79</v>
      </c>
      <c r="B90" t="s">
        <v>3441</v>
      </c>
      <c r="C90" t="s">
        <v>2913</v>
      </c>
      <c r="D90" t="s">
        <v>3328</v>
      </c>
      <c r="E90">
        <v>13</v>
      </c>
      <c r="F90" t="s">
        <v>2072</v>
      </c>
      <c r="G90" t="s">
        <v>1110</v>
      </c>
      <c r="H90" t="s">
        <v>78</v>
      </c>
      <c r="I90">
        <v>45</v>
      </c>
      <c r="J90">
        <v>21</v>
      </c>
    </row>
    <row r="91" spans="1:10" x14ac:dyDescent="0.3">
      <c r="A91" t="s">
        <v>79</v>
      </c>
      <c r="B91" t="s">
        <v>3442</v>
      </c>
      <c r="C91" t="s">
        <v>2914</v>
      </c>
      <c r="D91" t="s">
        <v>3329</v>
      </c>
      <c r="E91">
        <v>24</v>
      </c>
      <c r="F91" t="s">
        <v>2267</v>
      </c>
      <c r="G91" t="s">
        <v>4189</v>
      </c>
      <c r="H91" t="s">
        <v>78</v>
      </c>
      <c r="I91">
        <v>45</v>
      </c>
      <c r="J91">
        <v>25</v>
      </c>
    </row>
    <row r="92" spans="1:10" x14ac:dyDescent="0.3">
      <c r="A92" t="s">
        <v>79</v>
      </c>
      <c r="B92" t="s">
        <v>3486</v>
      </c>
      <c r="C92" t="s">
        <v>27</v>
      </c>
      <c r="D92" t="s">
        <v>460</v>
      </c>
      <c r="E92">
        <v>28</v>
      </c>
      <c r="F92" t="s">
        <v>3443</v>
      </c>
      <c r="G92" t="s">
        <v>4291</v>
      </c>
      <c r="H92" t="s">
        <v>78</v>
      </c>
      <c r="I92">
        <v>0</v>
      </c>
      <c r="J92">
        <v>0</v>
      </c>
    </row>
    <row r="93" spans="1:10" x14ac:dyDescent="0.3">
      <c r="A93" t="s">
        <v>79</v>
      </c>
      <c r="B93" t="s">
        <v>3376</v>
      </c>
      <c r="C93" t="s">
        <v>2835</v>
      </c>
      <c r="D93" t="s">
        <v>574</v>
      </c>
      <c r="E93">
        <v>29</v>
      </c>
      <c r="F93" t="s">
        <v>2448</v>
      </c>
      <c r="G93" t="s">
        <v>2507</v>
      </c>
      <c r="H93" t="s">
        <v>78</v>
      </c>
      <c r="I93">
        <v>0</v>
      </c>
      <c r="J93">
        <v>0</v>
      </c>
    </row>
    <row r="94" spans="1:10" x14ac:dyDescent="0.3">
      <c r="A94" t="s">
        <v>79</v>
      </c>
      <c r="B94" t="s">
        <v>3377</v>
      </c>
      <c r="C94" t="s">
        <v>49</v>
      </c>
      <c r="D94" t="s">
        <v>202</v>
      </c>
      <c r="E94">
        <v>6</v>
      </c>
      <c r="F94" t="s">
        <v>1978</v>
      </c>
      <c r="G94" t="s">
        <v>1690</v>
      </c>
      <c r="H94" t="s">
        <v>78</v>
      </c>
      <c r="I94">
        <v>40</v>
      </c>
      <c r="J94">
        <v>24</v>
      </c>
    </row>
    <row r="95" spans="1:10" x14ac:dyDescent="0.3">
      <c r="A95" t="s">
        <v>79</v>
      </c>
      <c r="B95" t="s">
        <v>3390</v>
      </c>
      <c r="C95" t="s">
        <v>2837</v>
      </c>
      <c r="D95" t="s">
        <v>2837</v>
      </c>
      <c r="E95">
        <v>300</v>
      </c>
      <c r="F95" t="s">
        <v>1560</v>
      </c>
      <c r="G95" t="s">
        <v>1812</v>
      </c>
      <c r="H95" t="s">
        <v>78</v>
      </c>
      <c r="I95">
        <v>0</v>
      </c>
      <c r="J95">
        <v>0</v>
      </c>
    </row>
    <row r="96" spans="1:10" x14ac:dyDescent="0.3">
      <c r="A96" t="s">
        <v>79</v>
      </c>
      <c r="B96" t="s">
        <v>5065</v>
      </c>
      <c r="C96" t="s">
        <v>2841</v>
      </c>
      <c r="D96" t="s">
        <v>3327</v>
      </c>
      <c r="E96">
        <v>8</v>
      </c>
      <c r="F96" t="s">
        <v>2288</v>
      </c>
      <c r="G96" t="s">
        <v>2670</v>
      </c>
      <c r="H96" t="s">
        <v>78</v>
      </c>
      <c r="I96">
        <v>45</v>
      </c>
      <c r="J96">
        <v>35</v>
      </c>
    </row>
    <row r="97" spans="1:10" x14ac:dyDescent="0.3">
      <c r="A97" t="s">
        <v>79</v>
      </c>
      <c r="B97" t="s">
        <v>5066</v>
      </c>
      <c r="C97" t="s">
        <v>2843</v>
      </c>
      <c r="D97" t="s">
        <v>81</v>
      </c>
      <c r="E97">
        <v>30</v>
      </c>
      <c r="F97" t="s">
        <v>2477</v>
      </c>
      <c r="G97" t="s">
        <v>2137</v>
      </c>
      <c r="H97" t="s">
        <v>78</v>
      </c>
      <c r="I97">
        <v>0</v>
      </c>
      <c r="J97">
        <v>0</v>
      </c>
    </row>
    <row r="98" spans="1:10" x14ac:dyDescent="0.3">
      <c r="A98" t="s">
        <v>79</v>
      </c>
      <c r="B98" t="s">
        <v>3609</v>
      </c>
      <c r="C98" t="s">
        <v>59</v>
      </c>
      <c r="D98" t="s">
        <v>460</v>
      </c>
      <c r="E98">
        <v>4</v>
      </c>
      <c r="F98" t="s">
        <v>3444</v>
      </c>
      <c r="G98" t="s">
        <v>1683</v>
      </c>
      <c r="H98" t="s">
        <v>78</v>
      </c>
      <c r="I98">
        <v>40</v>
      </c>
      <c r="J98">
        <v>26</v>
      </c>
    </row>
    <row r="99" spans="1:10" x14ac:dyDescent="0.3">
      <c r="A99" t="s">
        <v>79</v>
      </c>
      <c r="B99" t="s">
        <v>3391</v>
      </c>
      <c r="C99" t="s">
        <v>2845</v>
      </c>
      <c r="D99" t="s">
        <v>81</v>
      </c>
      <c r="E99">
        <v>36</v>
      </c>
      <c r="F99" t="s">
        <v>3445</v>
      </c>
      <c r="G99" t="s">
        <v>4193</v>
      </c>
      <c r="H99" t="s">
        <v>78</v>
      </c>
      <c r="I99">
        <v>0</v>
      </c>
      <c r="J99">
        <v>0</v>
      </c>
    </row>
    <row r="100" spans="1:10" x14ac:dyDescent="0.3">
      <c r="A100" t="s">
        <v>79</v>
      </c>
      <c r="B100" t="s">
        <v>3446</v>
      </c>
      <c r="C100" t="s">
        <v>2847</v>
      </c>
      <c r="D100" t="s">
        <v>3312</v>
      </c>
      <c r="E100">
        <v>45</v>
      </c>
      <c r="F100" t="s">
        <v>1413</v>
      </c>
      <c r="G100" t="s">
        <v>2355</v>
      </c>
      <c r="H100" t="s">
        <v>78</v>
      </c>
      <c r="I100">
        <v>45</v>
      </c>
      <c r="J100">
        <v>20</v>
      </c>
    </row>
    <row r="101" spans="1:10" x14ac:dyDescent="0.3">
      <c r="A101" t="s">
        <v>79</v>
      </c>
      <c r="B101" t="s">
        <v>3447</v>
      </c>
      <c r="C101" t="s">
        <v>2849</v>
      </c>
      <c r="D101" t="s">
        <v>3312</v>
      </c>
      <c r="E101">
        <v>45</v>
      </c>
      <c r="F101" t="s">
        <v>3448</v>
      </c>
      <c r="G101" t="s">
        <v>757</v>
      </c>
      <c r="H101" t="s">
        <v>78</v>
      </c>
      <c r="I101">
        <v>45</v>
      </c>
      <c r="J101">
        <v>7</v>
      </c>
    </row>
    <row r="102" spans="1:10" x14ac:dyDescent="0.3">
      <c r="A102" t="s">
        <v>79</v>
      </c>
      <c r="B102" t="s">
        <v>3534</v>
      </c>
      <c r="C102" t="s">
        <v>2852</v>
      </c>
      <c r="D102" t="s">
        <v>81</v>
      </c>
      <c r="E102">
        <v>27</v>
      </c>
      <c r="F102" t="s">
        <v>3449</v>
      </c>
      <c r="G102" t="s">
        <v>2507</v>
      </c>
      <c r="H102" t="s">
        <v>78</v>
      </c>
      <c r="I102">
        <v>0</v>
      </c>
      <c r="J102">
        <v>0</v>
      </c>
    </row>
    <row r="103" spans="1:10" x14ac:dyDescent="0.3">
      <c r="A103" t="s">
        <v>79</v>
      </c>
      <c r="B103" t="s">
        <v>3450</v>
      </c>
      <c r="C103" t="s">
        <v>51</v>
      </c>
      <c r="D103" t="s">
        <v>81</v>
      </c>
      <c r="E103">
        <v>30</v>
      </c>
      <c r="F103" t="s">
        <v>3451</v>
      </c>
      <c r="G103" t="s">
        <v>1716</v>
      </c>
      <c r="H103" t="s">
        <v>78</v>
      </c>
      <c r="I103">
        <v>0</v>
      </c>
      <c r="J103">
        <v>0</v>
      </c>
    </row>
    <row r="104" spans="1:10" x14ac:dyDescent="0.3">
      <c r="A104" t="s">
        <v>79</v>
      </c>
      <c r="B104" t="s">
        <v>3452</v>
      </c>
      <c r="C104" t="s">
        <v>60</v>
      </c>
      <c r="D104" t="s">
        <v>79</v>
      </c>
      <c r="F104" t="s">
        <v>79</v>
      </c>
      <c r="G104" t="s">
        <v>79</v>
      </c>
      <c r="H104" t="s">
        <v>82</v>
      </c>
    </row>
    <row r="105" spans="1:10" x14ac:dyDescent="0.3">
      <c r="A105" t="s">
        <v>79</v>
      </c>
      <c r="B105" t="s">
        <v>3453</v>
      </c>
      <c r="C105" t="s">
        <v>2857</v>
      </c>
      <c r="D105" t="s">
        <v>202</v>
      </c>
      <c r="E105">
        <v>4</v>
      </c>
      <c r="F105" t="s">
        <v>1181</v>
      </c>
      <c r="G105" t="s">
        <v>1215</v>
      </c>
      <c r="H105" t="s">
        <v>78</v>
      </c>
      <c r="I105">
        <v>40</v>
      </c>
      <c r="J105">
        <v>24</v>
      </c>
    </row>
    <row r="106" spans="1:10" x14ac:dyDescent="0.3">
      <c r="A106" t="s">
        <v>79</v>
      </c>
      <c r="B106" t="s">
        <v>5074</v>
      </c>
      <c r="C106" t="s">
        <v>2859</v>
      </c>
      <c r="D106" t="s">
        <v>202</v>
      </c>
      <c r="E106">
        <v>29</v>
      </c>
      <c r="F106" t="s">
        <v>641</v>
      </c>
      <c r="G106" t="s">
        <v>1028</v>
      </c>
      <c r="H106" t="s">
        <v>78</v>
      </c>
      <c r="I106">
        <v>40</v>
      </c>
      <c r="J106">
        <v>15</v>
      </c>
    </row>
    <row r="107" spans="1:10" x14ac:dyDescent="0.3">
      <c r="A107" t="s">
        <v>79</v>
      </c>
      <c r="B107" t="s">
        <v>5071</v>
      </c>
      <c r="C107" t="s">
        <v>2860</v>
      </c>
      <c r="D107" t="s">
        <v>3171</v>
      </c>
      <c r="E107">
        <v>37</v>
      </c>
      <c r="F107" t="s">
        <v>2306</v>
      </c>
      <c r="G107" t="s">
        <v>4202</v>
      </c>
      <c r="H107" t="s">
        <v>78</v>
      </c>
      <c r="I107">
        <v>0</v>
      </c>
      <c r="J107">
        <v>0</v>
      </c>
    </row>
    <row r="108" spans="1:10" x14ac:dyDescent="0.3">
      <c r="A108" t="s">
        <v>79</v>
      </c>
      <c r="B108" t="s">
        <v>5064</v>
      </c>
      <c r="C108" t="s">
        <v>2863</v>
      </c>
      <c r="D108" t="s">
        <v>80</v>
      </c>
      <c r="E108">
        <v>20</v>
      </c>
      <c r="F108" t="s">
        <v>1830</v>
      </c>
      <c r="G108" t="s">
        <v>4203</v>
      </c>
      <c r="H108" t="s">
        <v>78</v>
      </c>
      <c r="I108">
        <v>0</v>
      </c>
      <c r="J108">
        <v>0</v>
      </c>
    </row>
    <row r="109" spans="1:10" x14ac:dyDescent="0.3">
      <c r="A109" t="s">
        <v>79</v>
      </c>
      <c r="B109" t="s">
        <v>3388</v>
      </c>
      <c r="C109" t="s">
        <v>2865</v>
      </c>
      <c r="D109" t="s">
        <v>80</v>
      </c>
      <c r="E109">
        <v>28</v>
      </c>
      <c r="F109" t="s">
        <v>1000</v>
      </c>
      <c r="G109" t="s">
        <v>1715</v>
      </c>
      <c r="H109" t="s">
        <v>78</v>
      </c>
      <c r="I109">
        <v>0</v>
      </c>
      <c r="J109">
        <v>0</v>
      </c>
    </row>
    <row r="110" spans="1:10" x14ac:dyDescent="0.3">
      <c r="A110" t="s">
        <v>79</v>
      </c>
      <c r="B110" t="s">
        <v>3454</v>
      </c>
      <c r="C110" t="s">
        <v>2866</v>
      </c>
      <c r="D110" t="s">
        <v>171</v>
      </c>
      <c r="E110">
        <v>8</v>
      </c>
      <c r="F110" t="s">
        <v>1821</v>
      </c>
      <c r="G110" t="s">
        <v>622</v>
      </c>
      <c r="H110" t="s">
        <v>78</v>
      </c>
      <c r="I110">
        <v>0</v>
      </c>
      <c r="J110">
        <v>0</v>
      </c>
    </row>
    <row r="111" spans="1:10" x14ac:dyDescent="0.3">
      <c r="A111" t="s">
        <v>79</v>
      </c>
      <c r="B111" t="s">
        <v>3455</v>
      </c>
      <c r="C111" t="s">
        <v>2870</v>
      </c>
      <c r="D111" t="s">
        <v>3168</v>
      </c>
      <c r="E111">
        <v>5</v>
      </c>
      <c r="F111" t="s">
        <v>778</v>
      </c>
      <c r="G111" t="s">
        <v>2558</v>
      </c>
      <c r="H111" t="s">
        <v>78</v>
      </c>
      <c r="I111">
        <v>0</v>
      </c>
      <c r="J111">
        <v>0</v>
      </c>
    </row>
    <row r="112" spans="1:10" x14ac:dyDescent="0.3">
      <c r="A112" t="s">
        <v>79</v>
      </c>
      <c r="B112" t="s">
        <v>3456</v>
      </c>
      <c r="C112" t="s">
        <v>2871</v>
      </c>
      <c r="D112" t="s">
        <v>171</v>
      </c>
      <c r="E112">
        <v>2</v>
      </c>
      <c r="F112" t="s">
        <v>1669</v>
      </c>
      <c r="G112" t="s">
        <v>743</v>
      </c>
      <c r="H112" t="s">
        <v>78</v>
      </c>
      <c r="I112">
        <v>0</v>
      </c>
      <c r="J112">
        <v>0</v>
      </c>
    </row>
    <row r="113" spans="1:10" x14ac:dyDescent="0.3">
      <c r="A113" s="4" t="s">
        <v>105</v>
      </c>
      <c r="B113" s="4" t="s">
        <v>576</v>
      </c>
      <c r="C113" s="4" t="s">
        <v>79</v>
      </c>
      <c r="D113" s="5" t="s">
        <v>5091</v>
      </c>
      <c r="E113" s="6">
        <v>267</v>
      </c>
      <c r="F113" s="4" t="s">
        <v>79</v>
      </c>
      <c r="G113" s="5" t="s">
        <v>5092</v>
      </c>
      <c r="H113" s="6" t="str">
        <f>IFERROR(INDEX(t_poangligan[#All],MATCH(VALUE(resultatbors[[#This Row],[Datum]]),#REF!,0)+1,8),"-")</f>
        <v>-</v>
      </c>
      <c r="I113" s="4"/>
      <c r="J113" s="4"/>
    </row>
    <row r="114" spans="1:10" x14ac:dyDescent="0.3">
      <c r="A114" t="s">
        <v>79</v>
      </c>
      <c r="B114" t="s">
        <v>3457</v>
      </c>
      <c r="C114" t="s">
        <v>2641</v>
      </c>
      <c r="D114" t="s">
        <v>3168</v>
      </c>
      <c r="E114">
        <v>12</v>
      </c>
      <c r="F114" t="s">
        <v>1281</v>
      </c>
      <c r="G114" t="s">
        <v>569</v>
      </c>
      <c r="H114" t="s">
        <v>78</v>
      </c>
      <c r="I114">
        <v>0</v>
      </c>
      <c r="J114">
        <v>0</v>
      </c>
    </row>
    <row r="115" spans="1:10" x14ac:dyDescent="0.3">
      <c r="A115" t="s">
        <v>79</v>
      </c>
      <c r="B115" t="s">
        <v>3403</v>
      </c>
      <c r="C115" t="s">
        <v>2661</v>
      </c>
      <c r="D115" t="s">
        <v>1668</v>
      </c>
      <c r="E115">
        <v>36</v>
      </c>
      <c r="F115" t="s">
        <v>3458</v>
      </c>
      <c r="G115" t="s">
        <v>1930</v>
      </c>
      <c r="H115" t="s">
        <v>78</v>
      </c>
      <c r="I115">
        <v>0</v>
      </c>
      <c r="J115">
        <v>0</v>
      </c>
    </row>
    <row r="116" spans="1:10" x14ac:dyDescent="0.3">
      <c r="A116" t="s">
        <v>79</v>
      </c>
      <c r="B116" t="s">
        <v>3459</v>
      </c>
      <c r="C116" t="s">
        <v>2669</v>
      </c>
      <c r="D116" t="s">
        <v>3181</v>
      </c>
      <c r="E116">
        <v>19</v>
      </c>
      <c r="F116" t="s">
        <v>3460</v>
      </c>
      <c r="G116" t="s">
        <v>3461</v>
      </c>
      <c r="H116" t="s">
        <v>78</v>
      </c>
      <c r="I116">
        <v>0</v>
      </c>
      <c r="J116">
        <v>0</v>
      </c>
    </row>
    <row r="117" spans="1:10" x14ac:dyDescent="0.3">
      <c r="A117" t="s">
        <v>79</v>
      </c>
      <c r="B117" t="s">
        <v>3405</v>
      </c>
      <c r="C117" t="s">
        <v>2672</v>
      </c>
      <c r="D117" t="s">
        <v>109</v>
      </c>
      <c r="E117">
        <v>13</v>
      </c>
      <c r="F117" t="s">
        <v>924</v>
      </c>
      <c r="G117" t="s">
        <v>3462</v>
      </c>
      <c r="H117" t="s">
        <v>78</v>
      </c>
      <c r="I117">
        <v>40</v>
      </c>
      <c r="J117">
        <v>6</v>
      </c>
    </row>
    <row r="118" spans="1:10" x14ac:dyDescent="0.3">
      <c r="A118" t="s">
        <v>79</v>
      </c>
      <c r="B118" t="s">
        <v>5072</v>
      </c>
      <c r="C118" t="s">
        <v>102</v>
      </c>
      <c r="D118" t="s">
        <v>109</v>
      </c>
      <c r="E118">
        <v>4</v>
      </c>
      <c r="F118" t="s">
        <v>1299</v>
      </c>
      <c r="G118" t="s">
        <v>4213</v>
      </c>
      <c r="H118" t="s">
        <v>78</v>
      </c>
      <c r="I118">
        <v>40</v>
      </c>
      <c r="J118">
        <v>35</v>
      </c>
    </row>
    <row r="119" spans="1:10" x14ac:dyDescent="0.3">
      <c r="A119" t="s">
        <v>79</v>
      </c>
      <c r="B119" t="s">
        <v>3429</v>
      </c>
      <c r="C119" t="s">
        <v>2801</v>
      </c>
      <c r="D119" t="s">
        <v>109</v>
      </c>
      <c r="E119">
        <v>1</v>
      </c>
      <c r="F119" t="s">
        <v>731</v>
      </c>
      <c r="G119" t="s">
        <v>536</v>
      </c>
      <c r="H119" t="s">
        <v>78</v>
      </c>
      <c r="I119">
        <v>40</v>
      </c>
      <c r="J119">
        <v>40</v>
      </c>
    </row>
    <row r="120" spans="1:10" x14ac:dyDescent="0.3">
      <c r="A120" t="s">
        <v>79</v>
      </c>
      <c r="B120" t="s">
        <v>4498</v>
      </c>
      <c r="C120" t="s">
        <v>2802</v>
      </c>
      <c r="D120" t="s">
        <v>109</v>
      </c>
      <c r="E120">
        <v>2</v>
      </c>
      <c r="F120" t="s">
        <v>3463</v>
      </c>
      <c r="G120" t="s">
        <v>993</v>
      </c>
      <c r="H120" t="s">
        <v>78</v>
      </c>
      <c r="I120">
        <v>40</v>
      </c>
      <c r="J120">
        <v>39</v>
      </c>
    </row>
    <row r="121" spans="1:10" x14ac:dyDescent="0.3">
      <c r="A121" t="s">
        <v>79</v>
      </c>
      <c r="B121" t="s">
        <v>3431</v>
      </c>
      <c r="C121" t="s">
        <v>10</v>
      </c>
      <c r="D121" t="s">
        <v>79</v>
      </c>
      <c r="F121" t="s">
        <v>79</v>
      </c>
      <c r="G121" t="s">
        <v>79</v>
      </c>
      <c r="H121" t="s">
        <v>86</v>
      </c>
    </row>
    <row r="122" spans="1:10" x14ac:dyDescent="0.3">
      <c r="A122" t="s">
        <v>79</v>
      </c>
      <c r="B122" t="s">
        <v>5073</v>
      </c>
      <c r="C122" t="s">
        <v>2809</v>
      </c>
      <c r="D122" t="s">
        <v>109</v>
      </c>
      <c r="E122">
        <v>10</v>
      </c>
      <c r="F122" t="s">
        <v>3464</v>
      </c>
      <c r="G122" t="s">
        <v>1888</v>
      </c>
      <c r="H122" t="s">
        <v>78</v>
      </c>
      <c r="I122">
        <v>40</v>
      </c>
      <c r="J122">
        <v>24</v>
      </c>
    </row>
    <row r="123" spans="1:10" x14ac:dyDescent="0.3">
      <c r="A123" t="s">
        <v>79</v>
      </c>
      <c r="B123" t="s">
        <v>3436</v>
      </c>
      <c r="C123" t="s">
        <v>33</v>
      </c>
      <c r="D123" t="s">
        <v>109</v>
      </c>
      <c r="E123">
        <v>2</v>
      </c>
      <c r="F123" t="s">
        <v>3465</v>
      </c>
      <c r="G123" t="s">
        <v>2994</v>
      </c>
      <c r="H123" t="s">
        <v>78</v>
      </c>
      <c r="I123">
        <v>40</v>
      </c>
      <c r="J123">
        <v>35</v>
      </c>
    </row>
    <row r="124" spans="1:10" x14ac:dyDescent="0.3">
      <c r="A124" t="s">
        <v>79</v>
      </c>
      <c r="B124" t="s">
        <v>3394</v>
      </c>
      <c r="C124" t="s">
        <v>2815</v>
      </c>
      <c r="D124" t="s">
        <v>109</v>
      </c>
      <c r="E124">
        <v>4</v>
      </c>
      <c r="F124" t="s">
        <v>3466</v>
      </c>
      <c r="G124" t="s">
        <v>1726</v>
      </c>
      <c r="H124" t="s">
        <v>78</v>
      </c>
      <c r="I124">
        <v>0</v>
      </c>
      <c r="J124">
        <v>0</v>
      </c>
    </row>
    <row r="125" spans="1:10" x14ac:dyDescent="0.3">
      <c r="A125" t="s">
        <v>79</v>
      </c>
      <c r="B125" t="s">
        <v>3441</v>
      </c>
      <c r="C125" t="s">
        <v>2913</v>
      </c>
      <c r="D125" t="s">
        <v>3243</v>
      </c>
      <c r="E125">
        <v>5</v>
      </c>
      <c r="F125" t="s">
        <v>1375</v>
      </c>
      <c r="G125" t="s">
        <v>567</v>
      </c>
      <c r="H125" t="s">
        <v>78</v>
      </c>
      <c r="I125">
        <v>45</v>
      </c>
      <c r="J125">
        <v>35</v>
      </c>
    </row>
    <row r="126" spans="1:10" x14ac:dyDescent="0.3">
      <c r="A126" t="s">
        <v>79</v>
      </c>
      <c r="B126" t="s">
        <v>3442</v>
      </c>
      <c r="C126" t="s">
        <v>2914</v>
      </c>
      <c r="D126" t="s">
        <v>3259</v>
      </c>
      <c r="E126">
        <v>22</v>
      </c>
      <c r="F126" t="s">
        <v>894</v>
      </c>
      <c r="G126" t="s">
        <v>908</v>
      </c>
      <c r="H126" t="s">
        <v>78</v>
      </c>
      <c r="I126">
        <v>45</v>
      </c>
      <c r="J126">
        <v>25</v>
      </c>
    </row>
    <row r="127" spans="1:10" x14ac:dyDescent="0.3">
      <c r="A127" t="s">
        <v>79</v>
      </c>
      <c r="B127" t="s">
        <v>3486</v>
      </c>
      <c r="C127" t="s">
        <v>27</v>
      </c>
      <c r="D127" t="s">
        <v>109</v>
      </c>
      <c r="E127">
        <v>20</v>
      </c>
      <c r="F127" t="s">
        <v>1422</v>
      </c>
      <c r="G127" t="s">
        <v>936</v>
      </c>
      <c r="H127" t="s">
        <v>78</v>
      </c>
      <c r="I127">
        <v>0</v>
      </c>
      <c r="J127">
        <v>0</v>
      </c>
    </row>
    <row r="128" spans="1:10" x14ac:dyDescent="0.3">
      <c r="A128" t="s">
        <v>79</v>
      </c>
      <c r="B128" t="s">
        <v>5065</v>
      </c>
      <c r="C128" t="s">
        <v>2841</v>
      </c>
      <c r="D128" t="s">
        <v>79</v>
      </c>
      <c r="F128" t="s">
        <v>79</v>
      </c>
      <c r="G128" t="s">
        <v>79</v>
      </c>
      <c r="H128" t="s">
        <v>218</v>
      </c>
    </row>
    <row r="129" spans="1:10" x14ac:dyDescent="0.3">
      <c r="A129" t="s">
        <v>79</v>
      </c>
      <c r="B129" t="s">
        <v>3391</v>
      </c>
      <c r="C129" t="s">
        <v>2845</v>
      </c>
      <c r="D129" t="s">
        <v>81</v>
      </c>
      <c r="E129">
        <v>20</v>
      </c>
      <c r="F129" t="s">
        <v>2082</v>
      </c>
      <c r="G129" t="s">
        <v>1213</v>
      </c>
      <c r="H129" t="s">
        <v>78</v>
      </c>
      <c r="I129">
        <v>0</v>
      </c>
      <c r="J129">
        <v>0</v>
      </c>
    </row>
    <row r="130" spans="1:10" x14ac:dyDescent="0.3">
      <c r="A130" t="s">
        <v>79</v>
      </c>
      <c r="B130" t="s">
        <v>3446</v>
      </c>
      <c r="C130" t="s">
        <v>2847</v>
      </c>
      <c r="D130" t="s">
        <v>590</v>
      </c>
      <c r="E130">
        <v>30</v>
      </c>
      <c r="F130" t="s">
        <v>703</v>
      </c>
      <c r="G130" t="s">
        <v>1630</v>
      </c>
      <c r="H130" t="s">
        <v>78</v>
      </c>
      <c r="I130">
        <v>45</v>
      </c>
      <c r="J130">
        <v>28</v>
      </c>
    </row>
    <row r="131" spans="1:10" x14ac:dyDescent="0.3">
      <c r="A131" t="s">
        <v>79</v>
      </c>
      <c r="B131" t="s">
        <v>3534</v>
      </c>
      <c r="C131" t="s">
        <v>2852</v>
      </c>
      <c r="D131" t="s">
        <v>79</v>
      </c>
      <c r="F131" t="s">
        <v>79</v>
      </c>
      <c r="G131" t="s">
        <v>79</v>
      </c>
      <c r="H131" t="s">
        <v>82</v>
      </c>
    </row>
    <row r="132" spans="1:10" x14ac:dyDescent="0.3">
      <c r="A132" t="s">
        <v>79</v>
      </c>
      <c r="B132" t="s">
        <v>3454</v>
      </c>
      <c r="C132" t="s">
        <v>2866</v>
      </c>
      <c r="D132" t="s">
        <v>171</v>
      </c>
      <c r="E132">
        <v>1</v>
      </c>
      <c r="F132" t="s">
        <v>1365</v>
      </c>
      <c r="G132" t="s">
        <v>536</v>
      </c>
      <c r="H132" t="s">
        <v>78</v>
      </c>
      <c r="I132">
        <v>0</v>
      </c>
      <c r="J132">
        <v>0</v>
      </c>
    </row>
    <row r="133" spans="1:10" x14ac:dyDescent="0.3">
      <c r="A133" t="s">
        <v>79</v>
      </c>
      <c r="B133" t="s">
        <v>3467</v>
      </c>
      <c r="C133" t="s">
        <v>2867</v>
      </c>
      <c r="D133" t="s">
        <v>108</v>
      </c>
      <c r="E133">
        <v>2</v>
      </c>
      <c r="F133" t="s">
        <v>3468</v>
      </c>
      <c r="G133" t="s">
        <v>1765</v>
      </c>
      <c r="H133" t="s">
        <v>78</v>
      </c>
      <c r="I133">
        <v>0</v>
      </c>
      <c r="J133">
        <v>0</v>
      </c>
    </row>
    <row r="134" spans="1:10" x14ac:dyDescent="0.3">
      <c r="A134" s="4" t="s">
        <v>3359</v>
      </c>
      <c r="B134" s="4" t="s">
        <v>5006</v>
      </c>
      <c r="C134" s="4" t="s">
        <v>79</v>
      </c>
      <c r="D134" s="5" t="s">
        <v>5091</v>
      </c>
      <c r="E134" s="6">
        <v>24</v>
      </c>
      <c r="F134" s="4" t="s">
        <v>79</v>
      </c>
      <c r="G134" s="5" t="s">
        <v>5092</v>
      </c>
      <c r="H134" s="6" t="str">
        <f>IFERROR(INDEX(t_poangligan[#All],MATCH(VALUE(resultatbors[[#This Row],[Datum]]),#REF!,0)+1,8),"-")</f>
        <v>-</v>
      </c>
      <c r="I134" s="4"/>
      <c r="J134" s="4"/>
    </row>
    <row r="135" spans="1:10" x14ac:dyDescent="0.3">
      <c r="A135" t="s">
        <v>79</v>
      </c>
      <c r="B135" t="s">
        <v>3374</v>
      </c>
      <c r="C135" t="s">
        <v>24</v>
      </c>
      <c r="D135" t="s">
        <v>87</v>
      </c>
      <c r="E135">
        <v>4</v>
      </c>
      <c r="F135" t="s">
        <v>4401</v>
      </c>
      <c r="G135" t="s">
        <v>1748</v>
      </c>
      <c r="H135" t="s">
        <v>78</v>
      </c>
      <c r="I135">
        <v>30</v>
      </c>
      <c r="J135">
        <v>24</v>
      </c>
    </row>
    <row r="136" spans="1:10" x14ac:dyDescent="0.3">
      <c r="A136" s="4" t="s">
        <v>116</v>
      </c>
      <c r="B136" s="4" t="s">
        <v>593</v>
      </c>
      <c r="C136" s="4" t="s">
        <v>79</v>
      </c>
      <c r="D136" s="5" t="s">
        <v>5091</v>
      </c>
      <c r="E136" s="6">
        <v>7</v>
      </c>
      <c r="F136" s="4" t="s">
        <v>79</v>
      </c>
      <c r="G136" s="5" t="s">
        <v>5092</v>
      </c>
      <c r="H136" s="6" t="str">
        <f>IFERROR(INDEX(t_poangligan[#All],MATCH(VALUE(resultatbors[[#This Row],[Datum]]),#REF!,0)+1,8),"-")</f>
        <v>-</v>
      </c>
      <c r="I136" s="4"/>
      <c r="J136" s="4"/>
    </row>
    <row r="137" spans="1:10" x14ac:dyDescent="0.3">
      <c r="A137" t="s">
        <v>79</v>
      </c>
      <c r="B137" t="s">
        <v>3374</v>
      </c>
      <c r="C137" t="s">
        <v>24</v>
      </c>
      <c r="D137" t="s">
        <v>189</v>
      </c>
      <c r="E137">
        <v>8</v>
      </c>
      <c r="F137" t="s">
        <v>3469</v>
      </c>
      <c r="G137" t="s">
        <v>801</v>
      </c>
      <c r="H137" t="s">
        <v>78</v>
      </c>
      <c r="I137">
        <v>30</v>
      </c>
      <c r="J137">
        <v>7</v>
      </c>
    </row>
    <row r="138" spans="1:10" x14ac:dyDescent="0.3">
      <c r="A138" t="s">
        <v>79</v>
      </c>
      <c r="B138" t="s">
        <v>3470</v>
      </c>
      <c r="C138" t="s">
        <v>29</v>
      </c>
      <c r="D138" t="s">
        <v>3253</v>
      </c>
      <c r="E138">
        <v>12</v>
      </c>
      <c r="F138" t="s">
        <v>3471</v>
      </c>
      <c r="G138" t="s">
        <v>3472</v>
      </c>
      <c r="H138" t="s">
        <v>78</v>
      </c>
      <c r="I138">
        <v>0</v>
      </c>
      <c r="J138">
        <v>0</v>
      </c>
    </row>
    <row r="139" spans="1:10" x14ac:dyDescent="0.3">
      <c r="A139" t="s">
        <v>79</v>
      </c>
      <c r="B139" t="s">
        <v>3375</v>
      </c>
      <c r="C139" t="s">
        <v>2810</v>
      </c>
      <c r="D139" t="s">
        <v>189</v>
      </c>
      <c r="E139">
        <v>9</v>
      </c>
      <c r="F139" t="s">
        <v>3473</v>
      </c>
      <c r="G139" t="s">
        <v>1558</v>
      </c>
      <c r="H139" t="s">
        <v>78</v>
      </c>
      <c r="I139">
        <v>30</v>
      </c>
      <c r="J139">
        <v>0</v>
      </c>
    </row>
    <row r="140" spans="1:10" x14ac:dyDescent="0.3">
      <c r="A140" t="s">
        <v>79</v>
      </c>
      <c r="B140" t="s">
        <v>5071</v>
      </c>
      <c r="C140" t="s">
        <v>2860</v>
      </c>
      <c r="D140" t="s">
        <v>3165</v>
      </c>
      <c r="E140">
        <v>14</v>
      </c>
      <c r="F140" t="s">
        <v>1255</v>
      </c>
      <c r="G140" t="s">
        <v>1925</v>
      </c>
      <c r="H140" t="s">
        <v>78</v>
      </c>
      <c r="I140">
        <v>0</v>
      </c>
      <c r="J140">
        <v>0</v>
      </c>
    </row>
    <row r="141" spans="1:10" x14ac:dyDescent="0.3">
      <c r="A141" t="s">
        <v>79</v>
      </c>
      <c r="B141" t="s">
        <v>5064</v>
      </c>
      <c r="C141" t="s">
        <v>2863</v>
      </c>
      <c r="D141" t="s">
        <v>79</v>
      </c>
      <c r="F141" t="s">
        <v>79</v>
      </c>
      <c r="G141" t="s">
        <v>79</v>
      </c>
      <c r="H141" t="s">
        <v>86</v>
      </c>
    </row>
    <row r="142" spans="1:10" x14ac:dyDescent="0.3">
      <c r="A142" t="s">
        <v>79</v>
      </c>
      <c r="B142" t="s">
        <v>3388</v>
      </c>
      <c r="C142" t="s">
        <v>2865</v>
      </c>
      <c r="D142" t="s">
        <v>80</v>
      </c>
      <c r="E142">
        <v>53</v>
      </c>
      <c r="F142" t="s">
        <v>3474</v>
      </c>
      <c r="G142" t="s">
        <v>2400</v>
      </c>
      <c r="H142" t="s">
        <v>78</v>
      </c>
      <c r="I142">
        <v>0</v>
      </c>
      <c r="J142">
        <v>0</v>
      </c>
    </row>
    <row r="143" spans="1:10" x14ac:dyDescent="0.3">
      <c r="A143" s="4" t="s">
        <v>495</v>
      </c>
      <c r="B143" s="4" t="s">
        <v>3475</v>
      </c>
      <c r="C143" s="4" t="s">
        <v>79</v>
      </c>
      <c r="D143" s="5" t="s">
        <v>5091</v>
      </c>
      <c r="E143" s="6">
        <v>34</v>
      </c>
      <c r="F143" s="4" t="s">
        <v>79</v>
      </c>
      <c r="G143" s="5" t="s">
        <v>5092</v>
      </c>
      <c r="H143" s="6" t="str">
        <f>IFERROR(INDEX(t_poangligan[#All],MATCH(VALUE(resultatbors[[#This Row],[Datum]]),#REF!,0)+1,8),"-")</f>
        <v>-</v>
      </c>
      <c r="I143" s="4"/>
      <c r="J143" s="4"/>
    </row>
    <row r="144" spans="1:10" x14ac:dyDescent="0.3">
      <c r="A144" t="s">
        <v>79</v>
      </c>
      <c r="B144" t="s">
        <v>3476</v>
      </c>
      <c r="C144" t="s">
        <v>2769</v>
      </c>
      <c r="D144" t="s">
        <v>87</v>
      </c>
      <c r="E144">
        <v>3</v>
      </c>
      <c r="F144" t="s">
        <v>1144</v>
      </c>
      <c r="G144" t="s">
        <v>1106</v>
      </c>
      <c r="H144" t="s">
        <v>78</v>
      </c>
      <c r="I144">
        <v>30</v>
      </c>
      <c r="J144">
        <v>19</v>
      </c>
    </row>
    <row r="145" spans="1:10" x14ac:dyDescent="0.3">
      <c r="A145" t="s">
        <v>79</v>
      </c>
      <c r="B145" t="s">
        <v>3477</v>
      </c>
      <c r="C145" t="s">
        <v>2770</v>
      </c>
      <c r="D145" t="s">
        <v>158</v>
      </c>
      <c r="E145">
        <v>13</v>
      </c>
      <c r="F145" t="s">
        <v>3478</v>
      </c>
      <c r="G145" t="s">
        <v>986</v>
      </c>
      <c r="H145" t="s">
        <v>78</v>
      </c>
      <c r="I145">
        <v>30</v>
      </c>
      <c r="J145">
        <v>15</v>
      </c>
    </row>
    <row r="146" spans="1:10" x14ac:dyDescent="0.3">
      <c r="A146" s="4" t="s">
        <v>2632</v>
      </c>
      <c r="B146" s="4" t="s">
        <v>3479</v>
      </c>
      <c r="C146" s="4" t="s">
        <v>79</v>
      </c>
      <c r="D146" s="5" t="s">
        <v>5091</v>
      </c>
      <c r="E146" s="6">
        <v>387</v>
      </c>
      <c r="F146" s="4" t="s">
        <v>79</v>
      </c>
      <c r="G146" s="5" t="s">
        <v>5092</v>
      </c>
      <c r="H146" s="6" t="str">
        <f>IFERROR(INDEX(t_poangligan[#All],MATCH(VALUE(resultatbors[[#This Row],[Datum]]),#REF!,0)+1,8),"-")</f>
        <v>-</v>
      </c>
      <c r="I146" s="4"/>
      <c r="J146" s="4"/>
    </row>
    <row r="147" spans="1:10" x14ac:dyDescent="0.3">
      <c r="A147" t="s">
        <v>79</v>
      </c>
      <c r="B147" t="s">
        <v>3480</v>
      </c>
      <c r="C147" t="s">
        <v>8</v>
      </c>
      <c r="D147" t="s">
        <v>79</v>
      </c>
      <c r="F147" t="s">
        <v>79</v>
      </c>
      <c r="G147" t="s">
        <v>79</v>
      </c>
      <c r="H147" t="s">
        <v>86</v>
      </c>
    </row>
    <row r="148" spans="1:10" x14ac:dyDescent="0.3">
      <c r="A148" t="s">
        <v>79</v>
      </c>
      <c r="B148" t="s">
        <v>3405</v>
      </c>
      <c r="C148" t="s">
        <v>2672</v>
      </c>
      <c r="D148" t="s">
        <v>79</v>
      </c>
      <c r="F148" t="s">
        <v>79</v>
      </c>
      <c r="G148" t="s">
        <v>79</v>
      </c>
      <c r="H148" t="s">
        <v>86</v>
      </c>
    </row>
    <row r="149" spans="1:10" x14ac:dyDescent="0.3">
      <c r="A149" t="s">
        <v>79</v>
      </c>
      <c r="B149" t="s">
        <v>3482</v>
      </c>
      <c r="C149" t="s">
        <v>2681</v>
      </c>
      <c r="D149" t="s">
        <v>2590</v>
      </c>
      <c r="E149">
        <v>1</v>
      </c>
      <c r="F149" t="s">
        <v>1347</v>
      </c>
      <c r="G149" t="s">
        <v>536</v>
      </c>
      <c r="H149" t="s">
        <v>78</v>
      </c>
      <c r="I149">
        <v>40</v>
      </c>
      <c r="J149">
        <v>40</v>
      </c>
    </row>
    <row r="150" spans="1:10" x14ac:dyDescent="0.3">
      <c r="A150" t="s">
        <v>79</v>
      </c>
      <c r="B150" t="s">
        <v>3407</v>
      </c>
      <c r="C150" t="s">
        <v>2682</v>
      </c>
      <c r="D150" t="s">
        <v>79</v>
      </c>
      <c r="F150" t="s">
        <v>79</v>
      </c>
      <c r="G150" t="s">
        <v>79</v>
      </c>
      <c r="H150" t="s">
        <v>82</v>
      </c>
    </row>
    <row r="151" spans="1:10" x14ac:dyDescent="0.3">
      <c r="A151" t="s">
        <v>79</v>
      </c>
      <c r="B151" t="s">
        <v>3412</v>
      </c>
      <c r="C151" t="s">
        <v>2698</v>
      </c>
      <c r="D151" t="s">
        <v>2590</v>
      </c>
      <c r="E151">
        <v>1</v>
      </c>
      <c r="F151" t="s">
        <v>2010</v>
      </c>
      <c r="G151" t="s">
        <v>536</v>
      </c>
      <c r="H151" t="s">
        <v>78</v>
      </c>
      <c r="I151">
        <v>40</v>
      </c>
      <c r="J151">
        <v>40</v>
      </c>
    </row>
    <row r="152" spans="1:10" x14ac:dyDescent="0.3">
      <c r="A152" t="s">
        <v>79</v>
      </c>
      <c r="B152" t="s">
        <v>4676</v>
      </c>
      <c r="C152" t="s">
        <v>2706</v>
      </c>
      <c r="D152" t="s">
        <v>2590</v>
      </c>
      <c r="E152">
        <v>1</v>
      </c>
      <c r="F152" t="s">
        <v>1018</v>
      </c>
      <c r="G152" t="s">
        <v>536</v>
      </c>
      <c r="H152" t="s">
        <v>78</v>
      </c>
      <c r="I152">
        <v>40</v>
      </c>
      <c r="J152">
        <v>40</v>
      </c>
    </row>
    <row r="153" spans="1:10" x14ac:dyDescent="0.3">
      <c r="A153" t="s">
        <v>79</v>
      </c>
      <c r="B153" t="s">
        <v>3383</v>
      </c>
      <c r="C153" t="s">
        <v>2717</v>
      </c>
      <c r="D153" t="s">
        <v>253</v>
      </c>
      <c r="E153">
        <v>11</v>
      </c>
      <c r="F153" t="s">
        <v>1775</v>
      </c>
      <c r="G153" t="s">
        <v>2258</v>
      </c>
      <c r="H153" t="s">
        <v>78</v>
      </c>
      <c r="I153">
        <v>40</v>
      </c>
      <c r="J153">
        <v>26</v>
      </c>
    </row>
    <row r="154" spans="1:10" x14ac:dyDescent="0.3">
      <c r="A154" t="s">
        <v>79</v>
      </c>
      <c r="B154" t="s">
        <v>3597</v>
      </c>
      <c r="C154" t="s">
        <v>2718</v>
      </c>
      <c r="D154" t="s">
        <v>79</v>
      </c>
      <c r="F154" t="s">
        <v>79</v>
      </c>
      <c r="G154" t="s">
        <v>79</v>
      </c>
      <c r="H154" t="s">
        <v>86</v>
      </c>
    </row>
    <row r="155" spans="1:10" x14ac:dyDescent="0.3">
      <c r="A155" t="s">
        <v>79</v>
      </c>
      <c r="B155" t="s">
        <v>3384</v>
      </c>
      <c r="C155" t="s">
        <v>2722</v>
      </c>
      <c r="D155" t="s">
        <v>2590</v>
      </c>
      <c r="E155">
        <v>1</v>
      </c>
      <c r="F155" t="s">
        <v>882</v>
      </c>
      <c r="G155" t="s">
        <v>536</v>
      </c>
      <c r="H155" t="s">
        <v>78</v>
      </c>
      <c r="I155">
        <v>40</v>
      </c>
      <c r="J155">
        <v>40</v>
      </c>
    </row>
    <row r="156" spans="1:10" x14ac:dyDescent="0.3">
      <c r="A156" t="s">
        <v>79</v>
      </c>
      <c r="B156" t="s">
        <v>3419</v>
      </c>
      <c r="C156" t="s">
        <v>2895</v>
      </c>
      <c r="D156" t="s">
        <v>2590</v>
      </c>
      <c r="E156">
        <v>1</v>
      </c>
      <c r="F156" t="s">
        <v>3483</v>
      </c>
      <c r="G156" t="s">
        <v>536</v>
      </c>
      <c r="H156" t="s">
        <v>78</v>
      </c>
      <c r="I156">
        <v>40</v>
      </c>
      <c r="J156">
        <v>40</v>
      </c>
    </row>
    <row r="157" spans="1:10" x14ac:dyDescent="0.3">
      <c r="A157" t="s">
        <v>79</v>
      </c>
      <c r="B157" t="s">
        <v>5069</v>
      </c>
      <c r="C157" t="s">
        <v>2897</v>
      </c>
      <c r="D157" t="s">
        <v>2590</v>
      </c>
      <c r="E157">
        <v>8</v>
      </c>
      <c r="F157" t="s">
        <v>1410</v>
      </c>
      <c r="G157" t="s">
        <v>1019</v>
      </c>
      <c r="H157" t="s">
        <v>78</v>
      </c>
      <c r="I157">
        <v>40</v>
      </c>
      <c r="J157">
        <v>11</v>
      </c>
    </row>
    <row r="158" spans="1:10" x14ac:dyDescent="0.3">
      <c r="A158" t="s">
        <v>79</v>
      </c>
      <c r="B158" t="s">
        <v>3423</v>
      </c>
      <c r="C158" t="s">
        <v>2899</v>
      </c>
      <c r="D158" t="s">
        <v>2590</v>
      </c>
      <c r="E158">
        <v>10</v>
      </c>
      <c r="F158" t="s">
        <v>1368</v>
      </c>
      <c r="G158" t="s">
        <v>2117</v>
      </c>
      <c r="H158" t="s">
        <v>78</v>
      </c>
      <c r="I158">
        <v>40</v>
      </c>
      <c r="J158">
        <v>12</v>
      </c>
    </row>
    <row r="159" spans="1:10" x14ac:dyDescent="0.3">
      <c r="A159" t="s">
        <v>79</v>
      </c>
      <c r="B159" t="s">
        <v>3425</v>
      </c>
      <c r="C159" t="s">
        <v>2901</v>
      </c>
      <c r="D159" t="s">
        <v>2590</v>
      </c>
      <c r="E159">
        <v>6</v>
      </c>
      <c r="F159" t="s">
        <v>1274</v>
      </c>
      <c r="G159" t="s">
        <v>4235</v>
      </c>
      <c r="H159" t="s">
        <v>78</v>
      </c>
      <c r="I159">
        <v>40</v>
      </c>
      <c r="J159">
        <v>30</v>
      </c>
    </row>
    <row r="160" spans="1:10" x14ac:dyDescent="0.3">
      <c r="A160" t="s">
        <v>79</v>
      </c>
      <c r="B160" t="s">
        <v>5070</v>
      </c>
      <c r="C160" t="s">
        <v>2903</v>
      </c>
      <c r="D160" t="s">
        <v>79</v>
      </c>
      <c r="F160" t="s">
        <v>79</v>
      </c>
      <c r="G160" t="s">
        <v>79</v>
      </c>
      <c r="H160" t="s">
        <v>86</v>
      </c>
    </row>
    <row r="161" spans="1:10" x14ac:dyDescent="0.3">
      <c r="A161" t="s">
        <v>79</v>
      </c>
      <c r="B161" t="s">
        <v>3375</v>
      </c>
      <c r="C161" t="s">
        <v>2811</v>
      </c>
      <c r="D161" t="s">
        <v>2590</v>
      </c>
      <c r="E161">
        <v>2</v>
      </c>
      <c r="F161" t="s">
        <v>2031</v>
      </c>
      <c r="G161" t="s">
        <v>771</v>
      </c>
      <c r="H161" t="s">
        <v>78</v>
      </c>
      <c r="I161">
        <v>40</v>
      </c>
      <c r="J161">
        <v>37</v>
      </c>
    </row>
    <row r="162" spans="1:10" x14ac:dyDescent="0.3">
      <c r="A162" t="s">
        <v>79</v>
      </c>
      <c r="B162" t="s">
        <v>3436</v>
      </c>
      <c r="C162" t="s">
        <v>31</v>
      </c>
      <c r="D162" t="s">
        <v>2590</v>
      </c>
      <c r="E162">
        <v>1</v>
      </c>
      <c r="F162" t="s">
        <v>3484</v>
      </c>
      <c r="G162" t="s">
        <v>536</v>
      </c>
      <c r="H162" t="s">
        <v>78</v>
      </c>
      <c r="I162">
        <v>40</v>
      </c>
      <c r="J162">
        <v>40</v>
      </c>
    </row>
    <row r="163" spans="1:10" x14ac:dyDescent="0.3">
      <c r="A163" t="s">
        <v>79</v>
      </c>
      <c r="B163" t="s">
        <v>3485</v>
      </c>
      <c r="C163" t="s">
        <v>2823</v>
      </c>
      <c r="D163" t="s">
        <v>2590</v>
      </c>
      <c r="E163">
        <v>1</v>
      </c>
      <c r="F163" t="s">
        <v>1938</v>
      </c>
      <c r="G163" t="s">
        <v>536</v>
      </c>
      <c r="H163" t="s">
        <v>78</v>
      </c>
      <c r="I163">
        <v>40</v>
      </c>
      <c r="J163">
        <v>40</v>
      </c>
    </row>
    <row r="164" spans="1:10" x14ac:dyDescent="0.3">
      <c r="A164" t="s">
        <v>79</v>
      </c>
      <c r="B164" t="s">
        <v>3442</v>
      </c>
      <c r="C164" t="s">
        <v>26</v>
      </c>
      <c r="D164" t="s">
        <v>2590</v>
      </c>
      <c r="E164">
        <v>2</v>
      </c>
      <c r="F164" t="s">
        <v>1152</v>
      </c>
      <c r="G164" t="s">
        <v>1533</v>
      </c>
      <c r="H164" t="s">
        <v>78</v>
      </c>
      <c r="I164">
        <v>40</v>
      </c>
      <c r="J164">
        <v>39</v>
      </c>
    </row>
    <row r="165" spans="1:10" x14ac:dyDescent="0.3">
      <c r="A165" t="s">
        <v>79</v>
      </c>
      <c r="B165" t="s">
        <v>3486</v>
      </c>
      <c r="C165" t="s">
        <v>28</v>
      </c>
      <c r="D165" t="s">
        <v>2590</v>
      </c>
      <c r="E165">
        <v>8</v>
      </c>
      <c r="F165" t="s">
        <v>1026</v>
      </c>
      <c r="G165" t="s">
        <v>1812</v>
      </c>
      <c r="H165" t="s">
        <v>78</v>
      </c>
      <c r="I165">
        <v>40</v>
      </c>
      <c r="J165">
        <v>31</v>
      </c>
    </row>
    <row r="166" spans="1:10" x14ac:dyDescent="0.3">
      <c r="A166" t="s">
        <v>79</v>
      </c>
      <c r="B166" t="s">
        <v>3487</v>
      </c>
      <c r="C166" t="s">
        <v>2834</v>
      </c>
      <c r="D166" t="s">
        <v>79</v>
      </c>
      <c r="F166" t="s">
        <v>79</v>
      </c>
      <c r="G166" t="s">
        <v>79</v>
      </c>
      <c r="H166" t="s">
        <v>82</v>
      </c>
    </row>
    <row r="167" spans="1:10" x14ac:dyDescent="0.3">
      <c r="A167" s="4" t="s">
        <v>118</v>
      </c>
      <c r="B167" s="4" t="s">
        <v>602</v>
      </c>
      <c r="C167" s="4" t="s">
        <v>79</v>
      </c>
      <c r="D167" s="5" t="s">
        <v>5091</v>
      </c>
      <c r="E167" s="6">
        <v>386</v>
      </c>
      <c r="F167" s="4" t="s">
        <v>79</v>
      </c>
      <c r="G167" s="5" t="s">
        <v>5092</v>
      </c>
      <c r="H167" s="6" t="str">
        <f>IFERROR(INDEX(t_poangligan[#All],MATCH(VALUE(resultatbors[[#This Row],[Datum]]),#REF!,0)+1,8),"-")</f>
        <v>-</v>
      </c>
      <c r="I167" s="4"/>
      <c r="J167" s="4"/>
    </row>
    <row r="168" spans="1:10" x14ac:dyDescent="0.3">
      <c r="A168" t="s">
        <v>79</v>
      </c>
      <c r="B168" t="s">
        <v>3488</v>
      </c>
      <c r="C168" t="s">
        <v>2636</v>
      </c>
      <c r="D168" t="s">
        <v>77</v>
      </c>
      <c r="E168">
        <v>8</v>
      </c>
      <c r="F168" t="s">
        <v>3489</v>
      </c>
      <c r="G168" t="s">
        <v>4121</v>
      </c>
      <c r="H168" t="s">
        <v>78</v>
      </c>
      <c r="I168">
        <v>0</v>
      </c>
      <c r="J168">
        <v>0</v>
      </c>
    </row>
    <row r="169" spans="1:10" x14ac:dyDescent="0.3">
      <c r="A169" t="s">
        <v>79</v>
      </c>
      <c r="B169" t="s">
        <v>3457</v>
      </c>
      <c r="C169" t="s">
        <v>2641</v>
      </c>
      <c r="D169" t="s">
        <v>3185</v>
      </c>
      <c r="E169">
        <v>9</v>
      </c>
      <c r="F169" t="s">
        <v>1696</v>
      </c>
      <c r="G169" t="s">
        <v>1261</v>
      </c>
      <c r="H169" t="s">
        <v>78</v>
      </c>
      <c r="I169">
        <v>0</v>
      </c>
      <c r="J169">
        <v>0</v>
      </c>
    </row>
    <row r="170" spans="1:10" x14ac:dyDescent="0.3">
      <c r="A170" t="s">
        <v>79</v>
      </c>
      <c r="B170" t="s">
        <v>3490</v>
      </c>
      <c r="C170" t="s">
        <v>2644</v>
      </c>
      <c r="D170" t="s">
        <v>3185</v>
      </c>
      <c r="E170">
        <v>11</v>
      </c>
      <c r="F170" t="s">
        <v>1298</v>
      </c>
      <c r="G170" t="s">
        <v>2704</v>
      </c>
      <c r="H170" t="s">
        <v>78</v>
      </c>
      <c r="I170">
        <v>0</v>
      </c>
      <c r="J170">
        <v>0</v>
      </c>
    </row>
    <row r="171" spans="1:10" x14ac:dyDescent="0.3">
      <c r="A171" t="s">
        <v>79</v>
      </c>
      <c r="B171" t="s">
        <v>3491</v>
      </c>
      <c r="C171" t="s">
        <v>2646</v>
      </c>
      <c r="D171" t="s">
        <v>120</v>
      </c>
      <c r="E171">
        <v>4</v>
      </c>
      <c r="F171" t="s">
        <v>1148</v>
      </c>
      <c r="G171" t="s">
        <v>2757</v>
      </c>
      <c r="H171" t="s">
        <v>78</v>
      </c>
      <c r="I171">
        <v>40</v>
      </c>
      <c r="J171">
        <v>34</v>
      </c>
    </row>
    <row r="172" spans="1:10" x14ac:dyDescent="0.3">
      <c r="A172" t="s">
        <v>79</v>
      </c>
      <c r="B172" t="s">
        <v>3492</v>
      </c>
      <c r="C172" t="s">
        <v>2647</v>
      </c>
      <c r="D172" t="s">
        <v>120</v>
      </c>
      <c r="E172">
        <v>4</v>
      </c>
      <c r="F172" t="s">
        <v>1453</v>
      </c>
      <c r="G172" t="s">
        <v>1455</v>
      </c>
      <c r="H172" t="s">
        <v>78</v>
      </c>
      <c r="I172">
        <v>40</v>
      </c>
      <c r="J172">
        <v>37</v>
      </c>
    </row>
    <row r="173" spans="1:10" x14ac:dyDescent="0.3">
      <c r="A173" t="s">
        <v>79</v>
      </c>
      <c r="B173" t="s">
        <v>3493</v>
      </c>
      <c r="C173" t="s">
        <v>2648</v>
      </c>
      <c r="D173" t="s">
        <v>77</v>
      </c>
      <c r="E173">
        <v>2</v>
      </c>
      <c r="F173" t="s">
        <v>3494</v>
      </c>
      <c r="G173" t="s">
        <v>2795</v>
      </c>
      <c r="H173" t="s">
        <v>78</v>
      </c>
      <c r="I173">
        <v>0</v>
      </c>
      <c r="J173">
        <v>0</v>
      </c>
    </row>
    <row r="174" spans="1:10" x14ac:dyDescent="0.3">
      <c r="A174" t="s">
        <v>79</v>
      </c>
      <c r="B174" t="s">
        <v>3400</v>
      </c>
      <c r="C174" t="s">
        <v>2649</v>
      </c>
      <c r="D174" t="s">
        <v>3179</v>
      </c>
      <c r="E174">
        <v>5</v>
      </c>
      <c r="F174" t="s">
        <v>3495</v>
      </c>
      <c r="G174" t="s">
        <v>1438</v>
      </c>
      <c r="H174" t="s">
        <v>78</v>
      </c>
      <c r="I174">
        <v>0</v>
      </c>
      <c r="J174">
        <v>0</v>
      </c>
    </row>
    <row r="175" spans="1:10" x14ac:dyDescent="0.3">
      <c r="A175" t="s">
        <v>79</v>
      </c>
      <c r="B175" t="s">
        <v>3496</v>
      </c>
      <c r="C175" t="s">
        <v>4</v>
      </c>
      <c r="D175" t="s">
        <v>77</v>
      </c>
      <c r="E175">
        <v>3</v>
      </c>
      <c r="F175" t="s">
        <v>3497</v>
      </c>
      <c r="G175" t="s">
        <v>693</v>
      </c>
      <c r="H175" t="s">
        <v>78</v>
      </c>
      <c r="I175">
        <v>0</v>
      </c>
      <c r="J175">
        <v>0</v>
      </c>
    </row>
    <row r="176" spans="1:10" x14ac:dyDescent="0.3">
      <c r="A176" t="s">
        <v>79</v>
      </c>
      <c r="B176" t="s">
        <v>3402</v>
      </c>
      <c r="C176" t="s">
        <v>2654</v>
      </c>
      <c r="D176" t="s">
        <v>3180</v>
      </c>
      <c r="E176">
        <v>1</v>
      </c>
      <c r="F176" t="s">
        <v>1396</v>
      </c>
      <c r="G176" t="s">
        <v>536</v>
      </c>
      <c r="H176" t="s">
        <v>78</v>
      </c>
      <c r="I176">
        <v>0</v>
      </c>
      <c r="J176">
        <v>0</v>
      </c>
    </row>
    <row r="177" spans="1:10" x14ac:dyDescent="0.3">
      <c r="A177" t="s">
        <v>79</v>
      </c>
      <c r="B177" t="s">
        <v>3616</v>
      </c>
      <c r="C177" t="s">
        <v>2655</v>
      </c>
      <c r="D177" t="s">
        <v>120</v>
      </c>
      <c r="E177">
        <v>1</v>
      </c>
      <c r="F177" t="s">
        <v>1342</v>
      </c>
      <c r="G177" t="s">
        <v>536</v>
      </c>
      <c r="H177" t="s">
        <v>78</v>
      </c>
      <c r="I177">
        <v>40</v>
      </c>
      <c r="J177">
        <v>40</v>
      </c>
    </row>
    <row r="178" spans="1:10" x14ac:dyDescent="0.3">
      <c r="A178" t="s">
        <v>79</v>
      </c>
      <c r="B178" t="s">
        <v>3403</v>
      </c>
      <c r="C178" t="s">
        <v>2660</v>
      </c>
      <c r="D178" t="s">
        <v>81</v>
      </c>
      <c r="E178">
        <v>1</v>
      </c>
      <c r="F178" t="s">
        <v>2221</v>
      </c>
      <c r="G178" t="s">
        <v>536</v>
      </c>
      <c r="H178" t="s">
        <v>78</v>
      </c>
      <c r="I178">
        <v>0</v>
      </c>
      <c r="J178">
        <v>0</v>
      </c>
    </row>
    <row r="179" spans="1:10" x14ac:dyDescent="0.3">
      <c r="A179" t="s">
        <v>79</v>
      </c>
      <c r="B179" t="s">
        <v>3480</v>
      </c>
      <c r="C179" t="s">
        <v>8</v>
      </c>
      <c r="D179" t="s">
        <v>79</v>
      </c>
      <c r="F179" t="s">
        <v>79</v>
      </c>
      <c r="G179" t="s">
        <v>79</v>
      </c>
      <c r="H179" t="s">
        <v>86</v>
      </c>
    </row>
    <row r="180" spans="1:10" x14ac:dyDescent="0.3">
      <c r="A180" t="s">
        <v>79</v>
      </c>
      <c r="B180" t="s">
        <v>3459</v>
      </c>
      <c r="C180" t="s">
        <v>2669</v>
      </c>
      <c r="D180" t="s">
        <v>3201</v>
      </c>
      <c r="E180">
        <v>1</v>
      </c>
      <c r="F180" t="s">
        <v>776</v>
      </c>
      <c r="G180" t="s">
        <v>536</v>
      </c>
      <c r="H180" t="s">
        <v>78</v>
      </c>
      <c r="I180">
        <v>0</v>
      </c>
      <c r="J180">
        <v>0</v>
      </c>
    </row>
    <row r="181" spans="1:10" x14ac:dyDescent="0.3">
      <c r="A181" t="s">
        <v>79</v>
      </c>
      <c r="B181" t="s">
        <v>3405</v>
      </c>
      <c r="C181" t="s">
        <v>2672</v>
      </c>
      <c r="D181" t="s">
        <v>122</v>
      </c>
      <c r="E181">
        <v>3</v>
      </c>
      <c r="F181" t="s">
        <v>1022</v>
      </c>
      <c r="G181" t="s">
        <v>1020</v>
      </c>
      <c r="H181" t="s">
        <v>78</v>
      </c>
      <c r="I181">
        <v>30</v>
      </c>
      <c r="J181">
        <v>22</v>
      </c>
    </row>
    <row r="182" spans="1:10" x14ac:dyDescent="0.3">
      <c r="A182" t="s">
        <v>79</v>
      </c>
      <c r="B182" t="s">
        <v>3482</v>
      </c>
      <c r="C182" t="s">
        <v>2679</v>
      </c>
      <c r="D182" t="s">
        <v>120</v>
      </c>
      <c r="E182">
        <v>11</v>
      </c>
      <c r="F182" t="s">
        <v>3498</v>
      </c>
      <c r="G182" t="s">
        <v>3424</v>
      </c>
      <c r="H182" t="s">
        <v>78</v>
      </c>
      <c r="I182">
        <v>40</v>
      </c>
      <c r="J182">
        <v>15</v>
      </c>
    </row>
    <row r="183" spans="1:10" x14ac:dyDescent="0.3">
      <c r="A183" t="s">
        <v>79</v>
      </c>
      <c r="B183" t="s">
        <v>3499</v>
      </c>
      <c r="C183" t="s">
        <v>2690</v>
      </c>
      <c r="D183" t="s">
        <v>122</v>
      </c>
      <c r="E183">
        <v>22</v>
      </c>
      <c r="F183" t="s">
        <v>2299</v>
      </c>
      <c r="G183" t="s">
        <v>2129</v>
      </c>
      <c r="H183" t="s">
        <v>78</v>
      </c>
      <c r="I183">
        <v>30</v>
      </c>
      <c r="J183">
        <v>2</v>
      </c>
    </row>
    <row r="184" spans="1:10" x14ac:dyDescent="0.3">
      <c r="A184" t="s">
        <v>79</v>
      </c>
      <c r="B184" t="s">
        <v>3368</v>
      </c>
      <c r="C184" t="s">
        <v>2696</v>
      </c>
      <c r="D184" t="s">
        <v>120</v>
      </c>
      <c r="E184">
        <v>1</v>
      </c>
      <c r="F184" t="s">
        <v>862</v>
      </c>
      <c r="G184" t="s">
        <v>536</v>
      </c>
      <c r="H184" t="s">
        <v>78</v>
      </c>
      <c r="I184">
        <v>40</v>
      </c>
      <c r="J184">
        <v>40</v>
      </c>
    </row>
    <row r="185" spans="1:10" x14ac:dyDescent="0.3">
      <c r="A185" t="s">
        <v>79</v>
      </c>
      <c r="B185" t="s">
        <v>3500</v>
      </c>
      <c r="C185" t="s">
        <v>44</v>
      </c>
      <c r="D185" t="s">
        <v>80</v>
      </c>
      <c r="E185">
        <v>1</v>
      </c>
      <c r="F185" t="s">
        <v>766</v>
      </c>
      <c r="G185" t="s">
        <v>536</v>
      </c>
      <c r="H185" t="s">
        <v>78</v>
      </c>
      <c r="I185">
        <v>30</v>
      </c>
      <c r="J185">
        <v>30</v>
      </c>
    </row>
    <row r="186" spans="1:10" x14ac:dyDescent="0.3">
      <c r="A186" t="s">
        <v>79</v>
      </c>
      <c r="B186" t="s">
        <v>4765</v>
      </c>
      <c r="C186" t="s">
        <v>2708</v>
      </c>
      <c r="D186" t="s">
        <v>121</v>
      </c>
      <c r="E186">
        <v>3</v>
      </c>
      <c r="F186" t="s">
        <v>3501</v>
      </c>
      <c r="G186" t="s">
        <v>1511</v>
      </c>
      <c r="H186" t="s">
        <v>78</v>
      </c>
      <c r="I186">
        <v>0</v>
      </c>
      <c r="J186">
        <v>0</v>
      </c>
    </row>
    <row r="187" spans="1:10" x14ac:dyDescent="0.3">
      <c r="A187" t="s">
        <v>79</v>
      </c>
      <c r="B187" t="s">
        <v>3379</v>
      </c>
      <c r="C187" t="s">
        <v>4975</v>
      </c>
      <c r="D187" t="s">
        <v>121</v>
      </c>
      <c r="E187">
        <v>1</v>
      </c>
      <c r="F187" t="s">
        <v>3502</v>
      </c>
      <c r="G187" t="s">
        <v>536</v>
      </c>
      <c r="H187" t="s">
        <v>78</v>
      </c>
      <c r="I187">
        <v>0</v>
      </c>
      <c r="J187">
        <v>0</v>
      </c>
    </row>
    <row r="188" spans="1:10" x14ac:dyDescent="0.3">
      <c r="A188" t="s">
        <v>79</v>
      </c>
      <c r="B188" t="s">
        <v>3503</v>
      </c>
      <c r="C188" t="s">
        <v>2725</v>
      </c>
      <c r="D188" t="s">
        <v>128</v>
      </c>
      <c r="E188">
        <v>2</v>
      </c>
      <c r="F188" t="s">
        <v>999</v>
      </c>
      <c r="G188" t="s">
        <v>687</v>
      </c>
      <c r="H188" t="s">
        <v>78</v>
      </c>
      <c r="I188">
        <v>0</v>
      </c>
      <c r="J188">
        <v>0</v>
      </c>
    </row>
    <row r="189" spans="1:10" x14ac:dyDescent="0.3">
      <c r="A189" t="s">
        <v>79</v>
      </c>
      <c r="B189" t="s">
        <v>3415</v>
      </c>
      <c r="C189" t="s">
        <v>2732</v>
      </c>
      <c r="D189" t="s">
        <v>120</v>
      </c>
      <c r="E189">
        <v>5</v>
      </c>
      <c r="F189" t="s">
        <v>2273</v>
      </c>
      <c r="G189" t="s">
        <v>1083</v>
      </c>
      <c r="H189" t="s">
        <v>78</v>
      </c>
      <c r="I189">
        <v>40</v>
      </c>
      <c r="J189">
        <v>34</v>
      </c>
    </row>
    <row r="190" spans="1:10" x14ac:dyDescent="0.3">
      <c r="A190" t="s">
        <v>79</v>
      </c>
      <c r="B190" t="s">
        <v>5075</v>
      </c>
      <c r="C190" t="s">
        <v>23</v>
      </c>
      <c r="D190" t="s">
        <v>77</v>
      </c>
      <c r="E190">
        <v>1</v>
      </c>
      <c r="F190" t="s">
        <v>1123</v>
      </c>
      <c r="G190" t="s">
        <v>536</v>
      </c>
      <c r="H190" t="s">
        <v>78</v>
      </c>
      <c r="I190">
        <v>30</v>
      </c>
      <c r="J190">
        <v>30</v>
      </c>
    </row>
    <row r="191" spans="1:10" x14ac:dyDescent="0.3">
      <c r="A191" t="s">
        <v>79</v>
      </c>
      <c r="B191" t="s">
        <v>3372</v>
      </c>
      <c r="C191" t="s">
        <v>4976</v>
      </c>
      <c r="D191" t="s">
        <v>120</v>
      </c>
      <c r="E191">
        <v>1</v>
      </c>
      <c r="F191" t="s">
        <v>2530</v>
      </c>
      <c r="G191" t="s">
        <v>536</v>
      </c>
      <c r="H191" t="s">
        <v>78</v>
      </c>
      <c r="I191">
        <v>40</v>
      </c>
      <c r="J191">
        <v>40</v>
      </c>
    </row>
    <row r="192" spans="1:10" x14ac:dyDescent="0.3">
      <c r="A192" t="s">
        <v>79</v>
      </c>
      <c r="B192" t="s">
        <v>3505</v>
      </c>
      <c r="C192" t="s">
        <v>2764</v>
      </c>
      <c r="D192" t="s">
        <v>120</v>
      </c>
      <c r="E192">
        <v>1</v>
      </c>
      <c r="F192" t="s">
        <v>1192</v>
      </c>
      <c r="G192" t="s">
        <v>536</v>
      </c>
      <c r="H192" t="s">
        <v>78</v>
      </c>
      <c r="I192">
        <v>30</v>
      </c>
      <c r="J192">
        <v>30</v>
      </c>
    </row>
    <row r="193" spans="1:10" x14ac:dyDescent="0.3">
      <c r="A193" t="s">
        <v>79</v>
      </c>
      <c r="B193" t="s">
        <v>3506</v>
      </c>
      <c r="C193" t="s">
        <v>12</v>
      </c>
      <c r="D193" t="s">
        <v>120</v>
      </c>
      <c r="E193">
        <v>1</v>
      </c>
      <c r="F193" t="s">
        <v>2243</v>
      </c>
      <c r="G193" t="s">
        <v>536</v>
      </c>
      <c r="H193" t="s">
        <v>78</v>
      </c>
      <c r="I193">
        <v>30</v>
      </c>
      <c r="J193">
        <v>30</v>
      </c>
    </row>
    <row r="194" spans="1:10" x14ac:dyDescent="0.3">
      <c r="A194" t="s">
        <v>79</v>
      </c>
      <c r="B194" t="s">
        <v>3518</v>
      </c>
      <c r="C194" t="s">
        <v>14</v>
      </c>
      <c r="D194" t="s">
        <v>120</v>
      </c>
      <c r="E194">
        <v>2</v>
      </c>
      <c r="F194" t="s">
        <v>3502</v>
      </c>
      <c r="G194" t="s">
        <v>1603</v>
      </c>
      <c r="H194" t="s">
        <v>78</v>
      </c>
      <c r="I194">
        <v>40</v>
      </c>
      <c r="J194">
        <v>39</v>
      </c>
    </row>
    <row r="195" spans="1:10" x14ac:dyDescent="0.3">
      <c r="A195" t="s">
        <v>79</v>
      </c>
      <c r="B195" t="s">
        <v>3508</v>
      </c>
      <c r="C195" t="s">
        <v>2883</v>
      </c>
      <c r="D195" t="s">
        <v>120</v>
      </c>
      <c r="E195">
        <v>2</v>
      </c>
      <c r="F195" t="s">
        <v>1036</v>
      </c>
      <c r="G195" t="s">
        <v>3127</v>
      </c>
      <c r="H195" t="s">
        <v>78</v>
      </c>
      <c r="I195">
        <v>40</v>
      </c>
      <c r="J195">
        <v>35</v>
      </c>
    </row>
    <row r="196" spans="1:10" x14ac:dyDescent="0.3">
      <c r="A196" t="s">
        <v>79</v>
      </c>
      <c r="B196" t="s">
        <v>3509</v>
      </c>
      <c r="C196" t="s">
        <v>2885</v>
      </c>
      <c r="D196" t="s">
        <v>120</v>
      </c>
      <c r="E196">
        <v>1</v>
      </c>
      <c r="F196" t="s">
        <v>2075</v>
      </c>
      <c r="G196" t="s">
        <v>536</v>
      </c>
      <c r="H196" t="s">
        <v>78</v>
      </c>
      <c r="I196">
        <v>40</v>
      </c>
      <c r="J196">
        <v>40</v>
      </c>
    </row>
    <row r="197" spans="1:10" x14ac:dyDescent="0.3">
      <c r="A197" t="s">
        <v>79</v>
      </c>
      <c r="B197" t="s">
        <v>3511</v>
      </c>
      <c r="C197" t="s">
        <v>2886</v>
      </c>
      <c r="D197" t="s">
        <v>120</v>
      </c>
      <c r="E197">
        <v>14</v>
      </c>
      <c r="F197" t="s">
        <v>1919</v>
      </c>
      <c r="G197" t="s">
        <v>3374</v>
      </c>
      <c r="H197" t="s">
        <v>78</v>
      </c>
      <c r="I197">
        <v>40</v>
      </c>
      <c r="J197">
        <v>21</v>
      </c>
    </row>
    <row r="198" spans="1:10" x14ac:dyDescent="0.3">
      <c r="A198" t="s">
        <v>79</v>
      </c>
      <c r="B198" t="s">
        <v>3512</v>
      </c>
      <c r="C198" t="s">
        <v>2887</v>
      </c>
      <c r="D198" t="s">
        <v>120</v>
      </c>
      <c r="E198">
        <v>1</v>
      </c>
      <c r="F198" t="s">
        <v>1031</v>
      </c>
      <c r="G198" t="s">
        <v>536</v>
      </c>
      <c r="H198" t="s">
        <v>78</v>
      </c>
      <c r="I198">
        <v>40</v>
      </c>
      <c r="J198">
        <v>40</v>
      </c>
    </row>
    <row r="199" spans="1:10" x14ac:dyDescent="0.3">
      <c r="A199" t="s">
        <v>79</v>
      </c>
      <c r="B199" t="s">
        <v>3679</v>
      </c>
      <c r="C199" t="s">
        <v>2888</v>
      </c>
      <c r="D199" t="s">
        <v>120</v>
      </c>
      <c r="E199">
        <v>1</v>
      </c>
      <c r="F199" t="s">
        <v>3513</v>
      </c>
      <c r="G199" t="s">
        <v>536</v>
      </c>
      <c r="H199" t="s">
        <v>78</v>
      </c>
      <c r="I199">
        <v>40</v>
      </c>
      <c r="J199">
        <v>40</v>
      </c>
    </row>
    <row r="200" spans="1:10" x14ac:dyDescent="0.3">
      <c r="A200" t="s">
        <v>79</v>
      </c>
      <c r="B200" t="s">
        <v>3419</v>
      </c>
      <c r="C200" t="s">
        <v>2895</v>
      </c>
      <c r="D200" t="s">
        <v>120</v>
      </c>
      <c r="E200">
        <v>8</v>
      </c>
      <c r="F200" t="s">
        <v>1636</v>
      </c>
      <c r="G200" t="s">
        <v>4213</v>
      </c>
      <c r="H200" t="s">
        <v>78</v>
      </c>
      <c r="I200">
        <v>40</v>
      </c>
      <c r="J200">
        <v>35</v>
      </c>
    </row>
    <row r="201" spans="1:10" x14ac:dyDescent="0.3">
      <c r="A201" t="s">
        <v>79</v>
      </c>
      <c r="B201" t="s">
        <v>5069</v>
      </c>
      <c r="C201" t="s">
        <v>2897</v>
      </c>
      <c r="D201" t="s">
        <v>120</v>
      </c>
      <c r="E201">
        <v>4</v>
      </c>
      <c r="F201" t="s">
        <v>2377</v>
      </c>
      <c r="G201" t="s">
        <v>1563</v>
      </c>
      <c r="H201" t="s">
        <v>78</v>
      </c>
      <c r="I201">
        <v>40</v>
      </c>
      <c r="J201">
        <v>35</v>
      </c>
    </row>
    <row r="202" spans="1:10" x14ac:dyDescent="0.3">
      <c r="A202" t="s">
        <v>79</v>
      </c>
      <c r="B202" t="s">
        <v>3423</v>
      </c>
      <c r="C202" t="s">
        <v>2899</v>
      </c>
      <c r="D202" t="s">
        <v>120</v>
      </c>
      <c r="E202">
        <v>19</v>
      </c>
      <c r="F202" t="s">
        <v>805</v>
      </c>
      <c r="G202" t="s">
        <v>2985</v>
      </c>
      <c r="H202" t="s">
        <v>78</v>
      </c>
      <c r="I202">
        <v>40</v>
      </c>
      <c r="J202">
        <v>33</v>
      </c>
    </row>
    <row r="203" spans="1:10" x14ac:dyDescent="0.3">
      <c r="A203" t="s">
        <v>79</v>
      </c>
      <c r="B203" t="s">
        <v>3425</v>
      </c>
      <c r="C203" t="s">
        <v>2901</v>
      </c>
      <c r="D203" t="s">
        <v>120</v>
      </c>
      <c r="E203">
        <v>16</v>
      </c>
      <c r="F203" t="s">
        <v>2448</v>
      </c>
      <c r="G203" t="s">
        <v>599</v>
      </c>
      <c r="H203" t="s">
        <v>78</v>
      </c>
      <c r="I203">
        <v>40</v>
      </c>
      <c r="J203">
        <v>29</v>
      </c>
    </row>
    <row r="204" spans="1:10" x14ac:dyDescent="0.3">
      <c r="A204" t="s">
        <v>79</v>
      </c>
      <c r="B204" t="s">
        <v>5070</v>
      </c>
      <c r="C204" t="s">
        <v>2903</v>
      </c>
      <c r="D204" t="s">
        <v>120</v>
      </c>
      <c r="E204">
        <v>46</v>
      </c>
      <c r="F204" t="s">
        <v>3514</v>
      </c>
      <c r="G204" t="s">
        <v>2476</v>
      </c>
      <c r="H204" t="s">
        <v>78</v>
      </c>
      <c r="I204">
        <v>40</v>
      </c>
      <c r="J204">
        <v>28</v>
      </c>
    </row>
    <row r="205" spans="1:10" x14ac:dyDescent="0.3">
      <c r="A205" t="s">
        <v>79</v>
      </c>
      <c r="B205" t="s">
        <v>5072</v>
      </c>
      <c r="C205" t="s">
        <v>102</v>
      </c>
      <c r="D205" t="s">
        <v>120</v>
      </c>
      <c r="E205">
        <v>6</v>
      </c>
      <c r="F205" t="s">
        <v>727</v>
      </c>
      <c r="G205" t="s">
        <v>1372</v>
      </c>
      <c r="H205" t="s">
        <v>78</v>
      </c>
      <c r="I205">
        <v>40</v>
      </c>
      <c r="J205">
        <v>32</v>
      </c>
    </row>
    <row r="206" spans="1:10" x14ac:dyDescent="0.3">
      <c r="A206" t="s">
        <v>79</v>
      </c>
      <c r="B206" t="s">
        <v>3515</v>
      </c>
      <c r="C206" t="s">
        <v>22</v>
      </c>
      <c r="D206" t="s">
        <v>120</v>
      </c>
      <c r="E206">
        <v>3</v>
      </c>
      <c r="F206" t="s">
        <v>3516</v>
      </c>
      <c r="G206" t="s">
        <v>4269</v>
      </c>
      <c r="H206" t="s">
        <v>78</v>
      </c>
      <c r="I206">
        <v>40</v>
      </c>
      <c r="J206">
        <v>34</v>
      </c>
    </row>
    <row r="207" spans="1:10" x14ac:dyDescent="0.3">
      <c r="A207" t="s">
        <v>79</v>
      </c>
      <c r="B207" t="s">
        <v>3373</v>
      </c>
      <c r="C207" t="s">
        <v>22</v>
      </c>
      <c r="D207" t="s">
        <v>79</v>
      </c>
      <c r="F207" t="s">
        <v>79</v>
      </c>
      <c r="G207" t="s">
        <v>79</v>
      </c>
      <c r="H207" t="s">
        <v>82</v>
      </c>
    </row>
    <row r="208" spans="1:10" x14ac:dyDescent="0.3">
      <c r="A208" t="s">
        <v>79</v>
      </c>
      <c r="B208" t="s">
        <v>3374</v>
      </c>
      <c r="C208" t="s">
        <v>24</v>
      </c>
      <c r="D208" t="s">
        <v>158</v>
      </c>
      <c r="E208">
        <v>1</v>
      </c>
      <c r="F208" t="s">
        <v>1391</v>
      </c>
      <c r="G208" t="s">
        <v>536</v>
      </c>
      <c r="H208" t="s">
        <v>78</v>
      </c>
      <c r="I208">
        <v>30</v>
      </c>
      <c r="J208">
        <v>30</v>
      </c>
    </row>
    <row r="209" spans="1:10" x14ac:dyDescent="0.3">
      <c r="A209" t="s">
        <v>79</v>
      </c>
      <c r="B209" t="s">
        <v>5073</v>
      </c>
      <c r="C209" t="s">
        <v>2809</v>
      </c>
      <c r="D209" t="s">
        <v>79</v>
      </c>
      <c r="F209" t="s">
        <v>79</v>
      </c>
      <c r="G209" t="s">
        <v>79</v>
      </c>
      <c r="H209" t="s">
        <v>86</v>
      </c>
    </row>
    <row r="210" spans="1:10" x14ac:dyDescent="0.3">
      <c r="A210" t="s">
        <v>79</v>
      </c>
      <c r="B210" t="s">
        <v>3439</v>
      </c>
      <c r="C210" t="s">
        <v>2821</v>
      </c>
      <c r="D210" t="s">
        <v>120</v>
      </c>
      <c r="E210">
        <v>5</v>
      </c>
      <c r="F210" t="s">
        <v>1419</v>
      </c>
      <c r="G210" t="s">
        <v>2614</v>
      </c>
      <c r="H210" t="s">
        <v>78</v>
      </c>
      <c r="I210">
        <v>40</v>
      </c>
      <c r="J210">
        <v>30</v>
      </c>
    </row>
    <row r="211" spans="1:10" x14ac:dyDescent="0.3">
      <c r="A211" t="s">
        <v>79</v>
      </c>
      <c r="B211" t="s">
        <v>3487</v>
      </c>
      <c r="C211" t="s">
        <v>2834</v>
      </c>
      <c r="D211" t="s">
        <v>122</v>
      </c>
      <c r="E211">
        <v>4</v>
      </c>
      <c r="F211" t="s">
        <v>2389</v>
      </c>
      <c r="G211" t="s">
        <v>2529</v>
      </c>
      <c r="H211" t="s">
        <v>78</v>
      </c>
      <c r="I211">
        <v>30</v>
      </c>
      <c r="J211">
        <v>23</v>
      </c>
    </row>
    <row r="212" spans="1:10" x14ac:dyDescent="0.3">
      <c r="A212" t="s">
        <v>79</v>
      </c>
      <c r="B212" t="s">
        <v>5066</v>
      </c>
      <c r="C212" t="s">
        <v>2842</v>
      </c>
      <c r="D212" t="s">
        <v>77</v>
      </c>
      <c r="E212">
        <v>1</v>
      </c>
      <c r="F212" t="s">
        <v>3517</v>
      </c>
      <c r="G212" t="s">
        <v>536</v>
      </c>
      <c r="H212" t="s">
        <v>78</v>
      </c>
      <c r="I212">
        <v>30</v>
      </c>
      <c r="J212">
        <v>30</v>
      </c>
    </row>
    <row r="213" spans="1:10" x14ac:dyDescent="0.3">
      <c r="A213" t="s">
        <v>79</v>
      </c>
      <c r="B213" t="s">
        <v>3609</v>
      </c>
      <c r="C213" t="s">
        <v>59</v>
      </c>
      <c r="D213" t="s">
        <v>79</v>
      </c>
      <c r="F213" t="s">
        <v>79</v>
      </c>
      <c r="G213" t="s">
        <v>79</v>
      </c>
      <c r="H213" t="s">
        <v>172</v>
      </c>
    </row>
    <row r="214" spans="1:10" x14ac:dyDescent="0.3">
      <c r="A214" t="s">
        <v>79</v>
      </c>
      <c r="B214" t="s">
        <v>3467</v>
      </c>
      <c r="C214" t="s">
        <v>5</v>
      </c>
      <c r="D214" t="s">
        <v>77</v>
      </c>
      <c r="E214">
        <v>10</v>
      </c>
      <c r="F214" t="s">
        <v>1468</v>
      </c>
      <c r="G214" t="s">
        <v>4271</v>
      </c>
      <c r="H214" t="s">
        <v>78</v>
      </c>
      <c r="I214">
        <v>0</v>
      </c>
      <c r="J214">
        <v>0</v>
      </c>
    </row>
    <row r="215" spans="1:10" x14ac:dyDescent="0.3">
      <c r="A215" s="4" t="s">
        <v>506</v>
      </c>
      <c r="B215" s="4" t="s">
        <v>610</v>
      </c>
      <c r="C215" s="4" t="s">
        <v>79</v>
      </c>
      <c r="D215" s="5" t="s">
        <v>5091</v>
      </c>
      <c r="E215" s="6">
        <v>0</v>
      </c>
      <c r="F215" s="4" t="s">
        <v>79</v>
      </c>
      <c r="G215" s="5" t="s">
        <v>5092</v>
      </c>
      <c r="H215" s="6" t="str">
        <f>IFERROR(INDEX(t_poangligan[#All],MATCH(VALUE(resultatbors[[#This Row],[Datum]]),#REF!,0)+1,8),"-")</f>
        <v>-</v>
      </c>
      <c r="I215" s="4"/>
      <c r="J215" s="4"/>
    </row>
    <row r="216" spans="1:10" x14ac:dyDescent="0.3">
      <c r="A216" t="s">
        <v>79</v>
      </c>
      <c r="B216" t="s">
        <v>3518</v>
      </c>
      <c r="C216" t="s">
        <v>2880</v>
      </c>
      <c r="D216" t="s">
        <v>180</v>
      </c>
      <c r="E216">
        <v>16</v>
      </c>
      <c r="F216" t="s">
        <v>3519</v>
      </c>
      <c r="G216" t="s">
        <v>4274</v>
      </c>
      <c r="H216" t="s">
        <v>78</v>
      </c>
      <c r="I216">
        <v>30</v>
      </c>
      <c r="J216">
        <v>0</v>
      </c>
    </row>
    <row r="217" spans="1:10" x14ac:dyDescent="0.3">
      <c r="A217" t="s">
        <v>79</v>
      </c>
      <c r="B217" t="s">
        <v>3423</v>
      </c>
      <c r="C217" t="s">
        <v>2899</v>
      </c>
      <c r="D217" t="s">
        <v>3184</v>
      </c>
      <c r="E217">
        <v>134</v>
      </c>
      <c r="F217" t="s">
        <v>3520</v>
      </c>
      <c r="G217" t="s">
        <v>1109</v>
      </c>
      <c r="H217" t="s">
        <v>78</v>
      </c>
      <c r="I217">
        <v>30</v>
      </c>
      <c r="J217">
        <v>0</v>
      </c>
    </row>
    <row r="218" spans="1:10" x14ac:dyDescent="0.3">
      <c r="A218" t="s">
        <v>79</v>
      </c>
      <c r="B218" t="s">
        <v>3425</v>
      </c>
      <c r="C218" t="s">
        <v>2902</v>
      </c>
      <c r="D218" t="s">
        <v>3311</v>
      </c>
      <c r="E218">
        <v>9</v>
      </c>
      <c r="F218" t="s">
        <v>2460</v>
      </c>
      <c r="G218" t="s">
        <v>3521</v>
      </c>
      <c r="H218" t="s">
        <v>78</v>
      </c>
      <c r="I218">
        <v>0</v>
      </c>
      <c r="J218">
        <v>0</v>
      </c>
    </row>
    <row r="219" spans="1:10" x14ac:dyDescent="0.3">
      <c r="A219" t="s">
        <v>79</v>
      </c>
      <c r="B219" t="s">
        <v>5070</v>
      </c>
      <c r="C219" t="s">
        <v>2903</v>
      </c>
      <c r="D219" t="s">
        <v>3184</v>
      </c>
      <c r="E219">
        <v>173</v>
      </c>
      <c r="F219" t="s">
        <v>3522</v>
      </c>
      <c r="G219" t="s">
        <v>4278</v>
      </c>
      <c r="H219" t="s">
        <v>78</v>
      </c>
      <c r="I219">
        <v>30</v>
      </c>
      <c r="J219">
        <v>0</v>
      </c>
    </row>
    <row r="220" spans="1:10" x14ac:dyDescent="0.3">
      <c r="A220" s="4" t="s">
        <v>123</v>
      </c>
      <c r="B220" s="4" t="s">
        <v>612</v>
      </c>
      <c r="C220" s="4" t="s">
        <v>79</v>
      </c>
      <c r="D220" s="5" t="s">
        <v>5091</v>
      </c>
      <c r="E220" s="6">
        <v>190</v>
      </c>
      <c r="F220" s="4" t="s">
        <v>79</v>
      </c>
      <c r="G220" s="5" t="s">
        <v>5092</v>
      </c>
      <c r="H220" s="6" t="str">
        <f>IFERROR(INDEX(t_poangligan[#All],MATCH(VALUE(resultatbors[[#This Row],[Datum]]),#REF!,0)+1,8),"-")</f>
        <v>-</v>
      </c>
      <c r="I220" s="4"/>
      <c r="J220" s="4"/>
    </row>
    <row r="221" spans="1:10" x14ac:dyDescent="0.3">
      <c r="A221" t="s">
        <v>79</v>
      </c>
      <c r="B221" t="s">
        <v>3523</v>
      </c>
      <c r="C221" t="s">
        <v>30</v>
      </c>
      <c r="D221" t="s">
        <v>81</v>
      </c>
      <c r="E221">
        <v>19</v>
      </c>
      <c r="F221" t="s">
        <v>1743</v>
      </c>
      <c r="G221" t="s">
        <v>2663</v>
      </c>
      <c r="H221" t="s">
        <v>78</v>
      </c>
      <c r="I221">
        <v>30</v>
      </c>
      <c r="J221">
        <v>16</v>
      </c>
    </row>
    <row r="222" spans="1:10" x14ac:dyDescent="0.3">
      <c r="A222" t="s">
        <v>79</v>
      </c>
      <c r="B222" t="s">
        <v>3480</v>
      </c>
      <c r="C222" t="s">
        <v>8</v>
      </c>
      <c r="D222" t="s">
        <v>81</v>
      </c>
      <c r="E222">
        <v>17</v>
      </c>
      <c r="F222" t="s">
        <v>3524</v>
      </c>
      <c r="G222" t="s">
        <v>1476</v>
      </c>
      <c r="H222" t="s">
        <v>78</v>
      </c>
      <c r="I222">
        <v>30</v>
      </c>
      <c r="J222">
        <v>0</v>
      </c>
    </row>
    <row r="223" spans="1:10" x14ac:dyDescent="0.3">
      <c r="A223" t="s">
        <v>79</v>
      </c>
      <c r="B223" t="s">
        <v>3405</v>
      </c>
      <c r="C223" t="s">
        <v>2672</v>
      </c>
      <c r="D223" t="s">
        <v>79</v>
      </c>
      <c r="F223" t="s">
        <v>79</v>
      </c>
      <c r="G223" t="s">
        <v>79</v>
      </c>
      <c r="H223" t="s">
        <v>86</v>
      </c>
    </row>
    <row r="224" spans="1:10" x14ac:dyDescent="0.3">
      <c r="A224" t="s">
        <v>79</v>
      </c>
      <c r="B224" t="s">
        <v>3482</v>
      </c>
      <c r="C224" t="s">
        <v>2679</v>
      </c>
      <c r="D224" t="s">
        <v>619</v>
      </c>
      <c r="E224">
        <v>6</v>
      </c>
      <c r="F224" t="s">
        <v>3525</v>
      </c>
      <c r="G224" t="s">
        <v>1925</v>
      </c>
      <c r="H224" t="s">
        <v>78</v>
      </c>
      <c r="I224">
        <v>40</v>
      </c>
      <c r="J224">
        <v>26</v>
      </c>
    </row>
    <row r="225" spans="1:10" x14ac:dyDescent="0.3">
      <c r="A225" t="s">
        <v>79</v>
      </c>
      <c r="B225" t="s">
        <v>3412</v>
      </c>
      <c r="C225" t="s">
        <v>2700</v>
      </c>
      <c r="D225" t="s">
        <v>619</v>
      </c>
      <c r="E225">
        <v>5</v>
      </c>
      <c r="F225" t="s">
        <v>1074</v>
      </c>
      <c r="G225" t="s">
        <v>705</v>
      </c>
      <c r="H225" t="s">
        <v>78</v>
      </c>
      <c r="I225">
        <v>40</v>
      </c>
      <c r="J225">
        <v>19</v>
      </c>
    </row>
    <row r="226" spans="1:10" x14ac:dyDescent="0.3">
      <c r="A226" t="s">
        <v>79</v>
      </c>
      <c r="B226" t="s">
        <v>5063</v>
      </c>
      <c r="C226" t="s">
        <v>47</v>
      </c>
      <c r="D226" t="s">
        <v>158</v>
      </c>
      <c r="E226">
        <v>13</v>
      </c>
      <c r="F226" t="s">
        <v>603</v>
      </c>
      <c r="G226" t="s">
        <v>3526</v>
      </c>
      <c r="H226" t="s">
        <v>78</v>
      </c>
      <c r="I226">
        <v>30</v>
      </c>
      <c r="J226">
        <v>0</v>
      </c>
    </row>
    <row r="227" spans="1:10" x14ac:dyDescent="0.3">
      <c r="A227" t="s">
        <v>79</v>
      </c>
      <c r="B227" t="s">
        <v>3384</v>
      </c>
      <c r="C227" t="s">
        <v>2721</v>
      </c>
      <c r="D227" t="s">
        <v>158</v>
      </c>
      <c r="E227">
        <v>10</v>
      </c>
      <c r="F227" t="s">
        <v>903</v>
      </c>
      <c r="G227" t="s">
        <v>1423</v>
      </c>
      <c r="H227" t="s">
        <v>78</v>
      </c>
      <c r="I227">
        <v>30</v>
      </c>
      <c r="J227">
        <v>0</v>
      </c>
    </row>
    <row r="228" spans="1:10" x14ac:dyDescent="0.3">
      <c r="A228" t="s">
        <v>79</v>
      </c>
      <c r="B228" t="s">
        <v>3504</v>
      </c>
      <c r="C228" t="s">
        <v>2734</v>
      </c>
      <c r="D228" t="s">
        <v>3195</v>
      </c>
      <c r="E228">
        <v>8</v>
      </c>
      <c r="F228" t="s">
        <v>2047</v>
      </c>
      <c r="G228" t="s">
        <v>992</v>
      </c>
      <c r="H228" t="s">
        <v>78</v>
      </c>
      <c r="I228">
        <v>0</v>
      </c>
      <c r="J228">
        <v>0</v>
      </c>
    </row>
    <row r="229" spans="1:10" x14ac:dyDescent="0.3">
      <c r="A229" t="s">
        <v>79</v>
      </c>
      <c r="B229" t="s">
        <v>3527</v>
      </c>
      <c r="C229" t="s">
        <v>44</v>
      </c>
      <c r="D229" t="s">
        <v>81</v>
      </c>
      <c r="E229">
        <v>3</v>
      </c>
      <c r="F229" t="s">
        <v>3528</v>
      </c>
      <c r="G229" t="s">
        <v>917</v>
      </c>
      <c r="H229" t="s">
        <v>78</v>
      </c>
      <c r="I229">
        <v>30</v>
      </c>
      <c r="J229">
        <v>26</v>
      </c>
    </row>
    <row r="230" spans="1:10" x14ac:dyDescent="0.3">
      <c r="A230" t="s">
        <v>79</v>
      </c>
      <c r="B230" t="s">
        <v>3507</v>
      </c>
      <c r="C230" t="s">
        <v>13</v>
      </c>
      <c r="D230" t="s">
        <v>619</v>
      </c>
      <c r="E230">
        <v>10</v>
      </c>
      <c r="F230" t="s">
        <v>1435</v>
      </c>
      <c r="G230" t="s">
        <v>1466</v>
      </c>
      <c r="H230" t="s">
        <v>78</v>
      </c>
      <c r="I230">
        <v>40</v>
      </c>
      <c r="J230">
        <v>17</v>
      </c>
    </row>
    <row r="231" spans="1:10" x14ac:dyDescent="0.3">
      <c r="A231" t="s">
        <v>79</v>
      </c>
      <c r="B231" t="s">
        <v>3518</v>
      </c>
      <c r="C231" t="s">
        <v>14</v>
      </c>
      <c r="D231" t="s">
        <v>619</v>
      </c>
      <c r="E231">
        <v>20</v>
      </c>
      <c r="F231" t="s">
        <v>3529</v>
      </c>
      <c r="G231" t="s">
        <v>4286</v>
      </c>
      <c r="H231" t="s">
        <v>78</v>
      </c>
      <c r="I231">
        <v>40</v>
      </c>
      <c r="J231">
        <v>0</v>
      </c>
    </row>
    <row r="232" spans="1:10" x14ac:dyDescent="0.3">
      <c r="A232" t="s">
        <v>79</v>
      </c>
      <c r="B232" t="s">
        <v>5072</v>
      </c>
      <c r="C232" t="s">
        <v>102</v>
      </c>
      <c r="D232" t="s">
        <v>124</v>
      </c>
      <c r="E232">
        <v>28</v>
      </c>
      <c r="F232" t="s">
        <v>1979</v>
      </c>
      <c r="G232" t="s">
        <v>4287</v>
      </c>
      <c r="H232" t="s">
        <v>78</v>
      </c>
      <c r="I232">
        <v>30</v>
      </c>
      <c r="J232">
        <v>0</v>
      </c>
    </row>
    <row r="233" spans="1:10" x14ac:dyDescent="0.3">
      <c r="A233" t="s">
        <v>79</v>
      </c>
      <c r="B233" t="s">
        <v>3429</v>
      </c>
      <c r="C233" t="s">
        <v>2801</v>
      </c>
      <c r="D233" t="s">
        <v>619</v>
      </c>
      <c r="E233">
        <v>3</v>
      </c>
      <c r="F233" t="s">
        <v>1690</v>
      </c>
      <c r="G233" t="s">
        <v>1301</v>
      </c>
      <c r="H233" t="s">
        <v>78</v>
      </c>
      <c r="I233">
        <v>40</v>
      </c>
      <c r="J233">
        <v>35</v>
      </c>
    </row>
    <row r="234" spans="1:10" x14ac:dyDescent="0.3">
      <c r="A234" t="s">
        <v>79</v>
      </c>
      <c r="B234" t="s">
        <v>4498</v>
      </c>
      <c r="C234" t="s">
        <v>2802</v>
      </c>
      <c r="D234" t="s">
        <v>619</v>
      </c>
      <c r="E234">
        <v>16</v>
      </c>
      <c r="F234" t="s">
        <v>3530</v>
      </c>
      <c r="G234" t="s">
        <v>1831</v>
      </c>
      <c r="H234" t="s">
        <v>78</v>
      </c>
      <c r="I234">
        <v>40</v>
      </c>
      <c r="J234">
        <v>0</v>
      </c>
    </row>
    <row r="235" spans="1:10" x14ac:dyDescent="0.3">
      <c r="A235" t="s">
        <v>79</v>
      </c>
      <c r="B235" t="s">
        <v>3531</v>
      </c>
      <c r="C235" t="s">
        <v>2806</v>
      </c>
      <c r="D235" t="s">
        <v>81</v>
      </c>
      <c r="E235">
        <v>12</v>
      </c>
      <c r="F235" t="s">
        <v>1959</v>
      </c>
      <c r="G235" t="s">
        <v>985</v>
      </c>
      <c r="H235" t="s">
        <v>78</v>
      </c>
      <c r="I235">
        <v>30</v>
      </c>
      <c r="J235">
        <v>7</v>
      </c>
    </row>
    <row r="236" spans="1:10" x14ac:dyDescent="0.3">
      <c r="A236" t="s">
        <v>79</v>
      </c>
      <c r="B236" t="s">
        <v>3394</v>
      </c>
      <c r="C236" t="s">
        <v>2815</v>
      </c>
      <c r="D236" t="s">
        <v>2300</v>
      </c>
      <c r="E236">
        <v>4</v>
      </c>
      <c r="F236" t="s">
        <v>2136</v>
      </c>
      <c r="G236" t="s">
        <v>1783</v>
      </c>
      <c r="H236" t="s">
        <v>78</v>
      </c>
      <c r="I236">
        <v>0</v>
      </c>
      <c r="J236">
        <v>0</v>
      </c>
    </row>
    <row r="237" spans="1:10" x14ac:dyDescent="0.3">
      <c r="A237" t="s">
        <v>79</v>
      </c>
      <c r="B237" t="s">
        <v>3532</v>
      </c>
      <c r="C237" t="s">
        <v>44</v>
      </c>
      <c r="D237" t="s">
        <v>81</v>
      </c>
      <c r="E237">
        <v>16</v>
      </c>
      <c r="F237" t="s">
        <v>2284</v>
      </c>
      <c r="G237" t="s">
        <v>1383</v>
      </c>
      <c r="H237" t="s">
        <v>78</v>
      </c>
      <c r="I237">
        <v>30</v>
      </c>
      <c r="J237">
        <v>0</v>
      </c>
    </row>
    <row r="238" spans="1:10" x14ac:dyDescent="0.3">
      <c r="A238" t="s">
        <v>79</v>
      </c>
      <c r="B238" t="s">
        <v>3487</v>
      </c>
      <c r="C238" t="s">
        <v>2834</v>
      </c>
      <c r="D238" t="s">
        <v>619</v>
      </c>
      <c r="E238">
        <v>13</v>
      </c>
      <c r="F238" t="s">
        <v>2128</v>
      </c>
      <c r="G238" t="s">
        <v>914</v>
      </c>
      <c r="H238" t="s">
        <v>78</v>
      </c>
      <c r="I238">
        <v>40</v>
      </c>
      <c r="J238">
        <v>20</v>
      </c>
    </row>
    <row r="239" spans="1:10" x14ac:dyDescent="0.3">
      <c r="A239" t="s">
        <v>79</v>
      </c>
      <c r="B239" t="s">
        <v>5066</v>
      </c>
      <c r="C239" t="s">
        <v>2842</v>
      </c>
      <c r="D239" t="s">
        <v>81</v>
      </c>
      <c r="E239">
        <v>21</v>
      </c>
      <c r="F239" t="s">
        <v>3533</v>
      </c>
      <c r="G239" t="s">
        <v>4292</v>
      </c>
      <c r="H239" t="s">
        <v>78</v>
      </c>
      <c r="I239">
        <v>30</v>
      </c>
      <c r="J239">
        <v>0</v>
      </c>
    </row>
    <row r="240" spans="1:10" x14ac:dyDescent="0.3">
      <c r="A240" t="s">
        <v>79</v>
      </c>
      <c r="B240" t="s">
        <v>3534</v>
      </c>
      <c r="C240" t="s">
        <v>44</v>
      </c>
      <c r="D240" t="s">
        <v>81</v>
      </c>
      <c r="E240">
        <v>6</v>
      </c>
      <c r="F240" t="s">
        <v>603</v>
      </c>
      <c r="G240" t="s">
        <v>2176</v>
      </c>
      <c r="H240" t="s">
        <v>78</v>
      </c>
      <c r="I240">
        <v>30</v>
      </c>
      <c r="J240">
        <v>24</v>
      </c>
    </row>
    <row r="241" spans="1:10" x14ac:dyDescent="0.3">
      <c r="A241" s="4" t="s">
        <v>125</v>
      </c>
      <c r="B241" s="4" t="s">
        <v>631</v>
      </c>
      <c r="C241" s="4" t="s">
        <v>79</v>
      </c>
      <c r="D241" s="5" t="s">
        <v>5091</v>
      </c>
      <c r="E241" s="6">
        <v>126</v>
      </c>
      <c r="F241" s="4" t="s">
        <v>79</v>
      </c>
      <c r="G241" s="5" t="s">
        <v>5092</v>
      </c>
      <c r="H241" s="6" t="str">
        <f>IFERROR(INDEX(t_poangligan[#All],MATCH(VALUE(resultatbors[[#This Row],[Datum]]),#REF!,0)+1,8),"-")</f>
        <v>-</v>
      </c>
      <c r="I241" s="4"/>
      <c r="J241" s="4"/>
    </row>
    <row r="242" spans="1:10" x14ac:dyDescent="0.3">
      <c r="A242" t="s">
        <v>79</v>
      </c>
      <c r="B242" t="s">
        <v>3511</v>
      </c>
      <c r="C242" t="s">
        <v>2886</v>
      </c>
      <c r="D242" t="s">
        <v>126</v>
      </c>
      <c r="E242">
        <v>4</v>
      </c>
      <c r="F242" t="s">
        <v>1165</v>
      </c>
      <c r="G242" t="s">
        <v>926</v>
      </c>
      <c r="H242" t="s">
        <v>78</v>
      </c>
      <c r="I242">
        <v>40</v>
      </c>
      <c r="J242">
        <v>31</v>
      </c>
    </row>
    <row r="243" spans="1:10" x14ac:dyDescent="0.3">
      <c r="A243" t="s">
        <v>79</v>
      </c>
      <c r="B243" t="s">
        <v>3512</v>
      </c>
      <c r="C243" t="s">
        <v>2887</v>
      </c>
      <c r="D243" t="s">
        <v>126</v>
      </c>
      <c r="E243">
        <v>3</v>
      </c>
      <c r="F243" t="s">
        <v>3489</v>
      </c>
      <c r="G243" t="s">
        <v>1485</v>
      </c>
      <c r="H243" t="s">
        <v>78</v>
      </c>
      <c r="I243">
        <v>40</v>
      </c>
      <c r="J243">
        <v>35</v>
      </c>
    </row>
    <row r="244" spans="1:10" x14ac:dyDescent="0.3">
      <c r="A244" t="s">
        <v>79</v>
      </c>
      <c r="B244" t="s">
        <v>3679</v>
      </c>
      <c r="C244" t="s">
        <v>2888</v>
      </c>
      <c r="D244" t="s">
        <v>126</v>
      </c>
      <c r="E244">
        <v>5</v>
      </c>
      <c r="F244" t="s">
        <v>2311</v>
      </c>
      <c r="G244" t="s">
        <v>1656</v>
      </c>
      <c r="H244" t="s">
        <v>78</v>
      </c>
      <c r="I244">
        <v>40</v>
      </c>
      <c r="J244">
        <v>29</v>
      </c>
    </row>
    <row r="245" spans="1:10" x14ac:dyDescent="0.3">
      <c r="A245" t="s">
        <v>79</v>
      </c>
      <c r="B245" t="s">
        <v>3429</v>
      </c>
      <c r="C245" t="s">
        <v>2801</v>
      </c>
      <c r="D245" t="s">
        <v>126</v>
      </c>
      <c r="E245">
        <v>3</v>
      </c>
      <c r="F245" t="s">
        <v>757</v>
      </c>
      <c r="G245" t="s">
        <v>1724</v>
      </c>
      <c r="H245" t="s">
        <v>78</v>
      </c>
      <c r="I245">
        <v>40</v>
      </c>
      <c r="J245">
        <v>31</v>
      </c>
    </row>
    <row r="246" spans="1:10" x14ac:dyDescent="0.3">
      <c r="A246" t="s">
        <v>79</v>
      </c>
      <c r="B246" t="s">
        <v>3394</v>
      </c>
      <c r="C246" t="s">
        <v>2815</v>
      </c>
      <c r="D246" t="s">
        <v>925</v>
      </c>
      <c r="E246">
        <v>11</v>
      </c>
      <c r="F246" t="s">
        <v>2248</v>
      </c>
      <c r="G246" t="s">
        <v>1666</v>
      </c>
      <c r="H246" t="s">
        <v>78</v>
      </c>
      <c r="I246">
        <v>0</v>
      </c>
      <c r="J246">
        <v>0</v>
      </c>
    </row>
    <row r="247" spans="1:10" x14ac:dyDescent="0.3">
      <c r="A247" t="s">
        <v>79</v>
      </c>
      <c r="B247" t="s">
        <v>3377</v>
      </c>
      <c r="C247" t="s">
        <v>49</v>
      </c>
      <c r="D247" t="s">
        <v>79</v>
      </c>
      <c r="F247" t="s">
        <v>79</v>
      </c>
      <c r="G247" t="s">
        <v>79</v>
      </c>
      <c r="H247" t="s">
        <v>82</v>
      </c>
    </row>
    <row r="248" spans="1:10" x14ac:dyDescent="0.3">
      <c r="A248" t="s">
        <v>79</v>
      </c>
      <c r="B248" t="s">
        <v>3390</v>
      </c>
      <c r="C248" t="s">
        <v>2837</v>
      </c>
      <c r="D248" t="s">
        <v>2837</v>
      </c>
      <c r="E248">
        <v>668</v>
      </c>
      <c r="F248" t="s">
        <v>3535</v>
      </c>
      <c r="G248" t="s">
        <v>3569</v>
      </c>
      <c r="H248" t="s">
        <v>78</v>
      </c>
      <c r="I248">
        <v>0</v>
      </c>
      <c r="J248">
        <v>0</v>
      </c>
    </row>
    <row r="249" spans="1:10" x14ac:dyDescent="0.3">
      <c r="A249" s="4" t="s">
        <v>518</v>
      </c>
      <c r="B249" s="4" t="s">
        <v>633</v>
      </c>
      <c r="C249" s="4" t="s">
        <v>79</v>
      </c>
      <c r="D249" s="5" t="s">
        <v>5091</v>
      </c>
      <c r="E249" s="6">
        <v>8</v>
      </c>
      <c r="F249" s="4" t="s">
        <v>79</v>
      </c>
      <c r="G249" s="5" t="s">
        <v>5092</v>
      </c>
      <c r="H249" s="6" t="str">
        <f>IFERROR(INDEX(t_poangligan[#All],MATCH(VALUE(resultatbors[[#This Row],[Datum]]),#REF!,0)+1,8),"-")</f>
        <v>-</v>
      </c>
      <c r="I249" s="4"/>
      <c r="J249" s="4"/>
    </row>
    <row r="250" spans="1:10" x14ac:dyDescent="0.3">
      <c r="A250" t="s">
        <v>79</v>
      </c>
      <c r="B250" t="s">
        <v>3373</v>
      </c>
      <c r="C250" t="s">
        <v>22</v>
      </c>
      <c r="D250" t="s">
        <v>122</v>
      </c>
      <c r="E250">
        <v>6</v>
      </c>
      <c r="F250" t="s">
        <v>3536</v>
      </c>
      <c r="G250" t="s">
        <v>1003</v>
      </c>
      <c r="H250" t="s">
        <v>78</v>
      </c>
      <c r="I250">
        <v>30</v>
      </c>
      <c r="J250">
        <v>0</v>
      </c>
    </row>
    <row r="251" spans="1:10" x14ac:dyDescent="0.3">
      <c r="A251" t="s">
        <v>79</v>
      </c>
      <c r="B251" t="s">
        <v>3447</v>
      </c>
      <c r="C251" t="s">
        <v>2846</v>
      </c>
      <c r="D251" t="s">
        <v>2332</v>
      </c>
      <c r="E251">
        <v>8</v>
      </c>
      <c r="F251" t="s">
        <v>1309</v>
      </c>
      <c r="G251" t="s">
        <v>4296</v>
      </c>
      <c r="H251" t="s">
        <v>78</v>
      </c>
      <c r="I251">
        <v>30</v>
      </c>
      <c r="J251">
        <v>8</v>
      </c>
    </row>
    <row r="252" spans="1:10" x14ac:dyDescent="0.3">
      <c r="A252" s="4" t="s">
        <v>127</v>
      </c>
      <c r="B252" s="4" t="s">
        <v>638</v>
      </c>
      <c r="C252" s="4" t="s">
        <v>79</v>
      </c>
      <c r="D252" s="5" t="s">
        <v>5091</v>
      </c>
      <c r="E252" s="6">
        <v>144</v>
      </c>
      <c r="F252" s="4" t="s">
        <v>79</v>
      </c>
      <c r="G252" s="5" t="s">
        <v>5092</v>
      </c>
      <c r="H252" s="6" t="str">
        <f>IFERROR(INDEX(t_poangligan[#All],MATCH(VALUE(resultatbors[[#This Row],[Datum]]),#REF!,0)+1,8),"-")</f>
        <v>-</v>
      </c>
      <c r="I252" s="4"/>
      <c r="J252" s="4"/>
    </row>
    <row r="253" spans="1:10" x14ac:dyDescent="0.3">
      <c r="A253" t="s">
        <v>79</v>
      </c>
      <c r="B253" t="s">
        <v>3488</v>
      </c>
      <c r="C253" t="s">
        <v>2636</v>
      </c>
      <c r="D253" t="s">
        <v>77</v>
      </c>
      <c r="E253">
        <v>24</v>
      </c>
      <c r="F253" t="s">
        <v>837</v>
      </c>
      <c r="G253" t="s">
        <v>982</v>
      </c>
      <c r="H253" t="s">
        <v>78</v>
      </c>
      <c r="I253">
        <v>0</v>
      </c>
      <c r="J253">
        <v>0</v>
      </c>
    </row>
    <row r="254" spans="1:10" x14ac:dyDescent="0.3">
      <c r="A254" t="s">
        <v>79</v>
      </c>
      <c r="B254" t="s">
        <v>3457</v>
      </c>
      <c r="C254" t="s">
        <v>2641</v>
      </c>
      <c r="D254" t="s">
        <v>3185</v>
      </c>
      <c r="E254">
        <v>27</v>
      </c>
      <c r="F254" t="s">
        <v>2016</v>
      </c>
      <c r="G254" t="s">
        <v>2116</v>
      </c>
      <c r="H254" t="s">
        <v>78</v>
      </c>
      <c r="I254">
        <v>0</v>
      </c>
      <c r="J254">
        <v>0</v>
      </c>
    </row>
    <row r="255" spans="1:10" x14ac:dyDescent="0.3">
      <c r="A255" t="s">
        <v>79</v>
      </c>
      <c r="B255" t="s">
        <v>3490</v>
      </c>
      <c r="C255" t="s">
        <v>2644</v>
      </c>
      <c r="D255" t="s">
        <v>3185</v>
      </c>
      <c r="E255">
        <v>28</v>
      </c>
      <c r="F255" t="s">
        <v>993</v>
      </c>
      <c r="G255" t="s">
        <v>1040</v>
      </c>
      <c r="H255" t="s">
        <v>78</v>
      </c>
      <c r="I255">
        <v>0</v>
      </c>
      <c r="J255">
        <v>0</v>
      </c>
    </row>
    <row r="256" spans="1:10" x14ac:dyDescent="0.3">
      <c r="A256" t="s">
        <v>79</v>
      </c>
      <c r="B256" t="s">
        <v>3491</v>
      </c>
      <c r="C256" t="s">
        <v>2646</v>
      </c>
      <c r="D256" t="s">
        <v>122</v>
      </c>
      <c r="E256">
        <v>31</v>
      </c>
      <c r="F256" t="s">
        <v>1225</v>
      </c>
      <c r="G256" t="s">
        <v>741</v>
      </c>
      <c r="H256" t="s">
        <v>78</v>
      </c>
      <c r="I256">
        <v>30</v>
      </c>
      <c r="J256">
        <v>0</v>
      </c>
    </row>
    <row r="257" spans="1:10" x14ac:dyDescent="0.3">
      <c r="A257" t="s">
        <v>79</v>
      </c>
      <c r="B257" t="s">
        <v>3492</v>
      </c>
      <c r="C257" t="s">
        <v>2647</v>
      </c>
      <c r="D257" t="s">
        <v>122</v>
      </c>
      <c r="E257">
        <v>17</v>
      </c>
      <c r="F257" t="s">
        <v>3537</v>
      </c>
      <c r="G257" t="s">
        <v>3051</v>
      </c>
      <c r="H257" t="s">
        <v>78</v>
      </c>
      <c r="I257">
        <v>30</v>
      </c>
      <c r="J257">
        <v>14</v>
      </c>
    </row>
    <row r="258" spans="1:10" x14ac:dyDescent="0.3">
      <c r="A258" t="s">
        <v>79</v>
      </c>
      <c r="B258" t="s">
        <v>3400</v>
      </c>
      <c r="C258" t="s">
        <v>2649</v>
      </c>
      <c r="D258" t="s">
        <v>3200</v>
      </c>
      <c r="E258">
        <v>18</v>
      </c>
      <c r="F258" t="s">
        <v>3538</v>
      </c>
      <c r="G258" t="s">
        <v>1360</v>
      </c>
      <c r="H258" t="s">
        <v>78</v>
      </c>
      <c r="I258">
        <v>0</v>
      </c>
      <c r="J258">
        <v>0</v>
      </c>
    </row>
    <row r="259" spans="1:10" x14ac:dyDescent="0.3">
      <c r="A259" t="s">
        <v>79</v>
      </c>
      <c r="B259" t="s">
        <v>3402</v>
      </c>
      <c r="C259" t="s">
        <v>2654</v>
      </c>
      <c r="D259" t="s">
        <v>3174</v>
      </c>
      <c r="E259">
        <v>22</v>
      </c>
      <c r="F259" t="s">
        <v>3539</v>
      </c>
      <c r="G259" t="s">
        <v>1484</v>
      </c>
      <c r="H259" t="s">
        <v>78</v>
      </c>
      <c r="I259">
        <v>0</v>
      </c>
      <c r="J259">
        <v>0</v>
      </c>
    </row>
    <row r="260" spans="1:10" x14ac:dyDescent="0.3">
      <c r="A260" t="s">
        <v>79</v>
      </c>
      <c r="B260" t="s">
        <v>3616</v>
      </c>
      <c r="C260" t="s">
        <v>2655</v>
      </c>
      <c r="D260" t="s">
        <v>122</v>
      </c>
      <c r="E260">
        <v>4</v>
      </c>
      <c r="F260" t="s">
        <v>3540</v>
      </c>
      <c r="G260" t="s">
        <v>2748</v>
      </c>
      <c r="H260" t="s">
        <v>78</v>
      </c>
      <c r="I260">
        <v>30</v>
      </c>
      <c r="J260">
        <v>1</v>
      </c>
    </row>
    <row r="261" spans="1:10" x14ac:dyDescent="0.3">
      <c r="A261" t="s">
        <v>79</v>
      </c>
      <c r="B261" t="s">
        <v>3403</v>
      </c>
      <c r="C261" t="s">
        <v>2660</v>
      </c>
      <c r="D261" t="s">
        <v>81</v>
      </c>
      <c r="E261">
        <v>13</v>
      </c>
      <c r="F261" t="s">
        <v>3541</v>
      </c>
      <c r="G261" t="s">
        <v>639</v>
      </c>
      <c r="H261" t="s">
        <v>78</v>
      </c>
      <c r="I261">
        <v>0</v>
      </c>
      <c r="J261">
        <v>0</v>
      </c>
    </row>
    <row r="262" spans="1:10" x14ac:dyDescent="0.3">
      <c r="A262" t="s">
        <v>79</v>
      </c>
      <c r="B262" t="s">
        <v>3459</v>
      </c>
      <c r="C262" t="s">
        <v>2669</v>
      </c>
      <c r="D262" t="s">
        <v>3201</v>
      </c>
      <c r="E262">
        <v>8</v>
      </c>
      <c r="F262" t="s">
        <v>3542</v>
      </c>
      <c r="G262" t="s">
        <v>1448</v>
      </c>
      <c r="H262" t="s">
        <v>78</v>
      </c>
      <c r="I262">
        <v>0</v>
      </c>
      <c r="J262">
        <v>0</v>
      </c>
    </row>
    <row r="263" spans="1:10" x14ac:dyDescent="0.3">
      <c r="A263" t="s">
        <v>79</v>
      </c>
      <c r="B263" t="s">
        <v>3405</v>
      </c>
      <c r="C263" t="s">
        <v>2672</v>
      </c>
      <c r="D263" t="s">
        <v>122</v>
      </c>
      <c r="E263">
        <v>15</v>
      </c>
      <c r="F263" t="s">
        <v>3543</v>
      </c>
      <c r="G263" t="s">
        <v>3544</v>
      </c>
      <c r="H263" t="s">
        <v>78</v>
      </c>
      <c r="I263">
        <v>30</v>
      </c>
      <c r="J263">
        <v>0</v>
      </c>
    </row>
    <row r="264" spans="1:10" x14ac:dyDescent="0.3">
      <c r="A264" t="s">
        <v>79</v>
      </c>
      <c r="B264" t="s">
        <v>3482</v>
      </c>
      <c r="C264" t="s">
        <v>2679</v>
      </c>
      <c r="D264" t="s">
        <v>122</v>
      </c>
      <c r="E264">
        <v>7</v>
      </c>
      <c r="F264" t="s">
        <v>3545</v>
      </c>
      <c r="G264" t="s">
        <v>549</v>
      </c>
      <c r="H264" t="s">
        <v>78</v>
      </c>
      <c r="I264">
        <v>30</v>
      </c>
      <c r="J264">
        <v>0</v>
      </c>
    </row>
    <row r="265" spans="1:10" x14ac:dyDescent="0.3">
      <c r="A265" t="s">
        <v>79</v>
      </c>
      <c r="B265" t="s">
        <v>3499</v>
      </c>
      <c r="C265" t="s">
        <v>2690</v>
      </c>
      <c r="D265" t="s">
        <v>122</v>
      </c>
      <c r="E265">
        <v>51</v>
      </c>
      <c r="F265" t="s">
        <v>3546</v>
      </c>
      <c r="G265" t="s">
        <v>3547</v>
      </c>
      <c r="H265" t="s">
        <v>78</v>
      </c>
      <c r="I265">
        <v>30</v>
      </c>
      <c r="J265">
        <v>0</v>
      </c>
    </row>
    <row r="266" spans="1:10" x14ac:dyDescent="0.3">
      <c r="A266" t="s">
        <v>79</v>
      </c>
      <c r="B266" t="s">
        <v>3368</v>
      </c>
      <c r="C266" t="s">
        <v>2696</v>
      </c>
      <c r="D266" t="s">
        <v>122</v>
      </c>
      <c r="E266">
        <v>7</v>
      </c>
      <c r="F266" t="s">
        <v>3548</v>
      </c>
      <c r="G266" t="s">
        <v>1462</v>
      </c>
      <c r="H266" t="s">
        <v>78</v>
      </c>
      <c r="I266">
        <v>30</v>
      </c>
      <c r="J266">
        <v>5</v>
      </c>
    </row>
    <row r="267" spans="1:10" x14ac:dyDescent="0.3">
      <c r="A267" t="s">
        <v>79</v>
      </c>
      <c r="B267" t="s">
        <v>4676</v>
      </c>
      <c r="C267" t="s">
        <v>2701</v>
      </c>
      <c r="D267" t="s">
        <v>3215</v>
      </c>
      <c r="E267">
        <v>63</v>
      </c>
      <c r="F267" t="s">
        <v>3549</v>
      </c>
      <c r="G267" t="s">
        <v>1755</v>
      </c>
      <c r="H267" t="s">
        <v>78</v>
      </c>
      <c r="I267">
        <v>45</v>
      </c>
      <c r="J267">
        <v>0</v>
      </c>
    </row>
    <row r="268" spans="1:10" x14ac:dyDescent="0.3">
      <c r="A268" t="s">
        <v>79</v>
      </c>
      <c r="B268" t="s">
        <v>5063</v>
      </c>
      <c r="C268" t="s">
        <v>47</v>
      </c>
      <c r="D268" t="s">
        <v>122</v>
      </c>
      <c r="E268">
        <v>17</v>
      </c>
      <c r="F268" t="s">
        <v>913</v>
      </c>
      <c r="G268" t="s">
        <v>2381</v>
      </c>
      <c r="H268" t="s">
        <v>78</v>
      </c>
      <c r="I268">
        <v>30</v>
      </c>
      <c r="J268">
        <v>0</v>
      </c>
    </row>
    <row r="269" spans="1:10" x14ac:dyDescent="0.3">
      <c r="A269" t="s">
        <v>79</v>
      </c>
      <c r="B269" t="s">
        <v>3415</v>
      </c>
      <c r="C269" t="s">
        <v>2732</v>
      </c>
      <c r="D269" t="s">
        <v>122</v>
      </c>
      <c r="E269">
        <v>11</v>
      </c>
      <c r="F269" t="s">
        <v>1073</v>
      </c>
      <c r="G269" t="s">
        <v>2137</v>
      </c>
      <c r="H269" t="s">
        <v>78</v>
      </c>
      <c r="I269">
        <v>30</v>
      </c>
      <c r="J269">
        <v>17</v>
      </c>
    </row>
    <row r="270" spans="1:10" x14ac:dyDescent="0.3">
      <c r="A270" t="s">
        <v>79</v>
      </c>
      <c r="B270" t="s">
        <v>3506</v>
      </c>
      <c r="C270" t="s">
        <v>12</v>
      </c>
      <c r="D270" t="s">
        <v>84</v>
      </c>
      <c r="E270">
        <v>8</v>
      </c>
      <c r="F270" t="s">
        <v>1260</v>
      </c>
      <c r="G270" t="s">
        <v>4310</v>
      </c>
      <c r="H270" t="s">
        <v>78</v>
      </c>
      <c r="I270">
        <v>30</v>
      </c>
      <c r="J270">
        <v>0</v>
      </c>
    </row>
    <row r="271" spans="1:10" x14ac:dyDescent="0.3">
      <c r="A271" t="s">
        <v>79</v>
      </c>
      <c r="B271" t="s">
        <v>3419</v>
      </c>
      <c r="C271" t="s">
        <v>2895</v>
      </c>
      <c r="D271" t="s">
        <v>3270</v>
      </c>
      <c r="E271">
        <v>10</v>
      </c>
      <c r="F271" t="s">
        <v>594</v>
      </c>
      <c r="G271" t="s">
        <v>2174</v>
      </c>
      <c r="H271" t="s">
        <v>78</v>
      </c>
      <c r="I271">
        <v>40</v>
      </c>
      <c r="J271">
        <v>5</v>
      </c>
    </row>
    <row r="272" spans="1:10" x14ac:dyDescent="0.3">
      <c r="A272" t="s">
        <v>79</v>
      </c>
      <c r="B272" t="s">
        <v>5069</v>
      </c>
      <c r="C272" t="s">
        <v>2897</v>
      </c>
      <c r="D272" t="s">
        <v>3270</v>
      </c>
      <c r="E272">
        <v>8</v>
      </c>
      <c r="F272" t="s">
        <v>1177</v>
      </c>
      <c r="G272" t="s">
        <v>2228</v>
      </c>
      <c r="H272" t="s">
        <v>78</v>
      </c>
      <c r="I272">
        <v>40</v>
      </c>
      <c r="J272">
        <v>16</v>
      </c>
    </row>
    <row r="273" spans="1:10" x14ac:dyDescent="0.3">
      <c r="A273" t="s">
        <v>79</v>
      </c>
      <c r="B273" t="s">
        <v>3423</v>
      </c>
      <c r="C273" t="s">
        <v>2899</v>
      </c>
      <c r="D273" t="s">
        <v>3270</v>
      </c>
      <c r="E273">
        <v>8</v>
      </c>
      <c r="F273" t="s">
        <v>922</v>
      </c>
      <c r="G273" t="s">
        <v>3550</v>
      </c>
      <c r="H273" t="s">
        <v>78</v>
      </c>
      <c r="I273">
        <v>40</v>
      </c>
      <c r="J273">
        <v>16</v>
      </c>
    </row>
    <row r="274" spans="1:10" x14ac:dyDescent="0.3">
      <c r="A274" t="s">
        <v>79</v>
      </c>
      <c r="B274" t="s">
        <v>3425</v>
      </c>
      <c r="C274" t="s">
        <v>2901</v>
      </c>
      <c r="D274" t="s">
        <v>3270</v>
      </c>
      <c r="E274">
        <v>6</v>
      </c>
      <c r="F274" t="s">
        <v>3551</v>
      </c>
      <c r="G274" t="s">
        <v>2156</v>
      </c>
      <c r="H274" t="s">
        <v>78</v>
      </c>
      <c r="I274">
        <v>40</v>
      </c>
      <c r="J274">
        <v>30</v>
      </c>
    </row>
    <row r="275" spans="1:10" x14ac:dyDescent="0.3">
      <c r="A275" t="s">
        <v>79</v>
      </c>
      <c r="B275" t="s">
        <v>5070</v>
      </c>
      <c r="C275" t="s">
        <v>2903</v>
      </c>
      <c r="D275" t="s">
        <v>3270</v>
      </c>
      <c r="E275">
        <v>13</v>
      </c>
      <c r="F275" t="s">
        <v>3552</v>
      </c>
      <c r="G275" t="s">
        <v>2442</v>
      </c>
      <c r="H275" t="s">
        <v>78</v>
      </c>
      <c r="I275">
        <v>40</v>
      </c>
      <c r="J275">
        <v>15</v>
      </c>
    </row>
    <row r="276" spans="1:10" x14ac:dyDescent="0.3">
      <c r="A276" t="s">
        <v>79</v>
      </c>
      <c r="B276" t="s">
        <v>5072</v>
      </c>
      <c r="C276" t="s">
        <v>102</v>
      </c>
      <c r="D276" t="s">
        <v>122</v>
      </c>
      <c r="E276">
        <v>18</v>
      </c>
      <c r="F276" t="s">
        <v>2304</v>
      </c>
      <c r="G276" t="s">
        <v>1003</v>
      </c>
      <c r="H276" t="s">
        <v>78</v>
      </c>
      <c r="I276">
        <v>30</v>
      </c>
      <c r="J276">
        <v>0</v>
      </c>
    </row>
    <row r="277" spans="1:10" x14ac:dyDescent="0.3">
      <c r="A277" t="s">
        <v>79</v>
      </c>
      <c r="B277" t="s">
        <v>3515</v>
      </c>
      <c r="C277" t="s">
        <v>22</v>
      </c>
      <c r="D277" t="s">
        <v>122</v>
      </c>
      <c r="E277">
        <v>14</v>
      </c>
      <c r="F277" t="s">
        <v>3553</v>
      </c>
      <c r="G277" t="s">
        <v>3554</v>
      </c>
      <c r="H277" t="s">
        <v>78</v>
      </c>
      <c r="I277">
        <v>30</v>
      </c>
      <c r="J277">
        <v>0</v>
      </c>
    </row>
    <row r="278" spans="1:10" x14ac:dyDescent="0.3">
      <c r="A278" t="s">
        <v>79</v>
      </c>
      <c r="B278" t="s">
        <v>3373</v>
      </c>
      <c r="C278" t="s">
        <v>22</v>
      </c>
      <c r="D278" t="s">
        <v>122</v>
      </c>
      <c r="E278">
        <v>7</v>
      </c>
      <c r="F278" t="s">
        <v>3555</v>
      </c>
      <c r="G278" t="s">
        <v>2467</v>
      </c>
      <c r="H278" t="s">
        <v>78</v>
      </c>
      <c r="I278">
        <v>30</v>
      </c>
      <c r="J278">
        <v>0</v>
      </c>
    </row>
    <row r="279" spans="1:10" x14ac:dyDescent="0.3">
      <c r="A279" t="s">
        <v>79</v>
      </c>
      <c r="B279" t="s">
        <v>3374</v>
      </c>
      <c r="C279" t="s">
        <v>24</v>
      </c>
      <c r="D279" t="s">
        <v>158</v>
      </c>
      <c r="E279">
        <v>11</v>
      </c>
      <c r="F279" t="s">
        <v>1070</v>
      </c>
      <c r="G279" t="s">
        <v>1143</v>
      </c>
      <c r="H279" t="s">
        <v>78</v>
      </c>
      <c r="I279">
        <v>30</v>
      </c>
      <c r="J279">
        <v>19</v>
      </c>
    </row>
    <row r="280" spans="1:10" x14ac:dyDescent="0.3">
      <c r="A280" t="s">
        <v>79</v>
      </c>
      <c r="B280" t="s">
        <v>3429</v>
      </c>
      <c r="C280" t="s">
        <v>2801</v>
      </c>
      <c r="D280" t="s">
        <v>122</v>
      </c>
      <c r="E280">
        <v>18</v>
      </c>
      <c r="F280" t="s">
        <v>3556</v>
      </c>
      <c r="G280" t="s">
        <v>730</v>
      </c>
      <c r="H280" t="s">
        <v>78</v>
      </c>
      <c r="I280">
        <v>30</v>
      </c>
      <c r="J280">
        <v>0</v>
      </c>
    </row>
    <row r="281" spans="1:10" x14ac:dyDescent="0.3">
      <c r="A281" t="s">
        <v>79</v>
      </c>
      <c r="B281" t="s">
        <v>4498</v>
      </c>
      <c r="C281" t="s">
        <v>2802</v>
      </c>
      <c r="D281" t="s">
        <v>122</v>
      </c>
      <c r="E281">
        <v>16</v>
      </c>
      <c r="F281" t="s">
        <v>3557</v>
      </c>
      <c r="G281" t="s">
        <v>1133</v>
      </c>
      <c r="H281" t="s">
        <v>78</v>
      </c>
      <c r="I281">
        <v>30</v>
      </c>
      <c r="J281">
        <v>5</v>
      </c>
    </row>
    <row r="282" spans="1:10" x14ac:dyDescent="0.3">
      <c r="A282" t="s">
        <v>79</v>
      </c>
      <c r="B282" t="s">
        <v>5073</v>
      </c>
      <c r="C282" t="s">
        <v>2809</v>
      </c>
      <c r="D282" t="s">
        <v>122</v>
      </c>
      <c r="E282">
        <v>5</v>
      </c>
      <c r="F282" t="s">
        <v>3558</v>
      </c>
      <c r="G282" t="s">
        <v>3559</v>
      </c>
      <c r="H282" t="s">
        <v>78</v>
      </c>
      <c r="I282">
        <v>30</v>
      </c>
      <c r="J282">
        <v>6</v>
      </c>
    </row>
    <row r="283" spans="1:10" x14ac:dyDescent="0.3">
      <c r="A283" t="s">
        <v>79</v>
      </c>
      <c r="B283" t="s">
        <v>3436</v>
      </c>
      <c r="C283" t="s">
        <v>33</v>
      </c>
      <c r="D283" t="s">
        <v>122</v>
      </c>
      <c r="E283">
        <v>12</v>
      </c>
      <c r="F283" t="s">
        <v>2474</v>
      </c>
      <c r="G283" t="s">
        <v>1284</v>
      </c>
      <c r="H283" t="s">
        <v>78</v>
      </c>
      <c r="I283">
        <v>30</v>
      </c>
      <c r="J283">
        <v>0</v>
      </c>
    </row>
    <row r="284" spans="1:10" x14ac:dyDescent="0.3">
      <c r="A284" t="s">
        <v>79</v>
      </c>
      <c r="B284" t="s">
        <v>3394</v>
      </c>
      <c r="C284" t="s">
        <v>2816</v>
      </c>
      <c r="D284" t="s">
        <v>122</v>
      </c>
      <c r="E284">
        <v>16</v>
      </c>
      <c r="F284" t="s">
        <v>3560</v>
      </c>
      <c r="G284" t="s">
        <v>2053</v>
      </c>
      <c r="H284" t="s">
        <v>78</v>
      </c>
      <c r="I284">
        <v>30</v>
      </c>
      <c r="J284">
        <v>6</v>
      </c>
    </row>
    <row r="285" spans="1:10" x14ac:dyDescent="0.3">
      <c r="A285" t="s">
        <v>79</v>
      </c>
      <c r="B285" t="s">
        <v>3439</v>
      </c>
      <c r="C285" t="s">
        <v>2821</v>
      </c>
      <c r="D285" t="s">
        <v>122</v>
      </c>
      <c r="E285">
        <v>7</v>
      </c>
      <c r="F285" t="s">
        <v>3561</v>
      </c>
      <c r="G285" t="s">
        <v>3562</v>
      </c>
      <c r="H285" t="s">
        <v>78</v>
      </c>
      <c r="I285">
        <v>30</v>
      </c>
      <c r="J285">
        <v>0</v>
      </c>
    </row>
    <row r="286" spans="1:10" x14ac:dyDescent="0.3">
      <c r="A286" t="s">
        <v>79</v>
      </c>
      <c r="B286" t="s">
        <v>3487</v>
      </c>
      <c r="C286" t="s">
        <v>2834</v>
      </c>
      <c r="D286" t="s">
        <v>122</v>
      </c>
      <c r="E286">
        <v>18</v>
      </c>
      <c r="F286" t="s">
        <v>1611</v>
      </c>
      <c r="G286" t="s">
        <v>1707</v>
      </c>
      <c r="H286" t="s">
        <v>78</v>
      </c>
      <c r="I286">
        <v>30</v>
      </c>
      <c r="J286">
        <v>0</v>
      </c>
    </row>
    <row r="287" spans="1:10" x14ac:dyDescent="0.3">
      <c r="A287" t="s">
        <v>79</v>
      </c>
      <c r="B287" t="s">
        <v>3609</v>
      </c>
      <c r="C287" t="s">
        <v>59</v>
      </c>
      <c r="D287" t="s">
        <v>179</v>
      </c>
      <c r="E287">
        <v>11</v>
      </c>
      <c r="F287" t="s">
        <v>3563</v>
      </c>
      <c r="G287" t="s">
        <v>4325</v>
      </c>
      <c r="H287" t="s">
        <v>78</v>
      </c>
      <c r="I287">
        <v>30</v>
      </c>
      <c r="J287">
        <v>0</v>
      </c>
    </row>
    <row r="288" spans="1:10" x14ac:dyDescent="0.3">
      <c r="A288" t="s">
        <v>79</v>
      </c>
      <c r="B288" t="s">
        <v>3447</v>
      </c>
      <c r="C288" t="s">
        <v>2846</v>
      </c>
      <c r="D288" t="s">
        <v>2332</v>
      </c>
      <c r="E288">
        <v>15</v>
      </c>
      <c r="F288" t="s">
        <v>3564</v>
      </c>
      <c r="G288" t="s">
        <v>1595</v>
      </c>
      <c r="H288" t="s">
        <v>78</v>
      </c>
      <c r="I288">
        <v>30</v>
      </c>
      <c r="J288">
        <v>0</v>
      </c>
    </row>
    <row r="289" spans="1:10" x14ac:dyDescent="0.3">
      <c r="A289" s="4" t="s">
        <v>512</v>
      </c>
      <c r="B289" s="4" t="s">
        <v>649</v>
      </c>
      <c r="C289" s="4" t="s">
        <v>79</v>
      </c>
      <c r="D289" s="5" t="s">
        <v>5091</v>
      </c>
      <c r="E289" s="6">
        <v>0</v>
      </c>
      <c r="F289" s="4" t="s">
        <v>79</v>
      </c>
      <c r="G289" s="5" t="s">
        <v>5092</v>
      </c>
      <c r="H289" s="6" t="str">
        <f>IFERROR(INDEX(t_poangligan[#All],MATCH(VALUE(resultatbors[[#This Row],[Datum]]),#REF!,0)+1,8),"-")</f>
        <v>-</v>
      </c>
      <c r="I289" s="4"/>
      <c r="J289" s="4"/>
    </row>
    <row r="290" spans="1:10" x14ac:dyDescent="0.3">
      <c r="A290" t="s">
        <v>79</v>
      </c>
      <c r="B290" t="s">
        <v>3400</v>
      </c>
      <c r="C290" t="s">
        <v>2649</v>
      </c>
      <c r="D290" t="s">
        <v>79</v>
      </c>
      <c r="F290" t="s">
        <v>79</v>
      </c>
      <c r="G290" t="s">
        <v>79</v>
      </c>
      <c r="H290" t="s">
        <v>172</v>
      </c>
    </row>
    <row r="291" spans="1:10" x14ac:dyDescent="0.3">
      <c r="A291" t="s">
        <v>79</v>
      </c>
      <c r="B291" t="s">
        <v>5071</v>
      </c>
      <c r="C291" t="s">
        <v>2860</v>
      </c>
      <c r="D291" t="s">
        <v>79</v>
      </c>
      <c r="F291" t="s">
        <v>79</v>
      </c>
      <c r="G291" t="s">
        <v>79</v>
      </c>
      <c r="H291" t="s">
        <v>86</v>
      </c>
    </row>
    <row r="292" spans="1:10" x14ac:dyDescent="0.3">
      <c r="A292" s="4" t="s">
        <v>2572</v>
      </c>
      <c r="B292" s="4" t="s">
        <v>3565</v>
      </c>
      <c r="C292" s="4" t="s">
        <v>79</v>
      </c>
      <c r="D292" s="5" t="s">
        <v>5091</v>
      </c>
      <c r="E292" s="6">
        <v>42</v>
      </c>
      <c r="F292" s="4" t="s">
        <v>79</v>
      </c>
      <c r="G292" s="5" t="s">
        <v>5092</v>
      </c>
      <c r="H292" s="6" t="str">
        <f>IFERROR(INDEX(t_poangligan[#All],MATCH(VALUE(resultatbors[[#This Row],[Datum]]),#REF!,0)+1,8),"-")</f>
        <v>-</v>
      </c>
      <c r="I292" s="4"/>
      <c r="J292" s="4"/>
    </row>
    <row r="293" spans="1:10" x14ac:dyDescent="0.3">
      <c r="A293" t="s">
        <v>79</v>
      </c>
      <c r="B293" t="s">
        <v>3566</v>
      </c>
      <c r="C293" t="s">
        <v>2635</v>
      </c>
      <c r="D293" t="s">
        <v>79</v>
      </c>
      <c r="F293" t="s">
        <v>79</v>
      </c>
      <c r="G293" t="s">
        <v>79</v>
      </c>
      <c r="H293" t="s">
        <v>86</v>
      </c>
    </row>
    <row r="294" spans="1:10" x14ac:dyDescent="0.3">
      <c r="A294" t="s">
        <v>79</v>
      </c>
      <c r="B294" t="s">
        <v>3567</v>
      </c>
      <c r="C294" t="s">
        <v>2643</v>
      </c>
      <c r="D294" t="s">
        <v>167</v>
      </c>
      <c r="E294">
        <v>14</v>
      </c>
      <c r="F294" t="s">
        <v>1163</v>
      </c>
      <c r="G294" t="s">
        <v>1730</v>
      </c>
      <c r="H294" t="s">
        <v>78</v>
      </c>
      <c r="I294">
        <v>0</v>
      </c>
      <c r="J294">
        <v>0</v>
      </c>
    </row>
    <row r="295" spans="1:10" x14ac:dyDescent="0.3">
      <c r="A295" t="s">
        <v>79</v>
      </c>
      <c r="B295" t="s">
        <v>3491</v>
      </c>
      <c r="C295" t="s">
        <v>2646</v>
      </c>
      <c r="D295" t="s">
        <v>84</v>
      </c>
      <c r="E295">
        <v>64</v>
      </c>
      <c r="F295" t="s">
        <v>1637</v>
      </c>
      <c r="G295" t="s">
        <v>1567</v>
      </c>
      <c r="H295" t="s">
        <v>78</v>
      </c>
      <c r="I295">
        <v>40</v>
      </c>
      <c r="J295">
        <v>0</v>
      </c>
    </row>
    <row r="296" spans="1:10" x14ac:dyDescent="0.3">
      <c r="A296" t="s">
        <v>79</v>
      </c>
      <c r="B296" t="s">
        <v>3492</v>
      </c>
      <c r="C296" t="s">
        <v>2647</v>
      </c>
      <c r="D296" t="s">
        <v>122</v>
      </c>
      <c r="E296">
        <v>6</v>
      </c>
      <c r="F296" t="s">
        <v>919</v>
      </c>
      <c r="G296" t="s">
        <v>833</v>
      </c>
      <c r="H296" t="s">
        <v>78</v>
      </c>
      <c r="I296">
        <v>30</v>
      </c>
      <c r="J296">
        <v>24</v>
      </c>
    </row>
    <row r="297" spans="1:10" x14ac:dyDescent="0.3">
      <c r="A297" t="s">
        <v>79</v>
      </c>
      <c r="B297" t="s">
        <v>3403</v>
      </c>
      <c r="C297" t="s">
        <v>2661</v>
      </c>
      <c r="D297" t="s">
        <v>225</v>
      </c>
      <c r="E297">
        <v>73</v>
      </c>
      <c r="F297" t="s">
        <v>3568</v>
      </c>
      <c r="G297" t="s">
        <v>2492</v>
      </c>
      <c r="H297" t="s">
        <v>78</v>
      </c>
      <c r="I297">
        <v>0</v>
      </c>
      <c r="J297">
        <v>0</v>
      </c>
    </row>
    <row r="298" spans="1:10" x14ac:dyDescent="0.3">
      <c r="A298" t="s">
        <v>79</v>
      </c>
      <c r="B298" t="s">
        <v>3459</v>
      </c>
      <c r="C298" t="s">
        <v>2669</v>
      </c>
      <c r="D298" t="s">
        <v>3181</v>
      </c>
      <c r="E298">
        <v>13</v>
      </c>
      <c r="F298" t="s">
        <v>726</v>
      </c>
      <c r="G298" t="s">
        <v>3569</v>
      </c>
      <c r="H298" t="s">
        <v>78</v>
      </c>
      <c r="I298">
        <v>0</v>
      </c>
      <c r="J298">
        <v>0</v>
      </c>
    </row>
    <row r="299" spans="1:10" x14ac:dyDescent="0.3">
      <c r="A299" t="s">
        <v>79</v>
      </c>
      <c r="B299" t="s">
        <v>3405</v>
      </c>
      <c r="C299" t="s">
        <v>2672</v>
      </c>
      <c r="D299" t="s">
        <v>79</v>
      </c>
      <c r="F299" t="s">
        <v>79</v>
      </c>
      <c r="G299" t="s">
        <v>79</v>
      </c>
      <c r="H299" t="s">
        <v>82</v>
      </c>
    </row>
    <row r="300" spans="1:10" x14ac:dyDescent="0.3">
      <c r="A300" t="s">
        <v>79</v>
      </c>
      <c r="B300" t="s">
        <v>5063</v>
      </c>
      <c r="C300" t="s">
        <v>47</v>
      </c>
      <c r="D300" t="s">
        <v>84</v>
      </c>
      <c r="E300">
        <v>64</v>
      </c>
      <c r="F300" t="s">
        <v>1297</v>
      </c>
      <c r="G300" t="s">
        <v>1753</v>
      </c>
      <c r="H300" t="s">
        <v>78</v>
      </c>
      <c r="I300">
        <v>40</v>
      </c>
      <c r="J300">
        <v>0</v>
      </c>
    </row>
    <row r="301" spans="1:10" x14ac:dyDescent="0.3">
      <c r="A301" t="s">
        <v>79</v>
      </c>
      <c r="B301" t="s">
        <v>3384</v>
      </c>
      <c r="C301" t="s">
        <v>2724</v>
      </c>
      <c r="D301" t="s">
        <v>3178</v>
      </c>
      <c r="E301">
        <v>264</v>
      </c>
      <c r="F301" t="s">
        <v>3570</v>
      </c>
      <c r="G301" t="s">
        <v>536</v>
      </c>
      <c r="H301" t="s">
        <v>78</v>
      </c>
      <c r="I301">
        <v>0</v>
      </c>
      <c r="J301">
        <v>0</v>
      </c>
    </row>
    <row r="302" spans="1:10" x14ac:dyDescent="0.3">
      <c r="A302" t="s">
        <v>79</v>
      </c>
      <c r="B302" t="s">
        <v>3419</v>
      </c>
      <c r="C302" t="s">
        <v>2895</v>
      </c>
      <c r="D302" t="s">
        <v>3190</v>
      </c>
      <c r="E302">
        <v>100</v>
      </c>
      <c r="F302" t="s">
        <v>2149</v>
      </c>
      <c r="G302" t="s">
        <v>3571</v>
      </c>
      <c r="H302" t="s">
        <v>78</v>
      </c>
      <c r="I302">
        <v>30</v>
      </c>
      <c r="J302">
        <v>0</v>
      </c>
    </row>
    <row r="303" spans="1:10" x14ac:dyDescent="0.3">
      <c r="A303" t="s">
        <v>79</v>
      </c>
      <c r="B303" t="s">
        <v>5069</v>
      </c>
      <c r="C303" t="s">
        <v>2897</v>
      </c>
      <c r="D303" t="s">
        <v>79</v>
      </c>
      <c r="F303" t="s">
        <v>79</v>
      </c>
      <c r="G303" t="s">
        <v>79</v>
      </c>
      <c r="H303" t="s">
        <v>86</v>
      </c>
    </row>
    <row r="304" spans="1:10" x14ac:dyDescent="0.3">
      <c r="A304" t="s">
        <v>79</v>
      </c>
      <c r="B304" t="s">
        <v>3423</v>
      </c>
      <c r="C304" t="s">
        <v>2899</v>
      </c>
      <c r="D304" t="s">
        <v>79</v>
      </c>
      <c r="F304" t="s">
        <v>79</v>
      </c>
      <c r="G304" t="s">
        <v>79</v>
      </c>
      <c r="H304" t="s">
        <v>86</v>
      </c>
    </row>
    <row r="305" spans="1:10" x14ac:dyDescent="0.3">
      <c r="A305" t="s">
        <v>79</v>
      </c>
      <c r="B305" t="s">
        <v>3425</v>
      </c>
      <c r="C305" t="s">
        <v>2901</v>
      </c>
      <c r="D305" t="s">
        <v>79</v>
      </c>
      <c r="F305" t="s">
        <v>79</v>
      </c>
      <c r="G305" t="s">
        <v>79</v>
      </c>
      <c r="H305" t="s">
        <v>86</v>
      </c>
    </row>
    <row r="306" spans="1:10" x14ac:dyDescent="0.3">
      <c r="A306" t="s">
        <v>79</v>
      </c>
      <c r="B306" t="s">
        <v>5070</v>
      </c>
      <c r="C306" t="s">
        <v>2903</v>
      </c>
      <c r="D306" t="s">
        <v>79</v>
      </c>
      <c r="F306" t="s">
        <v>79</v>
      </c>
      <c r="G306" t="s">
        <v>79</v>
      </c>
      <c r="H306" t="s">
        <v>82</v>
      </c>
    </row>
    <row r="307" spans="1:10" x14ac:dyDescent="0.3">
      <c r="A307" t="s">
        <v>79</v>
      </c>
      <c r="B307" t="s">
        <v>3515</v>
      </c>
      <c r="C307" t="s">
        <v>22</v>
      </c>
      <c r="D307" t="s">
        <v>79</v>
      </c>
      <c r="F307" t="s">
        <v>79</v>
      </c>
      <c r="G307" t="s">
        <v>79</v>
      </c>
      <c r="H307" t="s">
        <v>86</v>
      </c>
    </row>
    <row r="308" spans="1:10" x14ac:dyDescent="0.3">
      <c r="A308" t="s">
        <v>79</v>
      </c>
      <c r="B308" t="s">
        <v>3431</v>
      </c>
      <c r="C308" t="s">
        <v>10</v>
      </c>
      <c r="D308" t="s">
        <v>79</v>
      </c>
      <c r="F308" t="s">
        <v>79</v>
      </c>
      <c r="G308" t="s">
        <v>79</v>
      </c>
      <c r="H308" t="s">
        <v>86</v>
      </c>
    </row>
    <row r="309" spans="1:10" x14ac:dyDescent="0.3">
      <c r="A309" t="s">
        <v>79</v>
      </c>
      <c r="B309" t="s">
        <v>3439</v>
      </c>
      <c r="C309" t="s">
        <v>2818</v>
      </c>
      <c r="D309" t="s">
        <v>122</v>
      </c>
      <c r="E309">
        <v>22</v>
      </c>
      <c r="F309" t="s">
        <v>1209</v>
      </c>
      <c r="G309" t="s">
        <v>1751</v>
      </c>
      <c r="H309" t="s">
        <v>78</v>
      </c>
      <c r="I309">
        <v>30</v>
      </c>
      <c r="J309">
        <v>0</v>
      </c>
    </row>
    <row r="310" spans="1:10" x14ac:dyDescent="0.3">
      <c r="A310" t="s">
        <v>79</v>
      </c>
      <c r="B310" t="s">
        <v>3487</v>
      </c>
      <c r="C310" t="s">
        <v>2834</v>
      </c>
      <c r="D310" t="s">
        <v>84</v>
      </c>
      <c r="E310">
        <v>20</v>
      </c>
      <c r="F310" t="s">
        <v>2076</v>
      </c>
      <c r="G310" t="s">
        <v>1425</v>
      </c>
      <c r="H310" t="s">
        <v>78</v>
      </c>
      <c r="I310">
        <v>40</v>
      </c>
      <c r="J310">
        <v>7</v>
      </c>
    </row>
    <row r="311" spans="1:10" x14ac:dyDescent="0.3">
      <c r="A311" t="s">
        <v>79</v>
      </c>
      <c r="B311" t="s">
        <v>3390</v>
      </c>
      <c r="C311" t="s">
        <v>2837</v>
      </c>
      <c r="D311" t="s">
        <v>2837</v>
      </c>
      <c r="E311">
        <v>480</v>
      </c>
      <c r="F311" t="s">
        <v>1508</v>
      </c>
      <c r="G311" t="s">
        <v>1630</v>
      </c>
      <c r="H311" t="s">
        <v>78</v>
      </c>
      <c r="I311">
        <v>0</v>
      </c>
      <c r="J311">
        <v>0</v>
      </c>
    </row>
    <row r="312" spans="1:10" x14ac:dyDescent="0.3">
      <c r="A312" t="s">
        <v>79</v>
      </c>
      <c r="B312" t="s">
        <v>5065</v>
      </c>
      <c r="C312" t="s">
        <v>2841</v>
      </c>
      <c r="D312" t="s">
        <v>84</v>
      </c>
      <c r="E312">
        <v>52</v>
      </c>
      <c r="F312" t="s">
        <v>3572</v>
      </c>
      <c r="G312" t="s">
        <v>779</v>
      </c>
      <c r="H312" t="s">
        <v>78</v>
      </c>
      <c r="I312">
        <v>45</v>
      </c>
      <c r="J312">
        <v>11</v>
      </c>
    </row>
    <row r="313" spans="1:10" x14ac:dyDescent="0.3">
      <c r="A313" t="s">
        <v>79</v>
      </c>
      <c r="B313" t="s">
        <v>5066</v>
      </c>
      <c r="C313" t="s">
        <v>2843</v>
      </c>
      <c r="D313" t="s">
        <v>81</v>
      </c>
      <c r="E313">
        <v>22</v>
      </c>
      <c r="F313" t="s">
        <v>2223</v>
      </c>
      <c r="G313" t="s">
        <v>833</v>
      </c>
      <c r="H313" t="s">
        <v>78</v>
      </c>
      <c r="I313">
        <v>0</v>
      </c>
      <c r="J313">
        <v>0</v>
      </c>
    </row>
    <row r="314" spans="1:10" x14ac:dyDescent="0.3">
      <c r="A314" t="s">
        <v>79</v>
      </c>
      <c r="B314" t="s">
        <v>3391</v>
      </c>
      <c r="C314" t="s">
        <v>2845</v>
      </c>
      <c r="D314" t="s">
        <v>81</v>
      </c>
      <c r="E314">
        <v>21</v>
      </c>
      <c r="F314" t="s">
        <v>2187</v>
      </c>
      <c r="G314" t="s">
        <v>1667</v>
      </c>
      <c r="H314" t="s">
        <v>78</v>
      </c>
      <c r="I314">
        <v>0</v>
      </c>
      <c r="J314">
        <v>0</v>
      </c>
    </row>
    <row r="315" spans="1:10" x14ac:dyDescent="0.3">
      <c r="A315" t="s">
        <v>79</v>
      </c>
      <c r="B315" t="s">
        <v>3450</v>
      </c>
      <c r="C315" t="s">
        <v>51</v>
      </c>
      <c r="D315" t="s">
        <v>81</v>
      </c>
      <c r="E315">
        <v>15</v>
      </c>
      <c r="F315" t="s">
        <v>1754</v>
      </c>
      <c r="G315" t="s">
        <v>1529</v>
      </c>
      <c r="H315" t="s">
        <v>78</v>
      </c>
      <c r="I315">
        <v>0</v>
      </c>
      <c r="J315">
        <v>0</v>
      </c>
    </row>
    <row r="316" spans="1:10" x14ac:dyDescent="0.3">
      <c r="A316" t="s">
        <v>79</v>
      </c>
      <c r="B316" t="s">
        <v>3453</v>
      </c>
      <c r="C316" t="s">
        <v>2578</v>
      </c>
      <c r="D316" t="s">
        <v>84</v>
      </c>
      <c r="E316">
        <v>45</v>
      </c>
      <c r="F316" t="s">
        <v>3573</v>
      </c>
      <c r="G316" t="s">
        <v>1986</v>
      </c>
      <c r="H316" t="s">
        <v>78</v>
      </c>
      <c r="I316">
        <v>40</v>
      </c>
      <c r="J316">
        <v>0</v>
      </c>
    </row>
    <row r="317" spans="1:10" x14ac:dyDescent="0.3">
      <c r="A317" t="s">
        <v>79</v>
      </c>
      <c r="B317" t="s">
        <v>5074</v>
      </c>
      <c r="C317" t="s">
        <v>61</v>
      </c>
      <c r="D317" t="s">
        <v>79</v>
      </c>
      <c r="F317" t="s">
        <v>79</v>
      </c>
      <c r="G317" t="s">
        <v>79</v>
      </c>
      <c r="H317" t="s">
        <v>82</v>
      </c>
    </row>
    <row r="318" spans="1:10" x14ac:dyDescent="0.3">
      <c r="A318" t="s">
        <v>79</v>
      </c>
      <c r="B318" t="s">
        <v>3392</v>
      </c>
      <c r="C318" t="s">
        <v>64</v>
      </c>
      <c r="D318" t="s">
        <v>79</v>
      </c>
      <c r="F318" t="s">
        <v>79</v>
      </c>
      <c r="G318" t="s">
        <v>79</v>
      </c>
      <c r="H318" t="s">
        <v>86</v>
      </c>
    </row>
    <row r="319" spans="1:10" x14ac:dyDescent="0.3">
      <c r="A319" s="4" t="s">
        <v>496</v>
      </c>
      <c r="B319" s="4" t="s">
        <v>3574</v>
      </c>
      <c r="C319" s="4" t="s">
        <v>79</v>
      </c>
      <c r="D319" s="5" t="s">
        <v>5091</v>
      </c>
      <c r="E319" s="6">
        <v>18</v>
      </c>
      <c r="F319" s="4" t="s">
        <v>79</v>
      </c>
      <c r="G319" s="5" t="s">
        <v>5092</v>
      </c>
      <c r="H319" s="6" t="str">
        <f>IFERROR(INDEX(t_poangligan[#All],MATCH(VALUE(resultatbors[[#This Row],[Datum]]),#REF!,0)+1,8),"-")</f>
        <v>-</v>
      </c>
      <c r="I319" s="4"/>
      <c r="J319" s="4"/>
    </row>
    <row r="320" spans="1:10" x14ac:dyDescent="0.3">
      <c r="A320" t="s">
        <v>79</v>
      </c>
      <c r="B320" t="s">
        <v>3419</v>
      </c>
      <c r="C320" t="s">
        <v>2895</v>
      </c>
      <c r="D320" t="s">
        <v>3318</v>
      </c>
      <c r="E320">
        <v>13</v>
      </c>
      <c r="F320" t="s">
        <v>3575</v>
      </c>
      <c r="G320" t="s">
        <v>3576</v>
      </c>
      <c r="H320" t="s">
        <v>78</v>
      </c>
      <c r="I320">
        <v>40</v>
      </c>
      <c r="J320">
        <v>0</v>
      </c>
    </row>
    <row r="321" spans="1:10" x14ac:dyDescent="0.3">
      <c r="A321" t="s">
        <v>79</v>
      </c>
      <c r="B321" t="s">
        <v>5069</v>
      </c>
      <c r="C321" t="s">
        <v>2897</v>
      </c>
      <c r="D321" t="s">
        <v>3318</v>
      </c>
      <c r="E321">
        <v>12</v>
      </c>
      <c r="F321" t="s">
        <v>3577</v>
      </c>
      <c r="G321" t="s">
        <v>4340</v>
      </c>
      <c r="H321" t="s">
        <v>78</v>
      </c>
      <c r="I321">
        <v>40</v>
      </c>
      <c r="J321">
        <v>0</v>
      </c>
    </row>
    <row r="322" spans="1:10" x14ac:dyDescent="0.3">
      <c r="A322" t="s">
        <v>79</v>
      </c>
      <c r="B322" t="s">
        <v>3423</v>
      </c>
      <c r="C322" t="s">
        <v>2899</v>
      </c>
      <c r="D322" t="s">
        <v>3318</v>
      </c>
      <c r="E322">
        <v>13</v>
      </c>
      <c r="F322" t="s">
        <v>3578</v>
      </c>
      <c r="G322" t="s">
        <v>2393</v>
      </c>
      <c r="H322" t="s">
        <v>78</v>
      </c>
      <c r="I322">
        <v>40</v>
      </c>
      <c r="J322">
        <v>0</v>
      </c>
    </row>
    <row r="323" spans="1:10" x14ac:dyDescent="0.3">
      <c r="A323" t="s">
        <v>79</v>
      </c>
      <c r="B323" t="s">
        <v>3425</v>
      </c>
      <c r="C323" t="s">
        <v>2901</v>
      </c>
      <c r="D323" t="s">
        <v>3318</v>
      </c>
      <c r="E323">
        <v>10</v>
      </c>
      <c r="F323" t="s">
        <v>3579</v>
      </c>
      <c r="G323" t="s">
        <v>1444</v>
      </c>
      <c r="H323" t="s">
        <v>78</v>
      </c>
      <c r="I323">
        <v>40</v>
      </c>
      <c r="J323">
        <v>0</v>
      </c>
    </row>
    <row r="324" spans="1:10" x14ac:dyDescent="0.3">
      <c r="A324" t="s">
        <v>79</v>
      </c>
      <c r="B324" t="s">
        <v>5070</v>
      </c>
      <c r="C324" t="s">
        <v>2903</v>
      </c>
      <c r="D324" t="s">
        <v>3318</v>
      </c>
      <c r="E324">
        <v>8</v>
      </c>
      <c r="F324" t="s">
        <v>3580</v>
      </c>
      <c r="G324" t="s">
        <v>884</v>
      </c>
      <c r="H324" t="s">
        <v>78</v>
      </c>
      <c r="I324">
        <v>40</v>
      </c>
      <c r="J324">
        <v>18</v>
      </c>
    </row>
    <row r="325" spans="1:10" x14ac:dyDescent="0.3">
      <c r="A325" s="4" t="s">
        <v>2607</v>
      </c>
      <c r="B325" s="4" t="s">
        <v>3581</v>
      </c>
      <c r="C325" s="4" t="s">
        <v>79</v>
      </c>
      <c r="D325" s="5" t="s">
        <v>5091</v>
      </c>
      <c r="E325" s="6">
        <v>0</v>
      </c>
      <c r="F325" s="4" t="s">
        <v>79</v>
      </c>
      <c r="G325" s="5" t="s">
        <v>5092</v>
      </c>
      <c r="H325" s="6" t="str">
        <f>IFERROR(INDEX(t_poangligan[#All],MATCH(VALUE(resultatbors[[#This Row],[Datum]]),#REF!,0)+1,8),"-")</f>
        <v>-</v>
      </c>
      <c r="I325" s="4"/>
      <c r="J325" s="4"/>
    </row>
    <row r="326" spans="1:10" x14ac:dyDescent="0.3">
      <c r="A326" t="s">
        <v>79</v>
      </c>
      <c r="B326" t="s">
        <v>3391</v>
      </c>
      <c r="C326" t="s">
        <v>2845</v>
      </c>
      <c r="D326" t="s">
        <v>79</v>
      </c>
      <c r="F326" t="s">
        <v>79</v>
      </c>
      <c r="G326" t="s">
        <v>79</v>
      </c>
      <c r="H326" t="s">
        <v>86</v>
      </c>
    </row>
    <row r="327" spans="1:10" x14ac:dyDescent="0.3">
      <c r="A327" t="s">
        <v>79</v>
      </c>
      <c r="B327" t="s">
        <v>3450</v>
      </c>
      <c r="C327" t="s">
        <v>51</v>
      </c>
      <c r="D327" t="s">
        <v>92</v>
      </c>
      <c r="E327">
        <v>15</v>
      </c>
      <c r="F327" t="s">
        <v>2310</v>
      </c>
      <c r="G327" t="s">
        <v>1636</v>
      </c>
      <c r="H327" t="s">
        <v>78</v>
      </c>
      <c r="I327">
        <v>0</v>
      </c>
      <c r="J327">
        <v>0</v>
      </c>
    </row>
    <row r="328" spans="1:10" x14ac:dyDescent="0.3">
      <c r="A328" s="4" t="s">
        <v>493</v>
      </c>
      <c r="B328" s="4" t="s">
        <v>3582</v>
      </c>
      <c r="C328" s="4" t="s">
        <v>79</v>
      </c>
      <c r="D328" s="5" t="s">
        <v>5091</v>
      </c>
      <c r="E328" s="6">
        <v>0</v>
      </c>
      <c r="F328" s="4" t="s">
        <v>79</v>
      </c>
      <c r="G328" s="5" t="s">
        <v>5092</v>
      </c>
      <c r="H328" s="6" t="str">
        <f>IFERROR(INDEX(t_poangligan[#All],MATCH(VALUE(resultatbors[[#This Row],[Datum]]),#REF!,0)+1,8),"-")</f>
        <v>-</v>
      </c>
      <c r="I328" s="4"/>
      <c r="J328" s="4"/>
    </row>
    <row r="329" spans="1:10" x14ac:dyDescent="0.3">
      <c r="A329" t="s">
        <v>79</v>
      </c>
      <c r="B329" t="s">
        <v>3419</v>
      </c>
      <c r="C329" t="s">
        <v>2895</v>
      </c>
      <c r="D329" t="s">
        <v>79</v>
      </c>
      <c r="F329" t="s">
        <v>79</v>
      </c>
      <c r="G329" t="s">
        <v>79</v>
      </c>
      <c r="H329" t="s">
        <v>86</v>
      </c>
    </row>
    <row r="330" spans="1:10" x14ac:dyDescent="0.3">
      <c r="A330" t="s">
        <v>79</v>
      </c>
      <c r="B330" t="s">
        <v>5069</v>
      </c>
      <c r="C330" t="s">
        <v>2897</v>
      </c>
      <c r="D330" t="s">
        <v>79</v>
      </c>
      <c r="F330" t="s">
        <v>79</v>
      </c>
      <c r="G330" t="s">
        <v>79</v>
      </c>
      <c r="H330" t="s">
        <v>86</v>
      </c>
    </row>
    <row r="331" spans="1:10" x14ac:dyDescent="0.3">
      <c r="A331" s="4" t="s">
        <v>130</v>
      </c>
      <c r="B331" s="4" t="s">
        <v>653</v>
      </c>
      <c r="C331" s="4" t="s">
        <v>79</v>
      </c>
      <c r="D331" s="5" t="s">
        <v>5091</v>
      </c>
      <c r="E331" s="6">
        <v>128</v>
      </c>
      <c r="F331" s="4" t="s">
        <v>79</v>
      </c>
      <c r="G331" s="5" t="s">
        <v>5092</v>
      </c>
      <c r="H331" s="6" t="str">
        <f>IFERROR(INDEX(t_poangligan[#All],MATCH(VALUE(resultatbors[[#This Row],[Datum]]),#REF!,0)+1,8),"-")</f>
        <v>-</v>
      </c>
      <c r="I331" s="4"/>
      <c r="J331" s="4"/>
    </row>
    <row r="332" spans="1:10" x14ac:dyDescent="0.3">
      <c r="A332" t="s">
        <v>79</v>
      </c>
      <c r="B332" t="s">
        <v>3402</v>
      </c>
      <c r="C332" t="s">
        <v>2654</v>
      </c>
      <c r="D332" t="s">
        <v>3198</v>
      </c>
      <c r="E332">
        <v>8</v>
      </c>
      <c r="F332" t="s">
        <v>1514</v>
      </c>
      <c r="G332" t="s">
        <v>4346</v>
      </c>
      <c r="H332" t="s">
        <v>78</v>
      </c>
      <c r="I332">
        <v>0</v>
      </c>
      <c r="J332">
        <v>0</v>
      </c>
    </row>
    <row r="333" spans="1:10" x14ac:dyDescent="0.3">
      <c r="A333" t="s">
        <v>79</v>
      </c>
      <c r="B333" t="s">
        <v>3405</v>
      </c>
      <c r="C333" t="s">
        <v>2672</v>
      </c>
      <c r="D333" t="s">
        <v>79</v>
      </c>
      <c r="F333" t="s">
        <v>79</v>
      </c>
      <c r="G333" t="s">
        <v>79</v>
      </c>
      <c r="H333" t="s">
        <v>86</v>
      </c>
    </row>
    <row r="334" spans="1:10" x14ac:dyDescent="0.3">
      <c r="A334" t="s">
        <v>79</v>
      </c>
      <c r="B334" t="s">
        <v>3412</v>
      </c>
      <c r="C334" t="s">
        <v>2700</v>
      </c>
      <c r="D334" t="s">
        <v>158</v>
      </c>
      <c r="E334">
        <v>7</v>
      </c>
      <c r="F334" t="s">
        <v>1468</v>
      </c>
      <c r="G334" t="s">
        <v>1936</v>
      </c>
      <c r="H334" t="s">
        <v>78</v>
      </c>
      <c r="I334">
        <v>30</v>
      </c>
      <c r="J334">
        <v>0</v>
      </c>
    </row>
    <row r="335" spans="1:10" x14ac:dyDescent="0.3">
      <c r="A335" t="s">
        <v>79</v>
      </c>
      <c r="B335" t="s">
        <v>3583</v>
      </c>
      <c r="C335" t="s">
        <v>2727</v>
      </c>
      <c r="D335" t="s">
        <v>431</v>
      </c>
      <c r="E335">
        <v>23</v>
      </c>
      <c r="F335" t="s">
        <v>3584</v>
      </c>
      <c r="G335" t="s">
        <v>3585</v>
      </c>
      <c r="H335" t="s">
        <v>78</v>
      </c>
      <c r="I335">
        <v>30</v>
      </c>
      <c r="J335">
        <v>12</v>
      </c>
    </row>
    <row r="336" spans="1:10" x14ac:dyDescent="0.3">
      <c r="A336" t="s">
        <v>79</v>
      </c>
      <c r="B336" t="s">
        <v>5075</v>
      </c>
      <c r="C336" t="s">
        <v>23</v>
      </c>
      <c r="D336" t="s">
        <v>99</v>
      </c>
      <c r="E336">
        <v>6</v>
      </c>
      <c r="F336" t="s">
        <v>1737</v>
      </c>
      <c r="G336" t="s">
        <v>3059</v>
      </c>
      <c r="H336" t="s">
        <v>78</v>
      </c>
      <c r="I336">
        <v>30</v>
      </c>
      <c r="J336">
        <v>22</v>
      </c>
    </row>
    <row r="337" spans="1:10" x14ac:dyDescent="0.3">
      <c r="A337" t="s">
        <v>79</v>
      </c>
      <c r="B337" t="s">
        <v>3527</v>
      </c>
      <c r="C337" t="s">
        <v>44</v>
      </c>
      <c r="D337" t="s">
        <v>81</v>
      </c>
      <c r="E337">
        <v>11</v>
      </c>
      <c r="F337" t="s">
        <v>3586</v>
      </c>
      <c r="G337" t="s">
        <v>1408</v>
      </c>
      <c r="H337" t="s">
        <v>78</v>
      </c>
      <c r="I337">
        <v>30</v>
      </c>
      <c r="J337">
        <v>21</v>
      </c>
    </row>
    <row r="338" spans="1:10" x14ac:dyDescent="0.3">
      <c r="A338" t="s">
        <v>79</v>
      </c>
      <c r="B338" t="s">
        <v>3506</v>
      </c>
      <c r="C338" t="s">
        <v>12</v>
      </c>
      <c r="D338" t="s">
        <v>131</v>
      </c>
      <c r="E338">
        <v>3</v>
      </c>
      <c r="F338" t="s">
        <v>1448</v>
      </c>
      <c r="G338" t="s">
        <v>2185</v>
      </c>
      <c r="H338" t="s">
        <v>78</v>
      </c>
      <c r="I338">
        <v>30</v>
      </c>
      <c r="J338">
        <v>6</v>
      </c>
    </row>
    <row r="339" spans="1:10" x14ac:dyDescent="0.3">
      <c r="A339" t="s">
        <v>79</v>
      </c>
      <c r="B339" t="s">
        <v>3507</v>
      </c>
      <c r="C339" t="s">
        <v>13</v>
      </c>
      <c r="D339" t="s">
        <v>124</v>
      </c>
      <c r="E339">
        <v>34</v>
      </c>
      <c r="F339" t="s">
        <v>3587</v>
      </c>
      <c r="G339" t="s">
        <v>1117</v>
      </c>
      <c r="H339" t="s">
        <v>78</v>
      </c>
      <c r="I339">
        <v>30</v>
      </c>
      <c r="J339">
        <v>0</v>
      </c>
    </row>
    <row r="340" spans="1:10" x14ac:dyDescent="0.3">
      <c r="A340" t="s">
        <v>79</v>
      </c>
      <c r="B340" t="s">
        <v>3429</v>
      </c>
      <c r="C340" t="s">
        <v>2801</v>
      </c>
      <c r="D340" t="s">
        <v>124</v>
      </c>
      <c r="E340">
        <v>32</v>
      </c>
      <c r="F340" t="s">
        <v>2437</v>
      </c>
      <c r="G340" t="s">
        <v>2043</v>
      </c>
      <c r="H340" t="s">
        <v>78</v>
      </c>
      <c r="I340">
        <v>30</v>
      </c>
      <c r="J340">
        <v>0</v>
      </c>
    </row>
    <row r="341" spans="1:10" x14ac:dyDescent="0.3">
      <c r="A341" t="s">
        <v>79</v>
      </c>
      <c r="B341" t="s">
        <v>3431</v>
      </c>
      <c r="C341" t="s">
        <v>10</v>
      </c>
      <c r="D341" t="s">
        <v>131</v>
      </c>
      <c r="E341">
        <v>3</v>
      </c>
      <c r="F341" t="s">
        <v>3468</v>
      </c>
      <c r="G341" t="s">
        <v>2219</v>
      </c>
      <c r="H341" t="s">
        <v>78</v>
      </c>
      <c r="I341">
        <v>30</v>
      </c>
      <c r="J341">
        <v>17</v>
      </c>
    </row>
    <row r="342" spans="1:10" x14ac:dyDescent="0.3">
      <c r="A342" t="s">
        <v>79</v>
      </c>
      <c r="B342" t="s">
        <v>3531</v>
      </c>
      <c r="C342" t="s">
        <v>2806</v>
      </c>
      <c r="D342" t="s">
        <v>81</v>
      </c>
      <c r="E342">
        <v>14</v>
      </c>
      <c r="F342" t="s">
        <v>877</v>
      </c>
      <c r="G342" t="s">
        <v>1951</v>
      </c>
      <c r="H342" t="s">
        <v>78</v>
      </c>
      <c r="I342">
        <v>30</v>
      </c>
      <c r="J342">
        <v>2</v>
      </c>
    </row>
    <row r="343" spans="1:10" x14ac:dyDescent="0.3">
      <c r="A343" t="s">
        <v>79</v>
      </c>
      <c r="B343" t="s">
        <v>4360</v>
      </c>
      <c r="C343" t="s">
        <v>39</v>
      </c>
      <c r="D343" t="s">
        <v>81</v>
      </c>
      <c r="E343">
        <v>32</v>
      </c>
      <c r="F343" t="s">
        <v>3588</v>
      </c>
      <c r="G343" t="s">
        <v>957</v>
      </c>
      <c r="H343" t="s">
        <v>78</v>
      </c>
      <c r="I343">
        <v>30</v>
      </c>
      <c r="J343">
        <v>7</v>
      </c>
    </row>
    <row r="344" spans="1:10" x14ac:dyDescent="0.3">
      <c r="A344" t="s">
        <v>79</v>
      </c>
      <c r="B344" t="s">
        <v>3589</v>
      </c>
      <c r="C344" t="s">
        <v>44</v>
      </c>
      <c r="D344" t="s">
        <v>99</v>
      </c>
      <c r="E344">
        <v>3</v>
      </c>
      <c r="F344" t="s">
        <v>1012</v>
      </c>
      <c r="G344" t="s">
        <v>2842</v>
      </c>
      <c r="H344" t="s">
        <v>78</v>
      </c>
      <c r="I344">
        <v>30</v>
      </c>
      <c r="J344">
        <v>24</v>
      </c>
    </row>
    <row r="345" spans="1:10" x14ac:dyDescent="0.3">
      <c r="A345" t="s">
        <v>79</v>
      </c>
      <c r="B345" t="s">
        <v>3532</v>
      </c>
      <c r="C345" t="s">
        <v>44</v>
      </c>
      <c r="D345" t="s">
        <v>81</v>
      </c>
      <c r="E345">
        <v>13</v>
      </c>
      <c r="F345" t="s">
        <v>3590</v>
      </c>
      <c r="G345" t="s">
        <v>2876</v>
      </c>
      <c r="H345" t="s">
        <v>78</v>
      </c>
      <c r="I345">
        <v>30</v>
      </c>
      <c r="J345">
        <v>0</v>
      </c>
    </row>
    <row r="346" spans="1:10" x14ac:dyDescent="0.3">
      <c r="A346" t="s">
        <v>79</v>
      </c>
      <c r="B346" t="s">
        <v>3487</v>
      </c>
      <c r="C346" t="s">
        <v>2834</v>
      </c>
      <c r="D346" t="s">
        <v>124</v>
      </c>
      <c r="E346">
        <v>30</v>
      </c>
      <c r="F346" t="s">
        <v>924</v>
      </c>
      <c r="G346" t="s">
        <v>2781</v>
      </c>
      <c r="H346" t="s">
        <v>78</v>
      </c>
      <c r="I346">
        <v>30</v>
      </c>
      <c r="J346">
        <v>0</v>
      </c>
    </row>
    <row r="347" spans="1:10" x14ac:dyDescent="0.3">
      <c r="A347" t="s">
        <v>79</v>
      </c>
      <c r="B347" t="s">
        <v>3376</v>
      </c>
      <c r="C347" t="s">
        <v>2835</v>
      </c>
      <c r="D347" t="s">
        <v>104</v>
      </c>
      <c r="E347">
        <v>11</v>
      </c>
      <c r="F347" t="s">
        <v>2140</v>
      </c>
      <c r="G347" t="s">
        <v>2717</v>
      </c>
      <c r="H347" t="s">
        <v>78</v>
      </c>
      <c r="I347">
        <v>0</v>
      </c>
      <c r="J347">
        <v>0</v>
      </c>
    </row>
    <row r="348" spans="1:10" x14ac:dyDescent="0.3">
      <c r="A348" t="s">
        <v>79</v>
      </c>
      <c r="B348" t="s">
        <v>5076</v>
      </c>
      <c r="C348" t="s">
        <v>8</v>
      </c>
      <c r="D348" t="s">
        <v>79</v>
      </c>
      <c r="F348" t="s">
        <v>79</v>
      </c>
      <c r="G348" t="s">
        <v>79</v>
      </c>
      <c r="H348" t="s">
        <v>86</v>
      </c>
    </row>
    <row r="349" spans="1:10" x14ac:dyDescent="0.3">
      <c r="A349" t="s">
        <v>79</v>
      </c>
      <c r="B349" t="s">
        <v>3534</v>
      </c>
      <c r="C349" t="s">
        <v>44</v>
      </c>
      <c r="D349" t="s">
        <v>81</v>
      </c>
      <c r="E349">
        <v>16</v>
      </c>
      <c r="F349" t="s">
        <v>3591</v>
      </c>
      <c r="G349" t="s">
        <v>4356</v>
      </c>
      <c r="H349" t="s">
        <v>78</v>
      </c>
      <c r="I349">
        <v>30</v>
      </c>
      <c r="J349">
        <v>17</v>
      </c>
    </row>
    <row r="350" spans="1:10" x14ac:dyDescent="0.3">
      <c r="A350" t="s">
        <v>79</v>
      </c>
      <c r="B350" t="s">
        <v>5071</v>
      </c>
      <c r="C350" t="s">
        <v>2860</v>
      </c>
      <c r="D350" t="s">
        <v>3165</v>
      </c>
      <c r="E350">
        <v>11</v>
      </c>
      <c r="F350" t="s">
        <v>1010</v>
      </c>
      <c r="G350" t="s">
        <v>1812</v>
      </c>
      <c r="H350" t="s">
        <v>78</v>
      </c>
      <c r="I350">
        <v>0</v>
      </c>
      <c r="J350">
        <v>0</v>
      </c>
    </row>
    <row r="351" spans="1:10" x14ac:dyDescent="0.3">
      <c r="A351" t="s">
        <v>79</v>
      </c>
      <c r="B351" t="s">
        <v>5064</v>
      </c>
      <c r="C351" t="s">
        <v>2863</v>
      </c>
      <c r="D351" t="s">
        <v>80</v>
      </c>
      <c r="E351">
        <v>41</v>
      </c>
      <c r="F351" t="s">
        <v>1302</v>
      </c>
      <c r="G351" t="s">
        <v>686</v>
      </c>
      <c r="H351" t="s">
        <v>78</v>
      </c>
      <c r="I351">
        <v>0</v>
      </c>
      <c r="J351">
        <v>0</v>
      </c>
    </row>
    <row r="352" spans="1:10" x14ac:dyDescent="0.3">
      <c r="A352" t="s">
        <v>79</v>
      </c>
      <c r="B352" t="s">
        <v>3392</v>
      </c>
      <c r="C352" t="s">
        <v>64</v>
      </c>
      <c r="D352" t="s">
        <v>3170</v>
      </c>
      <c r="E352">
        <v>17</v>
      </c>
      <c r="F352" t="s">
        <v>1005</v>
      </c>
      <c r="G352" t="s">
        <v>4357</v>
      </c>
      <c r="H352" t="s">
        <v>78</v>
      </c>
      <c r="I352">
        <v>0</v>
      </c>
      <c r="J352">
        <v>0</v>
      </c>
    </row>
    <row r="353" spans="1:10" x14ac:dyDescent="0.3">
      <c r="A353" s="4" t="s">
        <v>132</v>
      </c>
      <c r="B353" s="4" t="s">
        <v>668</v>
      </c>
      <c r="C353" s="4" t="s">
        <v>79</v>
      </c>
      <c r="D353" s="5" t="s">
        <v>5091</v>
      </c>
      <c r="E353" s="6">
        <v>9</v>
      </c>
      <c r="F353" s="4" t="s">
        <v>79</v>
      </c>
      <c r="G353" s="5" t="s">
        <v>5092</v>
      </c>
      <c r="H353" s="6" t="str">
        <f>IFERROR(INDEX(t_poangligan[#All],MATCH(VALUE(resultatbors[[#This Row],[Datum]]),#REF!,0)+1,8),"-")</f>
        <v>-</v>
      </c>
      <c r="I353" s="4"/>
      <c r="J353" s="4"/>
    </row>
    <row r="354" spans="1:10" x14ac:dyDescent="0.3">
      <c r="A354" t="s">
        <v>79</v>
      </c>
      <c r="B354" t="s">
        <v>5063</v>
      </c>
      <c r="C354" t="s">
        <v>47</v>
      </c>
      <c r="D354" t="s">
        <v>124</v>
      </c>
      <c r="E354">
        <v>22</v>
      </c>
      <c r="F354" t="s">
        <v>559</v>
      </c>
      <c r="G354" t="s">
        <v>676</v>
      </c>
      <c r="H354" t="s">
        <v>78</v>
      </c>
      <c r="I354">
        <v>30</v>
      </c>
      <c r="J354">
        <v>0</v>
      </c>
    </row>
    <row r="355" spans="1:10" x14ac:dyDescent="0.3">
      <c r="A355" t="s">
        <v>79</v>
      </c>
      <c r="B355" t="s">
        <v>3506</v>
      </c>
      <c r="C355" t="s">
        <v>12</v>
      </c>
      <c r="D355" t="s">
        <v>79</v>
      </c>
      <c r="F355" t="s">
        <v>79</v>
      </c>
      <c r="G355" t="s">
        <v>79</v>
      </c>
      <c r="H355" t="s">
        <v>86</v>
      </c>
    </row>
    <row r="356" spans="1:10" x14ac:dyDescent="0.3">
      <c r="A356" t="s">
        <v>79</v>
      </c>
      <c r="B356" t="s">
        <v>3507</v>
      </c>
      <c r="C356" t="s">
        <v>13</v>
      </c>
      <c r="D356" t="s">
        <v>124</v>
      </c>
      <c r="E356">
        <v>9</v>
      </c>
      <c r="F356" t="s">
        <v>3592</v>
      </c>
      <c r="G356" t="s">
        <v>1199</v>
      </c>
      <c r="H356" t="s">
        <v>78</v>
      </c>
      <c r="I356">
        <v>30</v>
      </c>
      <c r="J356">
        <v>9</v>
      </c>
    </row>
    <row r="357" spans="1:10" x14ac:dyDescent="0.3">
      <c r="A357" t="s">
        <v>79</v>
      </c>
      <c r="B357" t="s">
        <v>3394</v>
      </c>
      <c r="C357" t="s">
        <v>2815</v>
      </c>
      <c r="D357" t="s">
        <v>878</v>
      </c>
      <c r="E357">
        <v>7</v>
      </c>
      <c r="F357" t="s">
        <v>3593</v>
      </c>
      <c r="H357" t="s">
        <v>78</v>
      </c>
      <c r="I357">
        <v>0</v>
      </c>
      <c r="J357">
        <v>0</v>
      </c>
    </row>
    <row r="358" spans="1:10" x14ac:dyDescent="0.3">
      <c r="A358" t="s">
        <v>79</v>
      </c>
      <c r="B358" t="s">
        <v>5071</v>
      </c>
      <c r="C358" t="s">
        <v>2860</v>
      </c>
      <c r="D358" t="s">
        <v>3171</v>
      </c>
      <c r="E358">
        <v>44</v>
      </c>
      <c r="F358" t="s">
        <v>2533</v>
      </c>
      <c r="G358" t="s">
        <v>2386</v>
      </c>
      <c r="H358" t="s">
        <v>78</v>
      </c>
      <c r="I358">
        <v>0</v>
      </c>
      <c r="J358">
        <v>0</v>
      </c>
    </row>
    <row r="359" spans="1:10" x14ac:dyDescent="0.3">
      <c r="A359" t="s">
        <v>79</v>
      </c>
      <c r="B359" t="s">
        <v>5064</v>
      </c>
      <c r="C359" t="s">
        <v>2863</v>
      </c>
      <c r="D359" t="s">
        <v>79</v>
      </c>
      <c r="F359" t="s">
        <v>79</v>
      </c>
      <c r="G359" t="s">
        <v>79</v>
      </c>
      <c r="H359" t="s">
        <v>86</v>
      </c>
    </row>
    <row r="360" spans="1:10" x14ac:dyDescent="0.3">
      <c r="A360" s="4" t="s">
        <v>134</v>
      </c>
      <c r="B360" s="4" t="s">
        <v>670</v>
      </c>
      <c r="C360" s="4" t="s">
        <v>79</v>
      </c>
      <c r="D360" s="5" t="s">
        <v>5091</v>
      </c>
      <c r="E360" s="6">
        <v>334</v>
      </c>
      <c r="F360" s="4" t="s">
        <v>79</v>
      </c>
      <c r="G360" s="5" t="s">
        <v>5092</v>
      </c>
      <c r="H360" s="6" t="str">
        <f>IFERROR(INDEX(t_poangligan[#All],MATCH(VALUE(resultatbors[[#This Row],[Datum]]),#REF!,0)+1,8),"-")</f>
        <v>-</v>
      </c>
      <c r="I360" s="4"/>
      <c r="J360" s="4"/>
    </row>
    <row r="361" spans="1:10" x14ac:dyDescent="0.3">
      <c r="A361" t="s">
        <v>79</v>
      </c>
      <c r="B361" t="s">
        <v>3496</v>
      </c>
      <c r="C361" t="s">
        <v>2652</v>
      </c>
      <c r="D361" t="s">
        <v>79</v>
      </c>
      <c r="F361" t="s">
        <v>79</v>
      </c>
      <c r="G361" t="s">
        <v>79</v>
      </c>
      <c r="H361" t="s">
        <v>86</v>
      </c>
    </row>
    <row r="362" spans="1:10" x14ac:dyDescent="0.3">
      <c r="A362" t="s">
        <v>79</v>
      </c>
      <c r="B362" t="s">
        <v>3402</v>
      </c>
      <c r="C362" t="s">
        <v>2653</v>
      </c>
      <c r="D362" t="s">
        <v>79</v>
      </c>
      <c r="F362" t="s">
        <v>79</v>
      </c>
      <c r="G362" t="s">
        <v>79</v>
      </c>
      <c r="H362" t="s">
        <v>86</v>
      </c>
    </row>
    <row r="363" spans="1:10" x14ac:dyDescent="0.3">
      <c r="A363" t="s">
        <v>79</v>
      </c>
      <c r="B363" t="s">
        <v>3403</v>
      </c>
      <c r="C363" t="s">
        <v>2661</v>
      </c>
      <c r="D363" t="s">
        <v>101</v>
      </c>
      <c r="E363">
        <v>16</v>
      </c>
      <c r="F363" t="s">
        <v>3594</v>
      </c>
      <c r="G363" t="s">
        <v>3296</v>
      </c>
      <c r="H363" t="s">
        <v>78</v>
      </c>
      <c r="I363">
        <v>0</v>
      </c>
      <c r="J363">
        <v>0</v>
      </c>
    </row>
    <row r="364" spans="1:10" x14ac:dyDescent="0.3">
      <c r="A364" t="s">
        <v>79</v>
      </c>
      <c r="B364" t="s">
        <v>3405</v>
      </c>
      <c r="C364" t="s">
        <v>2672</v>
      </c>
      <c r="D364" t="s">
        <v>189</v>
      </c>
      <c r="E364">
        <v>3</v>
      </c>
      <c r="F364" t="s">
        <v>2136</v>
      </c>
      <c r="G364" t="s">
        <v>3398</v>
      </c>
      <c r="H364" t="s">
        <v>78</v>
      </c>
      <c r="I364">
        <v>40</v>
      </c>
      <c r="J364">
        <v>24</v>
      </c>
    </row>
    <row r="365" spans="1:10" x14ac:dyDescent="0.3">
      <c r="A365" t="s">
        <v>79</v>
      </c>
      <c r="B365" t="s">
        <v>3482</v>
      </c>
      <c r="C365" t="s">
        <v>2679</v>
      </c>
      <c r="D365" t="s">
        <v>189</v>
      </c>
      <c r="E365">
        <v>6</v>
      </c>
      <c r="F365" t="s">
        <v>1171</v>
      </c>
      <c r="G365" t="s">
        <v>1389</v>
      </c>
      <c r="H365" t="s">
        <v>78</v>
      </c>
      <c r="I365">
        <v>40</v>
      </c>
      <c r="J365">
        <v>22</v>
      </c>
    </row>
    <row r="366" spans="1:10" x14ac:dyDescent="0.3">
      <c r="A366" t="s">
        <v>79</v>
      </c>
      <c r="B366" t="s">
        <v>3499</v>
      </c>
      <c r="C366" t="s">
        <v>2690</v>
      </c>
      <c r="D366" t="s">
        <v>189</v>
      </c>
      <c r="E366">
        <v>9</v>
      </c>
      <c r="F366" t="s">
        <v>3595</v>
      </c>
      <c r="G366" t="s">
        <v>2007</v>
      </c>
      <c r="H366" t="s">
        <v>78</v>
      </c>
      <c r="I366">
        <v>40</v>
      </c>
      <c r="J366">
        <v>10</v>
      </c>
    </row>
    <row r="367" spans="1:10" x14ac:dyDescent="0.3">
      <c r="A367" t="s">
        <v>79</v>
      </c>
      <c r="B367" t="s">
        <v>3368</v>
      </c>
      <c r="C367" t="s">
        <v>2694</v>
      </c>
      <c r="D367" t="s">
        <v>189</v>
      </c>
      <c r="E367">
        <v>2</v>
      </c>
      <c r="F367" t="s">
        <v>2379</v>
      </c>
      <c r="G367" t="s">
        <v>2928</v>
      </c>
      <c r="H367" t="s">
        <v>78</v>
      </c>
      <c r="I367">
        <v>0</v>
      </c>
      <c r="J367">
        <v>0</v>
      </c>
    </row>
    <row r="368" spans="1:10" x14ac:dyDescent="0.3">
      <c r="A368" t="s">
        <v>79</v>
      </c>
      <c r="B368" t="s">
        <v>3412</v>
      </c>
      <c r="C368" t="s">
        <v>2700</v>
      </c>
      <c r="D368" t="s">
        <v>189</v>
      </c>
      <c r="E368">
        <v>4</v>
      </c>
      <c r="F368" t="s">
        <v>3596</v>
      </c>
      <c r="G368" t="s">
        <v>1428</v>
      </c>
      <c r="H368" t="s">
        <v>78</v>
      </c>
      <c r="I368">
        <v>40</v>
      </c>
      <c r="J368">
        <v>35</v>
      </c>
    </row>
    <row r="369" spans="1:10" x14ac:dyDescent="0.3">
      <c r="A369" t="s">
        <v>79</v>
      </c>
      <c r="B369" t="s">
        <v>4676</v>
      </c>
      <c r="C369" t="s">
        <v>2701</v>
      </c>
      <c r="D369" t="s">
        <v>189</v>
      </c>
      <c r="E369">
        <v>16</v>
      </c>
      <c r="F369" t="s">
        <v>1702</v>
      </c>
      <c r="G369" t="s">
        <v>4363</v>
      </c>
      <c r="H369" t="s">
        <v>78</v>
      </c>
      <c r="I369">
        <v>40</v>
      </c>
      <c r="J369">
        <v>27</v>
      </c>
    </row>
    <row r="370" spans="1:10" x14ac:dyDescent="0.3">
      <c r="A370" t="s">
        <v>79</v>
      </c>
      <c r="B370" t="s">
        <v>3383</v>
      </c>
      <c r="C370" t="s">
        <v>2713</v>
      </c>
      <c r="D370" t="s">
        <v>189</v>
      </c>
      <c r="E370">
        <v>6</v>
      </c>
      <c r="F370" t="s">
        <v>1867</v>
      </c>
      <c r="G370" t="s">
        <v>1240</v>
      </c>
      <c r="H370" t="s">
        <v>78</v>
      </c>
      <c r="I370">
        <v>40</v>
      </c>
      <c r="J370">
        <v>31</v>
      </c>
    </row>
    <row r="371" spans="1:10" x14ac:dyDescent="0.3">
      <c r="A371" t="s">
        <v>79</v>
      </c>
      <c r="B371" t="s">
        <v>3597</v>
      </c>
      <c r="C371" t="s">
        <v>2719</v>
      </c>
      <c r="D371" t="s">
        <v>189</v>
      </c>
      <c r="E371">
        <v>4</v>
      </c>
      <c r="F371" t="s">
        <v>1649</v>
      </c>
      <c r="G371" t="s">
        <v>1261</v>
      </c>
      <c r="H371" t="s">
        <v>78</v>
      </c>
      <c r="I371">
        <v>40</v>
      </c>
      <c r="J371">
        <v>36</v>
      </c>
    </row>
    <row r="372" spans="1:10" x14ac:dyDescent="0.3">
      <c r="A372" t="s">
        <v>79</v>
      </c>
      <c r="B372" t="s">
        <v>5063</v>
      </c>
      <c r="C372" t="s">
        <v>47</v>
      </c>
      <c r="D372" t="s">
        <v>189</v>
      </c>
      <c r="E372">
        <v>4</v>
      </c>
      <c r="F372" t="s">
        <v>3598</v>
      </c>
      <c r="G372" t="s">
        <v>1924</v>
      </c>
      <c r="H372" t="s">
        <v>78</v>
      </c>
      <c r="I372">
        <v>40</v>
      </c>
      <c r="J372">
        <v>34</v>
      </c>
    </row>
    <row r="373" spans="1:10" x14ac:dyDescent="0.3">
      <c r="A373" t="s">
        <v>79</v>
      </c>
      <c r="B373" t="s">
        <v>3384</v>
      </c>
      <c r="C373" t="s">
        <v>2724</v>
      </c>
      <c r="D373" t="s">
        <v>3297</v>
      </c>
      <c r="E373">
        <v>185</v>
      </c>
      <c r="F373" t="s">
        <v>911</v>
      </c>
      <c r="G373" t="s">
        <v>1040</v>
      </c>
      <c r="H373" t="s">
        <v>78</v>
      </c>
      <c r="I373">
        <v>0</v>
      </c>
      <c r="J373">
        <v>0</v>
      </c>
    </row>
    <row r="374" spans="1:10" x14ac:dyDescent="0.3">
      <c r="A374" t="s">
        <v>79</v>
      </c>
      <c r="B374" t="s">
        <v>3583</v>
      </c>
      <c r="C374" t="s">
        <v>2587</v>
      </c>
      <c r="D374" t="s">
        <v>189</v>
      </c>
      <c r="E374">
        <v>4</v>
      </c>
      <c r="F374" t="s">
        <v>1838</v>
      </c>
      <c r="G374" t="s">
        <v>1380</v>
      </c>
      <c r="H374" t="s">
        <v>78</v>
      </c>
      <c r="I374">
        <v>30</v>
      </c>
      <c r="J374">
        <v>21</v>
      </c>
    </row>
    <row r="375" spans="1:10" x14ac:dyDescent="0.3">
      <c r="A375" t="s">
        <v>79</v>
      </c>
      <c r="B375" t="s">
        <v>3380</v>
      </c>
      <c r="C375" t="s">
        <v>2725</v>
      </c>
      <c r="D375" t="s">
        <v>189</v>
      </c>
      <c r="E375">
        <v>2</v>
      </c>
      <c r="F375" t="s">
        <v>650</v>
      </c>
      <c r="G375" t="s">
        <v>2215</v>
      </c>
      <c r="H375" t="s">
        <v>78</v>
      </c>
      <c r="I375">
        <v>30</v>
      </c>
      <c r="J375">
        <v>16</v>
      </c>
    </row>
    <row r="376" spans="1:10" x14ac:dyDescent="0.3">
      <c r="A376" t="s">
        <v>79</v>
      </c>
      <c r="B376" t="s">
        <v>3372</v>
      </c>
      <c r="C376" t="s">
        <v>2740</v>
      </c>
      <c r="D376" t="s">
        <v>79</v>
      </c>
      <c r="F376" t="s">
        <v>79</v>
      </c>
      <c r="G376" t="s">
        <v>79</v>
      </c>
      <c r="H376" t="s">
        <v>287</v>
      </c>
    </row>
    <row r="377" spans="1:10" x14ac:dyDescent="0.3">
      <c r="A377" t="s">
        <v>79</v>
      </c>
      <c r="B377" t="s">
        <v>3372</v>
      </c>
      <c r="C377" t="s">
        <v>2740</v>
      </c>
      <c r="D377" t="s">
        <v>79</v>
      </c>
      <c r="F377" t="s">
        <v>79</v>
      </c>
      <c r="G377" t="s">
        <v>79</v>
      </c>
      <c r="H377" t="s">
        <v>287</v>
      </c>
    </row>
    <row r="378" spans="1:10" x14ac:dyDescent="0.3">
      <c r="A378" t="s">
        <v>79</v>
      </c>
      <c r="B378" t="s">
        <v>3381</v>
      </c>
      <c r="C378" t="s">
        <v>2755</v>
      </c>
      <c r="D378" t="s">
        <v>189</v>
      </c>
      <c r="E378">
        <v>2</v>
      </c>
      <c r="F378" t="s">
        <v>3599</v>
      </c>
      <c r="G378" t="s">
        <v>1228</v>
      </c>
      <c r="H378" t="s">
        <v>78</v>
      </c>
      <c r="I378">
        <v>30</v>
      </c>
      <c r="J378">
        <v>23</v>
      </c>
    </row>
    <row r="379" spans="1:10" x14ac:dyDescent="0.3">
      <c r="A379" t="s">
        <v>79</v>
      </c>
      <c r="B379" t="s">
        <v>3600</v>
      </c>
      <c r="C379" t="s">
        <v>2761</v>
      </c>
      <c r="D379" t="s">
        <v>189</v>
      </c>
      <c r="E379">
        <v>35</v>
      </c>
      <c r="F379" t="s">
        <v>573</v>
      </c>
      <c r="G379" t="s">
        <v>1887</v>
      </c>
      <c r="H379" t="s">
        <v>78</v>
      </c>
      <c r="I379">
        <v>40</v>
      </c>
      <c r="J379">
        <v>7</v>
      </c>
    </row>
    <row r="380" spans="1:10" x14ac:dyDescent="0.3">
      <c r="A380" t="s">
        <v>79</v>
      </c>
      <c r="B380" t="s">
        <v>3505</v>
      </c>
      <c r="C380" t="s">
        <v>2764</v>
      </c>
      <c r="D380" t="s">
        <v>189</v>
      </c>
      <c r="E380">
        <v>1</v>
      </c>
      <c r="F380" t="s">
        <v>981</v>
      </c>
      <c r="G380" t="s">
        <v>536</v>
      </c>
      <c r="H380" t="s">
        <v>78</v>
      </c>
      <c r="I380">
        <v>30</v>
      </c>
      <c r="J380">
        <v>30</v>
      </c>
    </row>
    <row r="381" spans="1:10" x14ac:dyDescent="0.3">
      <c r="A381" t="s">
        <v>79</v>
      </c>
      <c r="B381" t="s">
        <v>3506</v>
      </c>
      <c r="C381" t="s">
        <v>12</v>
      </c>
      <c r="D381" t="s">
        <v>189</v>
      </c>
      <c r="E381">
        <v>1</v>
      </c>
      <c r="F381" t="s">
        <v>691</v>
      </c>
      <c r="G381" t="s">
        <v>536</v>
      </c>
      <c r="H381" t="s">
        <v>78</v>
      </c>
      <c r="I381">
        <v>30</v>
      </c>
      <c r="J381">
        <v>30</v>
      </c>
    </row>
    <row r="382" spans="1:10" x14ac:dyDescent="0.3">
      <c r="A382" t="s">
        <v>79</v>
      </c>
      <c r="B382" t="s">
        <v>3507</v>
      </c>
      <c r="C382" t="s">
        <v>13</v>
      </c>
      <c r="D382" t="s">
        <v>189</v>
      </c>
      <c r="E382">
        <v>7</v>
      </c>
      <c r="F382" t="s">
        <v>788</v>
      </c>
      <c r="G382" t="s">
        <v>3601</v>
      </c>
      <c r="H382" t="s">
        <v>78</v>
      </c>
      <c r="I382">
        <v>40</v>
      </c>
      <c r="J382">
        <v>16</v>
      </c>
    </row>
    <row r="383" spans="1:10" x14ac:dyDescent="0.3">
      <c r="A383" t="s">
        <v>79</v>
      </c>
      <c r="B383" t="s">
        <v>3518</v>
      </c>
      <c r="C383" t="s">
        <v>14</v>
      </c>
      <c r="D383" t="s">
        <v>79</v>
      </c>
      <c r="F383" t="s">
        <v>79</v>
      </c>
      <c r="G383" t="s">
        <v>79</v>
      </c>
      <c r="H383" t="s">
        <v>86</v>
      </c>
    </row>
    <row r="384" spans="1:10" x14ac:dyDescent="0.3">
      <c r="A384" t="s">
        <v>79</v>
      </c>
      <c r="B384" t="s">
        <v>3511</v>
      </c>
      <c r="C384" t="s">
        <v>2886</v>
      </c>
      <c r="D384" t="s">
        <v>189</v>
      </c>
      <c r="E384">
        <v>8</v>
      </c>
      <c r="F384" t="s">
        <v>1514</v>
      </c>
      <c r="G384" t="s">
        <v>1614</v>
      </c>
      <c r="H384" t="s">
        <v>78</v>
      </c>
      <c r="I384">
        <v>40</v>
      </c>
      <c r="J384">
        <v>33</v>
      </c>
    </row>
    <row r="385" spans="1:10" x14ac:dyDescent="0.3">
      <c r="A385" t="s">
        <v>79</v>
      </c>
      <c r="B385" t="s">
        <v>3512</v>
      </c>
      <c r="C385" t="s">
        <v>2887</v>
      </c>
      <c r="D385" t="s">
        <v>189</v>
      </c>
      <c r="E385">
        <v>8</v>
      </c>
      <c r="F385" t="s">
        <v>3602</v>
      </c>
      <c r="G385" t="s">
        <v>3163</v>
      </c>
      <c r="H385" t="s">
        <v>78</v>
      </c>
      <c r="I385">
        <v>40</v>
      </c>
      <c r="J385">
        <v>26</v>
      </c>
    </row>
    <row r="386" spans="1:10" x14ac:dyDescent="0.3">
      <c r="A386" t="s">
        <v>79</v>
      </c>
      <c r="B386" t="s">
        <v>3679</v>
      </c>
      <c r="C386" t="s">
        <v>2888</v>
      </c>
      <c r="D386" t="s">
        <v>189</v>
      </c>
      <c r="E386">
        <v>6</v>
      </c>
      <c r="F386" t="s">
        <v>885</v>
      </c>
      <c r="G386" t="s">
        <v>1562</v>
      </c>
      <c r="H386" t="s">
        <v>78</v>
      </c>
      <c r="I386">
        <v>40</v>
      </c>
      <c r="J386">
        <v>34</v>
      </c>
    </row>
    <row r="387" spans="1:10" x14ac:dyDescent="0.3">
      <c r="A387" t="s">
        <v>79</v>
      </c>
      <c r="B387" t="s">
        <v>3713</v>
      </c>
      <c r="C387" t="s">
        <v>16</v>
      </c>
      <c r="D387" t="s">
        <v>109</v>
      </c>
      <c r="E387">
        <v>7</v>
      </c>
      <c r="F387" t="s">
        <v>2303</v>
      </c>
      <c r="G387" t="s">
        <v>3603</v>
      </c>
      <c r="H387" t="s">
        <v>78</v>
      </c>
      <c r="I387">
        <v>40</v>
      </c>
      <c r="J387">
        <v>0</v>
      </c>
    </row>
    <row r="388" spans="1:10" x14ac:dyDescent="0.3">
      <c r="A388" t="s">
        <v>79</v>
      </c>
      <c r="B388" t="s">
        <v>5072</v>
      </c>
      <c r="C388" t="s">
        <v>102</v>
      </c>
      <c r="D388" t="s">
        <v>189</v>
      </c>
      <c r="E388">
        <v>5</v>
      </c>
      <c r="F388" t="s">
        <v>1838</v>
      </c>
      <c r="G388" t="s">
        <v>3203</v>
      </c>
      <c r="H388" t="s">
        <v>78</v>
      </c>
      <c r="I388">
        <v>40</v>
      </c>
      <c r="J388">
        <v>33</v>
      </c>
    </row>
    <row r="389" spans="1:10" x14ac:dyDescent="0.3">
      <c r="A389" t="s">
        <v>79</v>
      </c>
      <c r="B389" t="s">
        <v>3426</v>
      </c>
      <c r="C389" t="s">
        <v>2789</v>
      </c>
      <c r="D389" t="s">
        <v>673</v>
      </c>
      <c r="E389">
        <v>61</v>
      </c>
      <c r="F389" t="s">
        <v>3604</v>
      </c>
      <c r="G389" t="s">
        <v>1263</v>
      </c>
      <c r="H389" t="s">
        <v>78</v>
      </c>
      <c r="I389">
        <v>0</v>
      </c>
      <c r="J389">
        <v>0</v>
      </c>
    </row>
    <row r="390" spans="1:10" x14ac:dyDescent="0.3">
      <c r="A390" t="s">
        <v>79</v>
      </c>
      <c r="B390" t="s">
        <v>3774</v>
      </c>
      <c r="C390" t="s">
        <v>2792</v>
      </c>
      <c r="D390" t="s">
        <v>1272</v>
      </c>
      <c r="E390">
        <v>6</v>
      </c>
      <c r="F390" t="s">
        <v>3605</v>
      </c>
      <c r="G390" t="s">
        <v>1320</v>
      </c>
      <c r="H390" t="s">
        <v>78</v>
      </c>
      <c r="I390">
        <v>40</v>
      </c>
      <c r="J390">
        <v>28</v>
      </c>
    </row>
    <row r="391" spans="1:10" x14ac:dyDescent="0.3">
      <c r="A391" t="s">
        <v>79</v>
      </c>
      <c r="B391" t="s">
        <v>3606</v>
      </c>
      <c r="C391" t="s">
        <v>2794</v>
      </c>
      <c r="D391" t="s">
        <v>3306</v>
      </c>
      <c r="E391">
        <v>25</v>
      </c>
      <c r="F391" t="s">
        <v>3585</v>
      </c>
      <c r="H391" t="s">
        <v>78</v>
      </c>
      <c r="I391">
        <v>0</v>
      </c>
      <c r="J391">
        <v>0</v>
      </c>
    </row>
    <row r="392" spans="1:10" x14ac:dyDescent="0.3">
      <c r="A392" t="s">
        <v>79</v>
      </c>
      <c r="B392" t="s">
        <v>3650</v>
      </c>
      <c r="C392" t="s">
        <v>2796</v>
      </c>
      <c r="D392" t="s">
        <v>1272</v>
      </c>
      <c r="E392">
        <v>12</v>
      </c>
      <c r="F392" t="s">
        <v>2191</v>
      </c>
      <c r="G392" t="s">
        <v>4375</v>
      </c>
      <c r="H392" t="s">
        <v>78</v>
      </c>
      <c r="I392">
        <v>40</v>
      </c>
      <c r="J392">
        <v>27</v>
      </c>
    </row>
    <row r="393" spans="1:10" x14ac:dyDescent="0.3">
      <c r="A393" t="s">
        <v>79</v>
      </c>
      <c r="B393" t="s">
        <v>3515</v>
      </c>
      <c r="C393" t="s">
        <v>2799</v>
      </c>
      <c r="D393" t="s">
        <v>1272</v>
      </c>
      <c r="E393">
        <v>10</v>
      </c>
      <c r="F393" t="s">
        <v>898</v>
      </c>
      <c r="G393" t="s">
        <v>1423</v>
      </c>
      <c r="H393" t="s">
        <v>78</v>
      </c>
      <c r="I393">
        <v>40</v>
      </c>
      <c r="J393">
        <v>25</v>
      </c>
    </row>
    <row r="394" spans="1:10" x14ac:dyDescent="0.3">
      <c r="A394" t="s">
        <v>79</v>
      </c>
      <c r="B394" t="s">
        <v>3373</v>
      </c>
      <c r="C394" t="s">
        <v>2800</v>
      </c>
      <c r="D394" t="s">
        <v>1049</v>
      </c>
      <c r="E394">
        <v>38</v>
      </c>
      <c r="F394" t="s">
        <v>629</v>
      </c>
      <c r="H394" t="s">
        <v>78</v>
      </c>
      <c r="I394">
        <v>0</v>
      </c>
      <c r="J394">
        <v>0</v>
      </c>
    </row>
    <row r="395" spans="1:10" x14ac:dyDescent="0.3">
      <c r="A395" t="s">
        <v>79</v>
      </c>
      <c r="B395" t="s">
        <v>3374</v>
      </c>
      <c r="C395" t="s">
        <v>24</v>
      </c>
      <c r="D395" t="s">
        <v>189</v>
      </c>
      <c r="E395">
        <v>6</v>
      </c>
      <c r="F395" t="s">
        <v>2459</v>
      </c>
      <c r="G395" t="s">
        <v>2137</v>
      </c>
      <c r="H395" t="s">
        <v>78</v>
      </c>
      <c r="I395">
        <v>30</v>
      </c>
      <c r="J395">
        <v>20</v>
      </c>
    </row>
    <row r="396" spans="1:10" x14ac:dyDescent="0.3">
      <c r="A396" t="s">
        <v>79</v>
      </c>
      <c r="B396" t="s">
        <v>3429</v>
      </c>
      <c r="C396" t="s">
        <v>2801</v>
      </c>
      <c r="D396" t="s">
        <v>189</v>
      </c>
      <c r="E396">
        <v>9</v>
      </c>
      <c r="F396" t="s">
        <v>775</v>
      </c>
      <c r="G396" t="s">
        <v>3156</v>
      </c>
      <c r="H396" t="s">
        <v>78</v>
      </c>
      <c r="I396">
        <v>40</v>
      </c>
      <c r="J396">
        <v>27</v>
      </c>
    </row>
    <row r="397" spans="1:10" x14ac:dyDescent="0.3">
      <c r="A397" t="s">
        <v>79</v>
      </c>
      <c r="B397" t="s">
        <v>4498</v>
      </c>
      <c r="C397" t="s">
        <v>2802</v>
      </c>
      <c r="D397" t="s">
        <v>189</v>
      </c>
      <c r="E397">
        <v>10</v>
      </c>
      <c r="F397" t="s">
        <v>2159</v>
      </c>
      <c r="G397" t="s">
        <v>1270</v>
      </c>
      <c r="H397" t="s">
        <v>78</v>
      </c>
      <c r="I397">
        <v>40</v>
      </c>
      <c r="J397">
        <v>20</v>
      </c>
    </row>
    <row r="398" spans="1:10" x14ac:dyDescent="0.3">
      <c r="A398" t="s">
        <v>79</v>
      </c>
      <c r="B398" t="s">
        <v>3431</v>
      </c>
      <c r="C398" t="s">
        <v>10</v>
      </c>
      <c r="D398" t="s">
        <v>189</v>
      </c>
      <c r="E398">
        <v>1</v>
      </c>
      <c r="F398" t="s">
        <v>581</v>
      </c>
      <c r="G398" t="s">
        <v>536</v>
      </c>
      <c r="H398" t="s">
        <v>78</v>
      </c>
      <c r="I398">
        <v>30</v>
      </c>
      <c r="J398">
        <v>30</v>
      </c>
    </row>
    <row r="399" spans="1:10" x14ac:dyDescent="0.3">
      <c r="A399" t="s">
        <v>79</v>
      </c>
      <c r="B399" t="s">
        <v>3432</v>
      </c>
      <c r="C399" t="s">
        <v>36</v>
      </c>
      <c r="D399" t="s">
        <v>189</v>
      </c>
      <c r="E399">
        <v>5</v>
      </c>
      <c r="F399" t="s">
        <v>862</v>
      </c>
      <c r="G399" t="s">
        <v>3338</v>
      </c>
      <c r="H399" t="s">
        <v>78</v>
      </c>
      <c r="I399">
        <v>40</v>
      </c>
      <c r="J399">
        <v>31</v>
      </c>
    </row>
    <row r="400" spans="1:10" x14ac:dyDescent="0.3">
      <c r="A400" t="s">
        <v>79</v>
      </c>
      <c r="B400" t="s">
        <v>3375</v>
      </c>
      <c r="C400" t="s">
        <v>2810</v>
      </c>
      <c r="D400" t="s">
        <v>189</v>
      </c>
      <c r="E400">
        <v>5</v>
      </c>
      <c r="F400" t="s">
        <v>2539</v>
      </c>
      <c r="G400" t="s">
        <v>1562</v>
      </c>
      <c r="H400" t="s">
        <v>78</v>
      </c>
      <c r="I400">
        <v>30</v>
      </c>
      <c r="J400">
        <v>24</v>
      </c>
    </row>
    <row r="401" spans="1:10" x14ac:dyDescent="0.3">
      <c r="A401" t="s">
        <v>79</v>
      </c>
      <c r="B401" t="s">
        <v>5073</v>
      </c>
      <c r="C401" t="s">
        <v>2809</v>
      </c>
      <c r="D401" t="s">
        <v>189</v>
      </c>
      <c r="E401">
        <v>9</v>
      </c>
      <c r="F401" t="s">
        <v>1112</v>
      </c>
      <c r="G401" t="s">
        <v>1019</v>
      </c>
      <c r="H401" t="s">
        <v>78</v>
      </c>
      <c r="I401">
        <v>40</v>
      </c>
      <c r="J401">
        <v>11</v>
      </c>
    </row>
    <row r="402" spans="1:10" x14ac:dyDescent="0.3">
      <c r="A402" t="s">
        <v>79</v>
      </c>
      <c r="B402" t="s">
        <v>3436</v>
      </c>
      <c r="C402" t="s">
        <v>33</v>
      </c>
      <c r="D402" t="s">
        <v>189</v>
      </c>
      <c r="E402">
        <v>6</v>
      </c>
      <c r="F402" t="s">
        <v>1057</v>
      </c>
      <c r="G402" t="s">
        <v>588</v>
      </c>
      <c r="H402" t="s">
        <v>78</v>
      </c>
      <c r="I402">
        <v>40</v>
      </c>
      <c r="J402">
        <v>35</v>
      </c>
    </row>
    <row r="403" spans="1:10" x14ac:dyDescent="0.3">
      <c r="A403" t="s">
        <v>79</v>
      </c>
      <c r="B403" t="s">
        <v>3394</v>
      </c>
      <c r="C403" t="s">
        <v>2815</v>
      </c>
      <c r="D403" t="s">
        <v>189</v>
      </c>
      <c r="E403">
        <v>1</v>
      </c>
      <c r="F403" t="s">
        <v>2451</v>
      </c>
      <c r="G403" t="s">
        <v>536</v>
      </c>
      <c r="H403" t="s">
        <v>78</v>
      </c>
      <c r="I403">
        <v>0</v>
      </c>
      <c r="J403">
        <v>0</v>
      </c>
    </row>
    <row r="404" spans="1:10" x14ac:dyDescent="0.3">
      <c r="A404" t="s">
        <v>79</v>
      </c>
      <c r="B404" t="s">
        <v>3395</v>
      </c>
      <c r="C404" t="s">
        <v>2833</v>
      </c>
      <c r="D404" t="s">
        <v>541</v>
      </c>
      <c r="E404">
        <v>5</v>
      </c>
      <c r="F404" t="s">
        <v>1056</v>
      </c>
      <c r="G404" t="s">
        <v>844</v>
      </c>
      <c r="H404" t="s">
        <v>78</v>
      </c>
      <c r="I404">
        <v>0</v>
      </c>
      <c r="J404">
        <v>0</v>
      </c>
    </row>
    <row r="405" spans="1:10" x14ac:dyDescent="0.3">
      <c r="A405" t="s">
        <v>79</v>
      </c>
      <c r="B405" t="s">
        <v>3487</v>
      </c>
      <c r="C405" t="s">
        <v>2834</v>
      </c>
      <c r="D405" t="s">
        <v>189</v>
      </c>
      <c r="E405">
        <v>5</v>
      </c>
      <c r="F405" t="s">
        <v>2525</v>
      </c>
      <c r="G405" t="s">
        <v>2127</v>
      </c>
      <c r="H405" t="s">
        <v>78</v>
      </c>
      <c r="I405">
        <v>40</v>
      </c>
      <c r="J405">
        <v>32</v>
      </c>
    </row>
    <row r="406" spans="1:10" x14ac:dyDescent="0.3">
      <c r="A406" t="s">
        <v>79</v>
      </c>
      <c r="B406" t="s">
        <v>3376</v>
      </c>
      <c r="C406" t="s">
        <v>2835</v>
      </c>
      <c r="D406" t="s">
        <v>574</v>
      </c>
      <c r="E406">
        <v>32</v>
      </c>
      <c r="F406" t="s">
        <v>729</v>
      </c>
      <c r="G406" t="s">
        <v>4376</v>
      </c>
      <c r="H406" t="s">
        <v>78</v>
      </c>
      <c r="I406">
        <v>0</v>
      </c>
      <c r="J406">
        <v>0</v>
      </c>
    </row>
    <row r="407" spans="1:10" x14ac:dyDescent="0.3">
      <c r="A407" t="s">
        <v>79</v>
      </c>
      <c r="B407" t="s">
        <v>3377</v>
      </c>
      <c r="C407" t="s">
        <v>49</v>
      </c>
      <c r="D407" t="s">
        <v>189</v>
      </c>
      <c r="E407">
        <v>5</v>
      </c>
      <c r="F407" t="s">
        <v>3608</v>
      </c>
      <c r="G407" t="s">
        <v>999</v>
      </c>
      <c r="H407" t="s">
        <v>78</v>
      </c>
      <c r="I407">
        <v>40</v>
      </c>
      <c r="J407">
        <v>31</v>
      </c>
    </row>
    <row r="408" spans="1:10" x14ac:dyDescent="0.3">
      <c r="A408" t="s">
        <v>79</v>
      </c>
      <c r="B408" t="s">
        <v>3390</v>
      </c>
      <c r="C408" t="s">
        <v>2837</v>
      </c>
      <c r="D408" t="s">
        <v>2837</v>
      </c>
      <c r="E408">
        <v>338</v>
      </c>
      <c r="F408" t="s">
        <v>552</v>
      </c>
      <c r="G408" t="s">
        <v>1785</v>
      </c>
      <c r="H408" t="s">
        <v>78</v>
      </c>
      <c r="I408">
        <v>0</v>
      </c>
      <c r="J408">
        <v>0</v>
      </c>
    </row>
    <row r="409" spans="1:10" x14ac:dyDescent="0.3">
      <c r="A409" t="s">
        <v>79</v>
      </c>
      <c r="B409" t="s">
        <v>5066</v>
      </c>
      <c r="C409" t="s">
        <v>2843</v>
      </c>
      <c r="D409" t="s">
        <v>79</v>
      </c>
      <c r="F409" t="s">
        <v>79</v>
      </c>
      <c r="G409" t="s">
        <v>79</v>
      </c>
      <c r="H409" t="s">
        <v>86</v>
      </c>
    </row>
    <row r="410" spans="1:10" x14ac:dyDescent="0.3">
      <c r="A410" t="s">
        <v>79</v>
      </c>
      <c r="B410" t="s">
        <v>3609</v>
      </c>
      <c r="C410" t="s">
        <v>53</v>
      </c>
      <c r="D410" t="s">
        <v>189</v>
      </c>
      <c r="E410">
        <v>61</v>
      </c>
      <c r="F410" t="s">
        <v>1450</v>
      </c>
      <c r="G410" t="s">
        <v>2133</v>
      </c>
      <c r="H410" t="s">
        <v>78</v>
      </c>
      <c r="I410">
        <v>0</v>
      </c>
      <c r="J410">
        <v>0</v>
      </c>
    </row>
    <row r="411" spans="1:10" x14ac:dyDescent="0.3">
      <c r="A411" t="s">
        <v>79</v>
      </c>
      <c r="B411" t="s">
        <v>3794</v>
      </c>
      <c r="C411" t="s">
        <v>54</v>
      </c>
      <c r="D411" t="s">
        <v>189</v>
      </c>
      <c r="E411">
        <v>61</v>
      </c>
      <c r="F411" t="s">
        <v>3610</v>
      </c>
      <c r="G411" t="s">
        <v>3465</v>
      </c>
      <c r="H411" t="s">
        <v>78</v>
      </c>
      <c r="I411">
        <v>0</v>
      </c>
      <c r="J411">
        <v>0</v>
      </c>
    </row>
    <row r="412" spans="1:10" x14ac:dyDescent="0.3">
      <c r="A412" t="s">
        <v>79</v>
      </c>
      <c r="B412" t="s">
        <v>3391</v>
      </c>
      <c r="C412" t="s">
        <v>2845</v>
      </c>
      <c r="D412" t="s">
        <v>79</v>
      </c>
      <c r="F412" t="s">
        <v>79</v>
      </c>
      <c r="G412" t="s">
        <v>79</v>
      </c>
      <c r="H412" t="s">
        <v>86</v>
      </c>
    </row>
    <row r="413" spans="1:10" x14ac:dyDescent="0.3">
      <c r="A413" t="s">
        <v>79</v>
      </c>
      <c r="B413" t="s">
        <v>3452</v>
      </c>
      <c r="C413" t="s">
        <v>60</v>
      </c>
      <c r="D413" t="s">
        <v>1272</v>
      </c>
      <c r="E413">
        <v>23</v>
      </c>
      <c r="F413" t="s">
        <v>3611</v>
      </c>
      <c r="G413" t="s">
        <v>1350</v>
      </c>
      <c r="H413" t="s">
        <v>78</v>
      </c>
      <c r="I413">
        <v>40</v>
      </c>
      <c r="J413">
        <v>20</v>
      </c>
    </row>
    <row r="414" spans="1:10" x14ac:dyDescent="0.3">
      <c r="A414" t="s">
        <v>79</v>
      </c>
      <c r="B414" t="s">
        <v>3453</v>
      </c>
      <c r="C414" t="s">
        <v>2857</v>
      </c>
      <c r="D414" t="s">
        <v>1272</v>
      </c>
      <c r="E414">
        <v>36</v>
      </c>
      <c r="F414" t="s">
        <v>896</v>
      </c>
      <c r="G414" t="s">
        <v>1114</v>
      </c>
      <c r="H414" t="s">
        <v>78</v>
      </c>
      <c r="I414">
        <v>40</v>
      </c>
      <c r="J414">
        <v>0</v>
      </c>
    </row>
    <row r="415" spans="1:10" x14ac:dyDescent="0.3">
      <c r="A415" t="s">
        <v>79</v>
      </c>
      <c r="B415" t="s">
        <v>5074</v>
      </c>
      <c r="C415" t="s">
        <v>2859</v>
      </c>
      <c r="D415" t="s">
        <v>1272</v>
      </c>
      <c r="E415">
        <v>16</v>
      </c>
      <c r="F415" t="s">
        <v>1408</v>
      </c>
      <c r="G415" t="s">
        <v>731</v>
      </c>
      <c r="H415" t="s">
        <v>78</v>
      </c>
      <c r="I415">
        <v>40</v>
      </c>
      <c r="J415">
        <v>26</v>
      </c>
    </row>
    <row r="416" spans="1:10" x14ac:dyDescent="0.3">
      <c r="A416" t="s">
        <v>79</v>
      </c>
      <c r="B416" t="s">
        <v>5071</v>
      </c>
      <c r="C416" t="s">
        <v>2860</v>
      </c>
      <c r="D416" t="s">
        <v>3171</v>
      </c>
      <c r="E416">
        <v>41</v>
      </c>
      <c r="F416" t="s">
        <v>1347</v>
      </c>
      <c r="G416" t="s">
        <v>1890</v>
      </c>
      <c r="H416" t="s">
        <v>78</v>
      </c>
      <c r="I416">
        <v>0</v>
      </c>
      <c r="J416">
        <v>0</v>
      </c>
    </row>
    <row r="417" spans="1:10" x14ac:dyDescent="0.3">
      <c r="A417" t="s">
        <v>79</v>
      </c>
      <c r="B417" t="s">
        <v>3612</v>
      </c>
      <c r="C417" t="s">
        <v>2862</v>
      </c>
      <c r="D417" t="s">
        <v>104</v>
      </c>
      <c r="E417">
        <v>17</v>
      </c>
      <c r="F417" t="s">
        <v>3613</v>
      </c>
      <c r="G417" t="s">
        <v>2983</v>
      </c>
      <c r="H417" t="s">
        <v>78</v>
      </c>
      <c r="I417">
        <v>0</v>
      </c>
      <c r="J417">
        <v>0</v>
      </c>
    </row>
    <row r="418" spans="1:10" x14ac:dyDescent="0.3">
      <c r="A418" t="s">
        <v>79</v>
      </c>
      <c r="B418" t="s">
        <v>5064</v>
      </c>
      <c r="C418" t="s">
        <v>2863</v>
      </c>
      <c r="D418" t="s">
        <v>80</v>
      </c>
      <c r="E418">
        <v>19</v>
      </c>
      <c r="F418" t="s">
        <v>2381</v>
      </c>
      <c r="G418" t="s">
        <v>976</v>
      </c>
      <c r="H418" t="s">
        <v>78</v>
      </c>
      <c r="I418">
        <v>0</v>
      </c>
      <c r="J418">
        <v>0</v>
      </c>
    </row>
    <row r="419" spans="1:10" x14ac:dyDescent="0.3">
      <c r="A419" t="s">
        <v>79</v>
      </c>
      <c r="B419" t="s">
        <v>3388</v>
      </c>
      <c r="C419" t="s">
        <v>2865</v>
      </c>
      <c r="D419" t="s">
        <v>80</v>
      </c>
      <c r="E419">
        <v>48</v>
      </c>
      <c r="F419" t="s">
        <v>1551</v>
      </c>
      <c r="G419" t="s">
        <v>4383</v>
      </c>
      <c r="H419" t="s">
        <v>78</v>
      </c>
      <c r="I419">
        <v>0</v>
      </c>
      <c r="J419">
        <v>0</v>
      </c>
    </row>
    <row r="420" spans="1:10" x14ac:dyDescent="0.3">
      <c r="A420" t="s">
        <v>79</v>
      </c>
      <c r="B420" t="s">
        <v>3454</v>
      </c>
      <c r="C420" t="s">
        <v>2866</v>
      </c>
      <c r="D420" t="s">
        <v>79</v>
      </c>
      <c r="F420" t="s">
        <v>79</v>
      </c>
      <c r="G420" t="s">
        <v>79</v>
      </c>
      <c r="H420" t="s">
        <v>86</v>
      </c>
    </row>
    <row r="421" spans="1:10" x14ac:dyDescent="0.3">
      <c r="A421" t="s">
        <v>79</v>
      </c>
      <c r="B421" t="s">
        <v>3392</v>
      </c>
      <c r="C421" t="s">
        <v>64</v>
      </c>
      <c r="D421" t="s">
        <v>3170</v>
      </c>
      <c r="E421">
        <v>3</v>
      </c>
      <c r="F421" t="s">
        <v>1982</v>
      </c>
      <c r="G421" t="s">
        <v>1754</v>
      </c>
      <c r="H421" t="s">
        <v>78</v>
      </c>
      <c r="I421">
        <v>0</v>
      </c>
      <c r="J421">
        <v>0</v>
      </c>
    </row>
    <row r="422" spans="1:10" x14ac:dyDescent="0.3">
      <c r="A422" s="4" t="s">
        <v>135</v>
      </c>
      <c r="B422" s="4" t="s">
        <v>685</v>
      </c>
      <c r="C422" s="4" t="s">
        <v>79</v>
      </c>
      <c r="D422" s="5" t="s">
        <v>5091</v>
      </c>
      <c r="E422" s="6">
        <v>125</v>
      </c>
      <c r="F422" s="4" t="s">
        <v>79</v>
      </c>
      <c r="G422" s="5" t="s">
        <v>5092</v>
      </c>
      <c r="H422" s="6" t="str">
        <f>IFERROR(INDEX(t_poangligan[#All],MATCH(VALUE(resultatbors[[#This Row],[Datum]]),#REF!,0)+1,8),"-")</f>
        <v>-</v>
      </c>
      <c r="I422" s="4"/>
      <c r="J422" s="4"/>
    </row>
    <row r="423" spans="1:10" x14ac:dyDescent="0.3">
      <c r="A423" t="s">
        <v>79</v>
      </c>
      <c r="B423" t="s">
        <v>3491</v>
      </c>
      <c r="C423" t="s">
        <v>2646</v>
      </c>
      <c r="D423" t="s">
        <v>136</v>
      </c>
      <c r="E423">
        <v>22</v>
      </c>
      <c r="F423" t="s">
        <v>1091</v>
      </c>
      <c r="G423" t="s">
        <v>3614</v>
      </c>
      <c r="H423" t="s">
        <v>78</v>
      </c>
      <c r="I423">
        <v>40</v>
      </c>
      <c r="J423">
        <v>13</v>
      </c>
    </row>
    <row r="424" spans="1:10" x14ac:dyDescent="0.3">
      <c r="A424" t="s">
        <v>79</v>
      </c>
      <c r="B424" t="s">
        <v>3492</v>
      </c>
      <c r="C424" t="s">
        <v>2647</v>
      </c>
      <c r="D424" t="s">
        <v>136</v>
      </c>
      <c r="E424">
        <v>20</v>
      </c>
      <c r="F424" t="s">
        <v>1611</v>
      </c>
      <c r="G424" t="s">
        <v>3615</v>
      </c>
      <c r="H424" t="s">
        <v>78</v>
      </c>
      <c r="I424">
        <v>40</v>
      </c>
      <c r="J424">
        <v>5</v>
      </c>
    </row>
    <row r="425" spans="1:10" x14ac:dyDescent="0.3">
      <c r="A425" t="s">
        <v>79</v>
      </c>
      <c r="B425" t="s">
        <v>3402</v>
      </c>
      <c r="C425" t="s">
        <v>2654</v>
      </c>
      <c r="D425" t="s">
        <v>3198</v>
      </c>
      <c r="E425">
        <v>13</v>
      </c>
      <c r="F425" t="s">
        <v>2046</v>
      </c>
      <c r="G425" t="s">
        <v>1515</v>
      </c>
      <c r="H425" t="s">
        <v>78</v>
      </c>
      <c r="I425">
        <v>0</v>
      </c>
      <c r="J425">
        <v>0</v>
      </c>
    </row>
    <row r="426" spans="1:10" x14ac:dyDescent="0.3">
      <c r="A426" t="s">
        <v>79</v>
      </c>
      <c r="B426" t="s">
        <v>3616</v>
      </c>
      <c r="C426" t="s">
        <v>2657</v>
      </c>
      <c r="D426" t="s">
        <v>136</v>
      </c>
      <c r="E426">
        <v>16</v>
      </c>
      <c r="F426" t="s">
        <v>2335</v>
      </c>
      <c r="G426" t="s">
        <v>3617</v>
      </c>
      <c r="H426" t="s">
        <v>78</v>
      </c>
      <c r="I426">
        <v>40</v>
      </c>
      <c r="J426">
        <v>4</v>
      </c>
    </row>
    <row r="427" spans="1:10" x14ac:dyDescent="0.3">
      <c r="A427" t="s">
        <v>79</v>
      </c>
      <c r="B427" t="s">
        <v>3405</v>
      </c>
      <c r="C427" t="s">
        <v>2672</v>
      </c>
      <c r="D427" t="s">
        <v>79</v>
      </c>
      <c r="F427" t="s">
        <v>79</v>
      </c>
      <c r="G427" t="s">
        <v>79</v>
      </c>
      <c r="H427" t="s">
        <v>82</v>
      </c>
    </row>
    <row r="428" spans="1:10" x14ac:dyDescent="0.3">
      <c r="A428" t="s">
        <v>79</v>
      </c>
      <c r="B428" t="s">
        <v>3482</v>
      </c>
      <c r="C428" t="s">
        <v>2679</v>
      </c>
      <c r="D428" t="s">
        <v>136</v>
      </c>
      <c r="E428">
        <v>4</v>
      </c>
      <c r="F428" t="s">
        <v>3618</v>
      </c>
      <c r="G428" t="s">
        <v>1418</v>
      </c>
      <c r="H428" t="s">
        <v>78</v>
      </c>
      <c r="I428">
        <v>40</v>
      </c>
      <c r="J428">
        <v>0</v>
      </c>
    </row>
    <row r="429" spans="1:10" x14ac:dyDescent="0.3">
      <c r="A429" t="s">
        <v>79</v>
      </c>
      <c r="B429" t="s">
        <v>3499</v>
      </c>
      <c r="C429" t="s">
        <v>2690</v>
      </c>
      <c r="D429" t="s">
        <v>136</v>
      </c>
      <c r="E429">
        <v>11</v>
      </c>
      <c r="F429" t="s">
        <v>3619</v>
      </c>
      <c r="G429" t="s">
        <v>3620</v>
      </c>
      <c r="H429" t="s">
        <v>78</v>
      </c>
      <c r="I429">
        <v>40</v>
      </c>
      <c r="J429">
        <v>0</v>
      </c>
    </row>
    <row r="430" spans="1:10" x14ac:dyDescent="0.3">
      <c r="A430" t="s">
        <v>79</v>
      </c>
      <c r="B430" t="s">
        <v>4676</v>
      </c>
      <c r="C430" t="s">
        <v>2701</v>
      </c>
      <c r="D430" t="s">
        <v>136</v>
      </c>
      <c r="E430">
        <v>15</v>
      </c>
      <c r="F430" t="s">
        <v>2123</v>
      </c>
      <c r="G430" t="s">
        <v>3621</v>
      </c>
      <c r="H430" t="s">
        <v>78</v>
      </c>
      <c r="I430">
        <v>40</v>
      </c>
      <c r="J430">
        <v>0</v>
      </c>
    </row>
    <row r="431" spans="1:10" x14ac:dyDescent="0.3">
      <c r="A431" t="s">
        <v>79</v>
      </c>
      <c r="B431" t="s">
        <v>5063</v>
      </c>
      <c r="C431" t="s">
        <v>47</v>
      </c>
      <c r="D431" t="s">
        <v>136</v>
      </c>
      <c r="E431">
        <v>7</v>
      </c>
      <c r="F431" t="s">
        <v>1519</v>
      </c>
      <c r="G431" t="s">
        <v>697</v>
      </c>
      <c r="H431" t="s">
        <v>78</v>
      </c>
      <c r="I431">
        <v>40</v>
      </c>
      <c r="J431">
        <v>0</v>
      </c>
    </row>
    <row r="432" spans="1:10" x14ac:dyDescent="0.3">
      <c r="A432" t="s">
        <v>79</v>
      </c>
      <c r="B432" t="s">
        <v>3622</v>
      </c>
      <c r="C432" t="s">
        <v>2742</v>
      </c>
      <c r="D432" t="s">
        <v>3240</v>
      </c>
      <c r="E432">
        <v>21</v>
      </c>
      <c r="F432" t="s">
        <v>3623</v>
      </c>
      <c r="G432" t="s">
        <v>3367</v>
      </c>
      <c r="H432" t="s">
        <v>78</v>
      </c>
      <c r="I432">
        <v>0</v>
      </c>
      <c r="J432">
        <v>0</v>
      </c>
    </row>
    <row r="433" spans="1:10" x14ac:dyDescent="0.3">
      <c r="A433" t="s">
        <v>79</v>
      </c>
      <c r="B433" t="s">
        <v>3624</v>
      </c>
      <c r="C433" t="s">
        <v>2745</v>
      </c>
      <c r="D433" t="s">
        <v>136</v>
      </c>
      <c r="E433">
        <v>9</v>
      </c>
      <c r="F433" t="s">
        <v>3625</v>
      </c>
      <c r="G433" t="s">
        <v>3029</v>
      </c>
      <c r="H433" t="s">
        <v>78</v>
      </c>
      <c r="I433">
        <v>40</v>
      </c>
      <c r="J433">
        <v>9</v>
      </c>
    </row>
    <row r="434" spans="1:10" x14ac:dyDescent="0.3">
      <c r="A434" t="s">
        <v>79</v>
      </c>
      <c r="B434" t="s">
        <v>3626</v>
      </c>
      <c r="C434" t="s">
        <v>2747</v>
      </c>
      <c r="D434" t="s">
        <v>136</v>
      </c>
      <c r="E434">
        <v>20</v>
      </c>
      <c r="F434" t="s">
        <v>1224</v>
      </c>
      <c r="G434" t="s">
        <v>3627</v>
      </c>
      <c r="H434" t="s">
        <v>78</v>
      </c>
      <c r="I434">
        <v>40</v>
      </c>
      <c r="J434">
        <v>0</v>
      </c>
    </row>
    <row r="435" spans="1:10" x14ac:dyDescent="0.3">
      <c r="A435" t="s">
        <v>79</v>
      </c>
      <c r="B435" t="s">
        <v>3628</v>
      </c>
      <c r="C435" t="s">
        <v>2749</v>
      </c>
      <c r="D435" t="s">
        <v>136</v>
      </c>
      <c r="E435">
        <v>14</v>
      </c>
      <c r="F435" t="s">
        <v>3629</v>
      </c>
      <c r="G435" t="s">
        <v>3483</v>
      </c>
      <c r="H435" t="s">
        <v>78</v>
      </c>
      <c r="I435">
        <v>40</v>
      </c>
      <c r="J435">
        <v>0</v>
      </c>
    </row>
    <row r="436" spans="1:10" x14ac:dyDescent="0.3">
      <c r="A436" t="s">
        <v>79</v>
      </c>
      <c r="B436" t="s">
        <v>3506</v>
      </c>
      <c r="C436" t="s">
        <v>12</v>
      </c>
      <c r="D436" t="s">
        <v>136</v>
      </c>
      <c r="E436">
        <v>4</v>
      </c>
      <c r="F436" t="s">
        <v>3630</v>
      </c>
      <c r="G436" t="s">
        <v>2070</v>
      </c>
      <c r="H436" t="s">
        <v>78</v>
      </c>
      <c r="I436">
        <v>30</v>
      </c>
      <c r="J436">
        <v>13</v>
      </c>
    </row>
    <row r="437" spans="1:10" x14ac:dyDescent="0.3">
      <c r="A437" t="s">
        <v>79</v>
      </c>
      <c r="B437" t="s">
        <v>3511</v>
      </c>
      <c r="C437" t="s">
        <v>2775</v>
      </c>
      <c r="D437" t="s">
        <v>191</v>
      </c>
      <c r="E437">
        <v>17</v>
      </c>
      <c r="F437" t="s">
        <v>1863</v>
      </c>
      <c r="G437" t="s">
        <v>2691</v>
      </c>
      <c r="H437" t="s">
        <v>78</v>
      </c>
      <c r="I437">
        <v>0</v>
      </c>
      <c r="J437">
        <v>0</v>
      </c>
    </row>
    <row r="438" spans="1:10" x14ac:dyDescent="0.3">
      <c r="A438" t="s">
        <v>79</v>
      </c>
      <c r="B438" t="s">
        <v>3419</v>
      </c>
      <c r="C438" t="s">
        <v>2895</v>
      </c>
      <c r="D438" t="s">
        <v>3271</v>
      </c>
      <c r="E438">
        <v>55</v>
      </c>
      <c r="F438" t="s">
        <v>1572</v>
      </c>
      <c r="G438" t="s">
        <v>1399</v>
      </c>
      <c r="H438" t="s">
        <v>78</v>
      </c>
      <c r="I438">
        <v>30</v>
      </c>
      <c r="J438">
        <v>0</v>
      </c>
    </row>
    <row r="439" spans="1:10" x14ac:dyDescent="0.3">
      <c r="A439" t="s">
        <v>79</v>
      </c>
      <c r="B439" t="s">
        <v>5069</v>
      </c>
      <c r="C439" t="s">
        <v>2897</v>
      </c>
      <c r="D439" t="s">
        <v>3271</v>
      </c>
      <c r="E439">
        <v>52</v>
      </c>
      <c r="F439" t="s">
        <v>3573</v>
      </c>
      <c r="G439" t="s">
        <v>1711</v>
      </c>
      <c r="H439" t="s">
        <v>78</v>
      </c>
      <c r="I439">
        <v>30</v>
      </c>
      <c r="J439">
        <v>7</v>
      </c>
    </row>
    <row r="440" spans="1:10" x14ac:dyDescent="0.3">
      <c r="A440" t="s">
        <v>79</v>
      </c>
      <c r="B440" t="s">
        <v>3423</v>
      </c>
      <c r="C440" t="s">
        <v>2899</v>
      </c>
      <c r="D440" t="s">
        <v>3271</v>
      </c>
      <c r="E440">
        <v>75</v>
      </c>
      <c r="F440" t="s">
        <v>1319</v>
      </c>
      <c r="G440" t="s">
        <v>3631</v>
      </c>
      <c r="H440" t="s">
        <v>78</v>
      </c>
      <c r="I440">
        <v>30</v>
      </c>
      <c r="J440">
        <v>0</v>
      </c>
    </row>
    <row r="441" spans="1:10" x14ac:dyDescent="0.3">
      <c r="A441" t="s">
        <v>79</v>
      </c>
      <c r="B441" t="s">
        <v>3425</v>
      </c>
      <c r="C441" t="s">
        <v>2901</v>
      </c>
      <c r="D441" t="s">
        <v>3271</v>
      </c>
      <c r="E441">
        <v>62</v>
      </c>
      <c r="F441" t="s">
        <v>2401</v>
      </c>
      <c r="G441" t="s">
        <v>691</v>
      </c>
      <c r="H441" t="s">
        <v>78</v>
      </c>
      <c r="I441">
        <v>30</v>
      </c>
      <c r="J441">
        <v>0</v>
      </c>
    </row>
    <row r="442" spans="1:10" x14ac:dyDescent="0.3">
      <c r="A442" t="s">
        <v>79</v>
      </c>
      <c r="B442" t="s">
        <v>5070</v>
      </c>
      <c r="C442" t="s">
        <v>2903</v>
      </c>
      <c r="D442" t="s">
        <v>3271</v>
      </c>
      <c r="E442">
        <v>66</v>
      </c>
      <c r="F442" t="s">
        <v>3632</v>
      </c>
      <c r="G442" t="s">
        <v>2945</v>
      </c>
      <c r="H442" t="s">
        <v>78</v>
      </c>
      <c r="I442">
        <v>30</v>
      </c>
      <c r="J442">
        <v>0</v>
      </c>
    </row>
    <row r="443" spans="1:10" x14ac:dyDescent="0.3">
      <c r="A443" t="s">
        <v>79</v>
      </c>
      <c r="B443" t="s">
        <v>3515</v>
      </c>
      <c r="C443" t="s">
        <v>22</v>
      </c>
      <c r="D443" t="s">
        <v>136</v>
      </c>
      <c r="E443">
        <v>5</v>
      </c>
      <c r="F443" t="s">
        <v>3633</v>
      </c>
      <c r="G443" t="s">
        <v>2016</v>
      </c>
      <c r="H443" t="s">
        <v>78</v>
      </c>
      <c r="I443">
        <v>40</v>
      </c>
      <c r="J443">
        <v>0</v>
      </c>
    </row>
    <row r="444" spans="1:10" x14ac:dyDescent="0.3">
      <c r="A444" t="s">
        <v>79</v>
      </c>
      <c r="B444" t="s">
        <v>3373</v>
      </c>
      <c r="C444" t="s">
        <v>22</v>
      </c>
      <c r="D444" t="s">
        <v>136</v>
      </c>
      <c r="E444">
        <v>3</v>
      </c>
      <c r="F444" t="s">
        <v>3634</v>
      </c>
      <c r="G444" t="s">
        <v>3003</v>
      </c>
      <c r="H444" t="s">
        <v>78</v>
      </c>
      <c r="I444">
        <v>40</v>
      </c>
      <c r="J444">
        <v>0</v>
      </c>
    </row>
    <row r="445" spans="1:10" x14ac:dyDescent="0.3">
      <c r="A445" t="s">
        <v>79</v>
      </c>
      <c r="B445" t="s">
        <v>3429</v>
      </c>
      <c r="C445" t="s">
        <v>2801</v>
      </c>
      <c r="D445" t="s">
        <v>79</v>
      </c>
      <c r="F445" t="s">
        <v>79</v>
      </c>
      <c r="G445" t="s">
        <v>79</v>
      </c>
      <c r="H445" t="s">
        <v>86</v>
      </c>
    </row>
    <row r="446" spans="1:10" x14ac:dyDescent="0.3">
      <c r="A446" t="s">
        <v>79</v>
      </c>
      <c r="B446" t="s">
        <v>3436</v>
      </c>
      <c r="C446" t="s">
        <v>33</v>
      </c>
      <c r="D446" t="s">
        <v>136</v>
      </c>
      <c r="E446">
        <v>7</v>
      </c>
      <c r="F446" t="s">
        <v>2129</v>
      </c>
      <c r="G446" t="s">
        <v>1948</v>
      </c>
      <c r="H446" t="s">
        <v>78</v>
      </c>
      <c r="I446">
        <v>40</v>
      </c>
      <c r="J446">
        <v>3</v>
      </c>
    </row>
    <row r="447" spans="1:10" x14ac:dyDescent="0.3">
      <c r="A447" t="s">
        <v>79</v>
      </c>
      <c r="B447" t="s">
        <v>3394</v>
      </c>
      <c r="C447" t="s">
        <v>2815</v>
      </c>
      <c r="D447" t="s">
        <v>711</v>
      </c>
      <c r="E447">
        <v>7</v>
      </c>
      <c r="F447" t="s">
        <v>3635</v>
      </c>
      <c r="G447" t="s">
        <v>3517</v>
      </c>
      <c r="H447" t="s">
        <v>78</v>
      </c>
      <c r="I447">
        <v>0</v>
      </c>
      <c r="J447">
        <v>0</v>
      </c>
    </row>
    <row r="448" spans="1:10" x14ac:dyDescent="0.3">
      <c r="A448" t="s">
        <v>79</v>
      </c>
      <c r="B448" t="s">
        <v>3487</v>
      </c>
      <c r="C448" t="s">
        <v>2834</v>
      </c>
      <c r="D448" t="s">
        <v>136</v>
      </c>
      <c r="E448">
        <v>7</v>
      </c>
      <c r="F448" t="s">
        <v>2038</v>
      </c>
      <c r="G448" t="s">
        <v>1122</v>
      </c>
      <c r="H448" t="s">
        <v>78</v>
      </c>
      <c r="I448">
        <v>40</v>
      </c>
      <c r="J448">
        <v>16</v>
      </c>
    </row>
    <row r="449" spans="1:10" x14ac:dyDescent="0.3">
      <c r="A449" t="s">
        <v>79</v>
      </c>
      <c r="B449" t="s">
        <v>3376</v>
      </c>
      <c r="C449" t="s">
        <v>2835</v>
      </c>
      <c r="D449" t="s">
        <v>104</v>
      </c>
      <c r="E449">
        <v>12</v>
      </c>
      <c r="F449" t="s">
        <v>3599</v>
      </c>
      <c r="G449" t="s">
        <v>2920</v>
      </c>
      <c r="H449" t="s">
        <v>78</v>
      </c>
      <c r="I449">
        <v>0</v>
      </c>
      <c r="J449">
        <v>0</v>
      </c>
    </row>
    <row r="450" spans="1:10" x14ac:dyDescent="0.3">
      <c r="A450" t="s">
        <v>79</v>
      </c>
      <c r="B450" t="s">
        <v>3377</v>
      </c>
      <c r="C450" t="s">
        <v>49</v>
      </c>
      <c r="D450" t="s">
        <v>136</v>
      </c>
      <c r="E450">
        <v>6</v>
      </c>
      <c r="F450" t="s">
        <v>1158</v>
      </c>
      <c r="G450" t="s">
        <v>601</v>
      </c>
      <c r="H450" t="s">
        <v>78</v>
      </c>
      <c r="I450">
        <v>40</v>
      </c>
      <c r="J450">
        <v>20</v>
      </c>
    </row>
    <row r="451" spans="1:10" x14ac:dyDescent="0.3">
      <c r="A451" t="s">
        <v>79</v>
      </c>
      <c r="B451" t="s">
        <v>3390</v>
      </c>
      <c r="C451" t="s">
        <v>2837</v>
      </c>
      <c r="D451" t="s">
        <v>2837</v>
      </c>
      <c r="E451">
        <v>831</v>
      </c>
      <c r="F451" t="s">
        <v>3636</v>
      </c>
      <c r="H451" t="s">
        <v>78</v>
      </c>
      <c r="I451">
        <v>0</v>
      </c>
      <c r="J451">
        <v>0</v>
      </c>
    </row>
    <row r="452" spans="1:10" x14ac:dyDescent="0.3">
      <c r="A452" t="s">
        <v>79</v>
      </c>
      <c r="B452" t="s">
        <v>5066</v>
      </c>
      <c r="C452" t="s">
        <v>2843</v>
      </c>
      <c r="D452" t="s">
        <v>99</v>
      </c>
      <c r="E452">
        <v>27</v>
      </c>
      <c r="F452" t="s">
        <v>2242</v>
      </c>
      <c r="G452" t="s">
        <v>2400</v>
      </c>
      <c r="H452" t="s">
        <v>78</v>
      </c>
      <c r="I452">
        <v>0</v>
      </c>
      <c r="J452">
        <v>0</v>
      </c>
    </row>
    <row r="453" spans="1:10" x14ac:dyDescent="0.3">
      <c r="A453" t="s">
        <v>79</v>
      </c>
      <c r="B453" t="s">
        <v>3447</v>
      </c>
      <c r="C453" t="s">
        <v>2846</v>
      </c>
      <c r="D453" t="s">
        <v>136</v>
      </c>
      <c r="E453">
        <v>7</v>
      </c>
      <c r="F453" t="s">
        <v>3637</v>
      </c>
      <c r="G453" t="s">
        <v>1426</v>
      </c>
      <c r="H453" t="s">
        <v>78</v>
      </c>
      <c r="I453">
        <v>40</v>
      </c>
      <c r="J453">
        <v>35</v>
      </c>
    </row>
    <row r="454" spans="1:10" x14ac:dyDescent="0.3">
      <c r="A454" t="s">
        <v>79</v>
      </c>
      <c r="B454" t="s">
        <v>3638</v>
      </c>
      <c r="C454" t="s">
        <v>2851</v>
      </c>
      <c r="D454" t="s">
        <v>142</v>
      </c>
      <c r="E454">
        <v>4</v>
      </c>
      <c r="F454" t="s">
        <v>3639</v>
      </c>
      <c r="G454" t="s">
        <v>3640</v>
      </c>
      <c r="H454" t="s">
        <v>78</v>
      </c>
      <c r="I454">
        <v>40</v>
      </c>
      <c r="J454">
        <v>0</v>
      </c>
    </row>
    <row r="455" spans="1:10" x14ac:dyDescent="0.3">
      <c r="A455" t="s">
        <v>79</v>
      </c>
      <c r="B455" t="s">
        <v>5071</v>
      </c>
      <c r="C455" t="s">
        <v>2860</v>
      </c>
      <c r="D455" t="s">
        <v>79</v>
      </c>
      <c r="F455" t="s">
        <v>79</v>
      </c>
      <c r="G455" t="s">
        <v>79</v>
      </c>
      <c r="H455" t="s">
        <v>86</v>
      </c>
    </row>
    <row r="456" spans="1:10" x14ac:dyDescent="0.3">
      <c r="A456" t="s">
        <v>79</v>
      </c>
      <c r="B456" t="s">
        <v>3392</v>
      </c>
      <c r="C456" t="s">
        <v>64</v>
      </c>
      <c r="D456" t="s">
        <v>3170</v>
      </c>
      <c r="E456">
        <v>20</v>
      </c>
      <c r="F456" t="s">
        <v>3641</v>
      </c>
      <c r="G456" t="s">
        <v>881</v>
      </c>
      <c r="H456" t="s">
        <v>78</v>
      </c>
      <c r="I456">
        <v>0</v>
      </c>
      <c r="J456">
        <v>0</v>
      </c>
    </row>
    <row r="457" spans="1:10" x14ac:dyDescent="0.3">
      <c r="A457" s="4" t="s">
        <v>498</v>
      </c>
      <c r="B457" s="4" t="s">
        <v>3642</v>
      </c>
      <c r="C457" s="4" t="s">
        <v>79</v>
      </c>
      <c r="D457" s="5" t="s">
        <v>5091</v>
      </c>
      <c r="E457" s="6">
        <v>13</v>
      </c>
      <c r="F457" s="4" t="s">
        <v>79</v>
      </c>
      <c r="G457" s="5" t="s">
        <v>5092</v>
      </c>
      <c r="H457" s="6" t="str">
        <f>IFERROR(INDEX(t_poangligan[#All],MATCH(VALUE(resultatbors[[#This Row],[Datum]]),#REF!,0)+1,8),"-")</f>
        <v>-</v>
      </c>
      <c r="I457" s="4"/>
      <c r="J457" s="4"/>
    </row>
    <row r="458" spans="1:10" x14ac:dyDescent="0.3">
      <c r="A458" t="s">
        <v>79</v>
      </c>
      <c r="B458" t="s">
        <v>3376</v>
      </c>
      <c r="C458" t="s">
        <v>2835</v>
      </c>
      <c r="D458" t="s">
        <v>574</v>
      </c>
      <c r="E458">
        <v>37</v>
      </c>
      <c r="F458" t="s">
        <v>3643</v>
      </c>
      <c r="G458" t="s">
        <v>578</v>
      </c>
      <c r="H458" t="s">
        <v>78</v>
      </c>
      <c r="I458">
        <v>0</v>
      </c>
      <c r="J458">
        <v>0</v>
      </c>
    </row>
    <row r="459" spans="1:10" x14ac:dyDescent="0.3">
      <c r="A459" t="s">
        <v>79</v>
      </c>
      <c r="B459" t="s">
        <v>3447</v>
      </c>
      <c r="C459" t="s">
        <v>2846</v>
      </c>
      <c r="D459" t="s">
        <v>158</v>
      </c>
      <c r="E459">
        <v>30</v>
      </c>
      <c r="F459" t="s">
        <v>1333</v>
      </c>
      <c r="G459" t="s">
        <v>1415</v>
      </c>
      <c r="H459" t="s">
        <v>78</v>
      </c>
      <c r="I459">
        <v>30</v>
      </c>
      <c r="J459">
        <v>13</v>
      </c>
    </row>
    <row r="460" spans="1:10" x14ac:dyDescent="0.3">
      <c r="A460" s="4" t="s">
        <v>139</v>
      </c>
      <c r="B460" s="4" t="s">
        <v>3644</v>
      </c>
      <c r="C460" s="4" t="s">
        <v>79</v>
      </c>
      <c r="D460" s="5" t="s">
        <v>5091</v>
      </c>
      <c r="E460" s="6">
        <v>201</v>
      </c>
      <c r="F460" s="4" t="s">
        <v>79</v>
      </c>
      <c r="G460" s="5" t="s">
        <v>5092</v>
      </c>
      <c r="H460" s="6" t="str">
        <f>IFERROR(INDEX(t_poangligan[#All],MATCH(VALUE(resultatbors[[#This Row],[Datum]]),#REF!,0)+1,8),"-")</f>
        <v>-</v>
      </c>
      <c r="I460" s="4"/>
      <c r="J460" s="4"/>
    </row>
    <row r="461" spans="1:10" x14ac:dyDescent="0.3">
      <c r="A461" t="s">
        <v>79</v>
      </c>
      <c r="B461" t="s">
        <v>3457</v>
      </c>
      <c r="C461" t="s">
        <v>2641</v>
      </c>
      <c r="D461" t="s">
        <v>3168</v>
      </c>
      <c r="E461">
        <v>18</v>
      </c>
      <c r="F461" t="s">
        <v>927</v>
      </c>
      <c r="G461" t="s">
        <v>1664</v>
      </c>
      <c r="H461" t="s">
        <v>78</v>
      </c>
      <c r="I461">
        <v>0</v>
      </c>
      <c r="J461">
        <v>0</v>
      </c>
    </row>
    <row r="462" spans="1:10" x14ac:dyDescent="0.3">
      <c r="A462" t="s">
        <v>79</v>
      </c>
      <c r="B462" t="s">
        <v>3405</v>
      </c>
      <c r="C462" t="s">
        <v>2672</v>
      </c>
      <c r="D462" t="s">
        <v>217</v>
      </c>
      <c r="E462">
        <v>8</v>
      </c>
      <c r="F462" t="s">
        <v>709</v>
      </c>
      <c r="G462" t="s">
        <v>3645</v>
      </c>
      <c r="H462" t="s">
        <v>78</v>
      </c>
      <c r="I462">
        <v>40</v>
      </c>
      <c r="J462">
        <v>15</v>
      </c>
    </row>
    <row r="463" spans="1:10" x14ac:dyDescent="0.3">
      <c r="A463" t="s">
        <v>79</v>
      </c>
      <c r="B463" t="s">
        <v>3499</v>
      </c>
      <c r="C463" t="s">
        <v>2690</v>
      </c>
      <c r="D463" t="s">
        <v>217</v>
      </c>
      <c r="E463">
        <v>13</v>
      </c>
      <c r="F463" t="s">
        <v>1892</v>
      </c>
      <c r="G463" t="s">
        <v>886</v>
      </c>
      <c r="H463" t="s">
        <v>78</v>
      </c>
      <c r="I463">
        <v>40</v>
      </c>
      <c r="J463">
        <v>6</v>
      </c>
    </row>
    <row r="464" spans="1:10" x14ac:dyDescent="0.3">
      <c r="A464" t="s">
        <v>79</v>
      </c>
      <c r="B464" t="s">
        <v>4676</v>
      </c>
      <c r="C464" t="s">
        <v>2702</v>
      </c>
      <c r="D464" t="s">
        <v>217</v>
      </c>
      <c r="E464">
        <v>8</v>
      </c>
      <c r="F464" t="s">
        <v>3646</v>
      </c>
      <c r="G464" t="s">
        <v>2381</v>
      </c>
      <c r="H464" t="s">
        <v>78</v>
      </c>
      <c r="I464">
        <v>40</v>
      </c>
      <c r="J464">
        <v>15</v>
      </c>
    </row>
    <row r="465" spans="1:10" x14ac:dyDescent="0.3">
      <c r="A465" t="s">
        <v>79</v>
      </c>
      <c r="B465" t="s">
        <v>3384</v>
      </c>
      <c r="C465" t="s">
        <v>2723</v>
      </c>
      <c r="D465" t="s">
        <v>1411</v>
      </c>
      <c r="E465">
        <v>44</v>
      </c>
      <c r="F465" t="s">
        <v>3647</v>
      </c>
      <c r="G465" t="s">
        <v>2167</v>
      </c>
      <c r="H465" t="s">
        <v>78</v>
      </c>
      <c r="I465">
        <v>30</v>
      </c>
      <c r="J465">
        <v>0</v>
      </c>
    </row>
    <row r="466" spans="1:10" x14ac:dyDescent="0.3">
      <c r="A466" t="s">
        <v>79</v>
      </c>
      <c r="B466" t="s">
        <v>3503</v>
      </c>
      <c r="C466" t="s">
        <v>2725</v>
      </c>
      <c r="D466" t="s">
        <v>128</v>
      </c>
      <c r="E466">
        <v>18</v>
      </c>
      <c r="F466" t="s">
        <v>3648</v>
      </c>
      <c r="G466" t="s">
        <v>1491</v>
      </c>
      <c r="H466" t="s">
        <v>78</v>
      </c>
      <c r="I466">
        <v>0</v>
      </c>
      <c r="J466">
        <v>0</v>
      </c>
    </row>
    <row r="467" spans="1:10" x14ac:dyDescent="0.3">
      <c r="A467" t="s">
        <v>79</v>
      </c>
      <c r="B467" t="s">
        <v>3372</v>
      </c>
      <c r="C467" t="s">
        <v>2739</v>
      </c>
      <c r="D467" t="s">
        <v>3169</v>
      </c>
      <c r="E467">
        <v>3</v>
      </c>
      <c r="F467" t="s">
        <v>1135</v>
      </c>
      <c r="G467" t="s">
        <v>1000</v>
      </c>
      <c r="H467" t="s">
        <v>78</v>
      </c>
      <c r="I467">
        <v>30</v>
      </c>
      <c r="J467">
        <v>22</v>
      </c>
    </row>
    <row r="468" spans="1:10" x14ac:dyDescent="0.3">
      <c r="A468" t="s">
        <v>79</v>
      </c>
      <c r="B468" t="s">
        <v>3417</v>
      </c>
      <c r="C468" t="s">
        <v>2786</v>
      </c>
      <c r="D468" t="s">
        <v>3163</v>
      </c>
      <c r="E468">
        <v>67</v>
      </c>
      <c r="F468" t="s">
        <v>1951</v>
      </c>
      <c r="G468" t="s">
        <v>1234</v>
      </c>
      <c r="H468" t="s">
        <v>78</v>
      </c>
      <c r="I468">
        <v>0</v>
      </c>
      <c r="J468">
        <v>0</v>
      </c>
    </row>
    <row r="469" spans="1:10" x14ac:dyDescent="0.3">
      <c r="A469" t="s">
        <v>79</v>
      </c>
      <c r="B469" t="s">
        <v>3425</v>
      </c>
      <c r="C469" t="s">
        <v>2901</v>
      </c>
      <c r="D469" t="s">
        <v>3166</v>
      </c>
      <c r="E469">
        <v>237</v>
      </c>
      <c r="F469" t="s">
        <v>3649</v>
      </c>
      <c r="G469" t="s">
        <v>4420</v>
      </c>
      <c r="H469" t="s">
        <v>78</v>
      </c>
      <c r="I469">
        <v>30</v>
      </c>
      <c r="J469">
        <v>0</v>
      </c>
    </row>
    <row r="470" spans="1:10" x14ac:dyDescent="0.3">
      <c r="A470" t="s">
        <v>79</v>
      </c>
      <c r="B470" t="s">
        <v>5070</v>
      </c>
      <c r="C470" t="s">
        <v>2903</v>
      </c>
      <c r="D470" t="s">
        <v>3166</v>
      </c>
      <c r="E470">
        <v>172</v>
      </c>
      <c r="F470" t="s">
        <v>2079</v>
      </c>
      <c r="G470" t="s">
        <v>4421</v>
      </c>
      <c r="H470" t="s">
        <v>78</v>
      </c>
      <c r="I470">
        <v>30</v>
      </c>
      <c r="J470">
        <v>0</v>
      </c>
    </row>
    <row r="471" spans="1:10" x14ac:dyDescent="0.3">
      <c r="A471" t="s">
        <v>79</v>
      </c>
      <c r="B471" t="s">
        <v>3650</v>
      </c>
      <c r="C471" t="s">
        <v>21</v>
      </c>
      <c r="D471" t="s">
        <v>3167</v>
      </c>
      <c r="E471">
        <v>2</v>
      </c>
      <c r="F471" t="s">
        <v>1115</v>
      </c>
      <c r="G471" t="s">
        <v>2215</v>
      </c>
      <c r="H471" t="s">
        <v>78</v>
      </c>
      <c r="I471">
        <v>30</v>
      </c>
      <c r="J471">
        <v>16</v>
      </c>
    </row>
    <row r="472" spans="1:10" x14ac:dyDescent="0.3">
      <c r="A472" t="s">
        <v>79</v>
      </c>
      <c r="B472" t="s">
        <v>3429</v>
      </c>
      <c r="C472" t="s">
        <v>2801</v>
      </c>
      <c r="D472" t="s">
        <v>217</v>
      </c>
      <c r="E472">
        <v>4</v>
      </c>
      <c r="F472" t="s">
        <v>1532</v>
      </c>
      <c r="G472" t="s">
        <v>4423</v>
      </c>
      <c r="H472" t="s">
        <v>78</v>
      </c>
      <c r="I472">
        <v>40</v>
      </c>
      <c r="J472">
        <v>9</v>
      </c>
    </row>
    <row r="473" spans="1:10" x14ac:dyDescent="0.3">
      <c r="A473" t="s">
        <v>79</v>
      </c>
      <c r="B473" t="s">
        <v>4498</v>
      </c>
      <c r="C473" t="s">
        <v>2802</v>
      </c>
      <c r="D473" t="s">
        <v>217</v>
      </c>
      <c r="E473">
        <v>7</v>
      </c>
      <c r="F473" t="s">
        <v>3651</v>
      </c>
      <c r="G473" t="s">
        <v>3652</v>
      </c>
      <c r="H473" t="s">
        <v>78</v>
      </c>
      <c r="I473">
        <v>40</v>
      </c>
      <c r="J473">
        <v>18</v>
      </c>
    </row>
    <row r="474" spans="1:10" x14ac:dyDescent="0.3">
      <c r="A474" t="s">
        <v>79</v>
      </c>
      <c r="B474" t="s">
        <v>3436</v>
      </c>
      <c r="C474" t="s">
        <v>33</v>
      </c>
      <c r="D474" t="s">
        <v>217</v>
      </c>
      <c r="E474">
        <v>9</v>
      </c>
      <c r="F474" t="s">
        <v>1493</v>
      </c>
      <c r="G474" t="s">
        <v>908</v>
      </c>
      <c r="H474" t="s">
        <v>78</v>
      </c>
      <c r="I474">
        <v>40</v>
      </c>
      <c r="J474">
        <v>20</v>
      </c>
    </row>
    <row r="475" spans="1:10" x14ac:dyDescent="0.3">
      <c r="A475" t="s">
        <v>79</v>
      </c>
      <c r="B475" t="s">
        <v>3487</v>
      </c>
      <c r="C475" t="s">
        <v>2834</v>
      </c>
      <c r="D475" t="s">
        <v>217</v>
      </c>
      <c r="E475">
        <v>3</v>
      </c>
      <c r="F475" t="s">
        <v>949</v>
      </c>
      <c r="G475" t="s">
        <v>1917</v>
      </c>
      <c r="H475" t="s">
        <v>78</v>
      </c>
      <c r="I475">
        <v>40</v>
      </c>
      <c r="J475">
        <v>26</v>
      </c>
    </row>
    <row r="476" spans="1:10" x14ac:dyDescent="0.3">
      <c r="A476" t="s">
        <v>79</v>
      </c>
      <c r="B476" t="s">
        <v>3377</v>
      </c>
      <c r="C476" t="s">
        <v>49</v>
      </c>
      <c r="D476" t="s">
        <v>217</v>
      </c>
      <c r="E476">
        <v>4</v>
      </c>
      <c r="F476" t="s">
        <v>715</v>
      </c>
      <c r="G476" t="s">
        <v>2311</v>
      </c>
      <c r="H476" t="s">
        <v>78</v>
      </c>
      <c r="I476">
        <v>40</v>
      </c>
      <c r="J476">
        <v>27</v>
      </c>
    </row>
    <row r="477" spans="1:10" x14ac:dyDescent="0.3">
      <c r="A477" t="s">
        <v>79</v>
      </c>
      <c r="B477" t="s">
        <v>5065</v>
      </c>
      <c r="C477" t="s">
        <v>2841</v>
      </c>
      <c r="D477" t="s">
        <v>217</v>
      </c>
      <c r="E477">
        <v>64</v>
      </c>
      <c r="F477" t="s">
        <v>3653</v>
      </c>
      <c r="G477" t="s">
        <v>4427</v>
      </c>
      <c r="H477" t="s">
        <v>78</v>
      </c>
      <c r="I477">
        <v>40</v>
      </c>
      <c r="J477">
        <v>4</v>
      </c>
    </row>
    <row r="478" spans="1:10" x14ac:dyDescent="0.3">
      <c r="A478" t="s">
        <v>79</v>
      </c>
      <c r="B478" t="s">
        <v>5066</v>
      </c>
      <c r="C478" t="s">
        <v>2843</v>
      </c>
      <c r="D478" t="s">
        <v>99</v>
      </c>
      <c r="E478">
        <v>30</v>
      </c>
      <c r="F478" t="s">
        <v>2043</v>
      </c>
      <c r="G478" t="s">
        <v>1709</v>
      </c>
      <c r="H478" t="s">
        <v>78</v>
      </c>
      <c r="I478">
        <v>0</v>
      </c>
      <c r="J478">
        <v>0</v>
      </c>
    </row>
    <row r="479" spans="1:10" x14ac:dyDescent="0.3">
      <c r="A479" t="s">
        <v>79</v>
      </c>
      <c r="B479" t="s">
        <v>3609</v>
      </c>
      <c r="C479" t="s">
        <v>52</v>
      </c>
      <c r="D479" t="s">
        <v>122</v>
      </c>
      <c r="E479">
        <v>96</v>
      </c>
      <c r="F479" t="s">
        <v>3654</v>
      </c>
      <c r="G479" t="s">
        <v>1062</v>
      </c>
      <c r="H479" t="s">
        <v>78</v>
      </c>
      <c r="I479">
        <v>30</v>
      </c>
      <c r="J479">
        <v>0</v>
      </c>
    </row>
    <row r="480" spans="1:10" x14ac:dyDescent="0.3">
      <c r="A480" t="s">
        <v>79</v>
      </c>
      <c r="B480" t="s">
        <v>3391</v>
      </c>
      <c r="C480" t="s">
        <v>2845</v>
      </c>
      <c r="D480" t="s">
        <v>81</v>
      </c>
      <c r="E480">
        <v>42</v>
      </c>
      <c r="F480" t="s">
        <v>3655</v>
      </c>
      <c r="G480" t="s">
        <v>2238</v>
      </c>
      <c r="H480" t="s">
        <v>78</v>
      </c>
      <c r="I480">
        <v>0</v>
      </c>
      <c r="J480">
        <v>0</v>
      </c>
    </row>
    <row r="481" spans="1:10" x14ac:dyDescent="0.3">
      <c r="A481" t="s">
        <v>79</v>
      </c>
      <c r="B481" t="s">
        <v>3452</v>
      </c>
      <c r="C481" t="s">
        <v>60</v>
      </c>
      <c r="D481" t="s">
        <v>217</v>
      </c>
      <c r="E481">
        <v>17</v>
      </c>
      <c r="F481" t="s">
        <v>2550</v>
      </c>
      <c r="G481" t="s">
        <v>1502</v>
      </c>
      <c r="H481" t="s">
        <v>78</v>
      </c>
      <c r="I481">
        <v>40</v>
      </c>
      <c r="J481">
        <v>20</v>
      </c>
    </row>
    <row r="482" spans="1:10" x14ac:dyDescent="0.3">
      <c r="A482" t="s">
        <v>79</v>
      </c>
      <c r="B482" t="s">
        <v>3453</v>
      </c>
      <c r="C482" t="s">
        <v>2857</v>
      </c>
      <c r="D482" t="s">
        <v>217</v>
      </c>
      <c r="E482">
        <v>15</v>
      </c>
      <c r="F482" t="s">
        <v>2493</v>
      </c>
      <c r="G482" t="s">
        <v>3656</v>
      </c>
      <c r="H482" t="s">
        <v>78</v>
      </c>
      <c r="I482">
        <v>40</v>
      </c>
      <c r="J482">
        <v>0</v>
      </c>
    </row>
    <row r="483" spans="1:10" x14ac:dyDescent="0.3">
      <c r="A483" t="s">
        <v>79</v>
      </c>
      <c r="B483" t="s">
        <v>5074</v>
      </c>
      <c r="C483" t="s">
        <v>2859</v>
      </c>
      <c r="D483" t="s">
        <v>217</v>
      </c>
      <c r="E483">
        <v>20</v>
      </c>
      <c r="F483" t="s">
        <v>1027</v>
      </c>
      <c r="G483" t="s">
        <v>2352</v>
      </c>
      <c r="H483" t="s">
        <v>78</v>
      </c>
      <c r="I483">
        <v>40</v>
      </c>
      <c r="J483">
        <v>22</v>
      </c>
    </row>
    <row r="484" spans="1:10" x14ac:dyDescent="0.3">
      <c r="A484" t="s">
        <v>79</v>
      </c>
      <c r="B484" t="s">
        <v>5071</v>
      </c>
      <c r="C484" t="s">
        <v>2860</v>
      </c>
      <c r="D484" t="s">
        <v>3171</v>
      </c>
      <c r="E484">
        <v>36</v>
      </c>
      <c r="F484" t="s">
        <v>600</v>
      </c>
      <c r="G484" t="s">
        <v>2629</v>
      </c>
      <c r="H484" t="s">
        <v>78</v>
      </c>
      <c r="I484">
        <v>0</v>
      </c>
      <c r="J484">
        <v>0</v>
      </c>
    </row>
    <row r="485" spans="1:10" x14ac:dyDescent="0.3">
      <c r="A485" t="s">
        <v>79</v>
      </c>
      <c r="B485" t="s">
        <v>5064</v>
      </c>
      <c r="C485" t="s">
        <v>2863</v>
      </c>
      <c r="D485" t="s">
        <v>80</v>
      </c>
      <c r="E485">
        <v>21</v>
      </c>
      <c r="F485" t="s">
        <v>3657</v>
      </c>
      <c r="G485" t="s">
        <v>1908</v>
      </c>
      <c r="H485" t="s">
        <v>78</v>
      </c>
      <c r="I485">
        <v>0</v>
      </c>
      <c r="J485">
        <v>0</v>
      </c>
    </row>
    <row r="486" spans="1:10" x14ac:dyDescent="0.3">
      <c r="A486" t="s">
        <v>79</v>
      </c>
      <c r="B486" t="s">
        <v>3388</v>
      </c>
      <c r="C486" t="s">
        <v>2865</v>
      </c>
      <c r="D486" t="s">
        <v>80</v>
      </c>
      <c r="E486">
        <v>27</v>
      </c>
      <c r="F486" t="s">
        <v>3658</v>
      </c>
      <c r="G486" t="s">
        <v>4433</v>
      </c>
      <c r="H486" t="s">
        <v>78</v>
      </c>
      <c r="I486">
        <v>0</v>
      </c>
      <c r="J486">
        <v>0</v>
      </c>
    </row>
    <row r="487" spans="1:10" x14ac:dyDescent="0.3">
      <c r="A487" t="s">
        <v>79</v>
      </c>
      <c r="B487" t="s">
        <v>3392</v>
      </c>
      <c r="C487" t="s">
        <v>64</v>
      </c>
      <c r="D487" t="s">
        <v>79</v>
      </c>
      <c r="F487" t="s">
        <v>79</v>
      </c>
      <c r="G487" t="s">
        <v>79</v>
      </c>
      <c r="H487" t="s">
        <v>86</v>
      </c>
    </row>
    <row r="488" spans="1:10" x14ac:dyDescent="0.3">
      <c r="A488" s="4" t="s">
        <v>141</v>
      </c>
      <c r="B488" s="4" t="s">
        <v>707</v>
      </c>
      <c r="C488" s="4" t="s">
        <v>79</v>
      </c>
      <c r="D488" s="5" t="s">
        <v>5091</v>
      </c>
      <c r="E488" s="6">
        <v>239</v>
      </c>
      <c r="F488" s="4" t="s">
        <v>79</v>
      </c>
      <c r="G488" s="5" t="s">
        <v>5092</v>
      </c>
      <c r="H488" s="6" t="str">
        <f>IFERROR(INDEX(t_poangligan[#All],MATCH(VALUE(resultatbors[[#This Row],[Datum]]),#REF!,0)+1,8),"-")</f>
        <v>-</v>
      </c>
      <c r="I488" s="4"/>
      <c r="J488" s="4"/>
    </row>
    <row r="489" spans="1:10" x14ac:dyDescent="0.3">
      <c r="A489" t="s">
        <v>79</v>
      </c>
      <c r="B489" t="s">
        <v>3400</v>
      </c>
      <c r="C489" t="s">
        <v>2649</v>
      </c>
      <c r="D489" t="s">
        <v>3197</v>
      </c>
      <c r="E489">
        <v>10</v>
      </c>
      <c r="F489" t="s">
        <v>3659</v>
      </c>
      <c r="G489" t="s">
        <v>1322</v>
      </c>
      <c r="H489" t="s">
        <v>78</v>
      </c>
      <c r="I489">
        <v>0</v>
      </c>
      <c r="J489">
        <v>0</v>
      </c>
    </row>
    <row r="490" spans="1:10" x14ac:dyDescent="0.3">
      <c r="A490" t="s">
        <v>79</v>
      </c>
      <c r="B490" t="s">
        <v>3402</v>
      </c>
      <c r="C490" t="s">
        <v>2654</v>
      </c>
      <c r="D490" t="s">
        <v>3174</v>
      </c>
      <c r="E490">
        <v>16</v>
      </c>
      <c r="F490" t="s">
        <v>2313</v>
      </c>
      <c r="G490" t="s">
        <v>1747</v>
      </c>
      <c r="H490" t="s">
        <v>78</v>
      </c>
      <c r="I490">
        <v>0</v>
      </c>
      <c r="J490">
        <v>0</v>
      </c>
    </row>
    <row r="491" spans="1:10" x14ac:dyDescent="0.3">
      <c r="A491" t="s">
        <v>79</v>
      </c>
      <c r="B491" t="s">
        <v>3403</v>
      </c>
      <c r="C491" t="s">
        <v>2661</v>
      </c>
      <c r="D491" t="s">
        <v>711</v>
      </c>
      <c r="E491">
        <v>8</v>
      </c>
      <c r="F491" t="s">
        <v>3521</v>
      </c>
      <c r="G491" t="s">
        <v>569</v>
      </c>
      <c r="H491" t="s">
        <v>78</v>
      </c>
      <c r="I491">
        <v>0</v>
      </c>
      <c r="J491">
        <v>0</v>
      </c>
    </row>
    <row r="492" spans="1:10" x14ac:dyDescent="0.3">
      <c r="A492" t="s">
        <v>79</v>
      </c>
      <c r="B492" t="s">
        <v>3459</v>
      </c>
      <c r="C492" t="s">
        <v>2669</v>
      </c>
      <c r="D492" t="s">
        <v>3201</v>
      </c>
      <c r="E492">
        <v>10</v>
      </c>
      <c r="F492" t="s">
        <v>3660</v>
      </c>
      <c r="G492" t="s">
        <v>1259</v>
      </c>
      <c r="H492" t="s">
        <v>78</v>
      </c>
      <c r="I492">
        <v>0</v>
      </c>
      <c r="J492">
        <v>0</v>
      </c>
    </row>
    <row r="493" spans="1:10" x14ac:dyDescent="0.3">
      <c r="A493" t="s">
        <v>79</v>
      </c>
      <c r="B493" t="s">
        <v>3405</v>
      </c>
      <c r="C493" t="s">
        <v>2672</v>
      </c>
      <c r="D493" t="s">
        <v>136</v>
      </c>
      <c r="E493">
        <v>1</v>
      </c>
      <c r="F493" t="s">
        <v>2339</v>
      </c>
      <c r="G493" t="s">
        <v>536</v>
      </c>
      <c r="H493" t="s">
        <v>78</v>
      </c>
      <c r="I493">
        <v>40</v>
      </c>
      <c r="J493">
        <v>40</v>
      </c>
    </row>
    <row r="494" spans="1:10" x14ac:dyDescent="0.3">
      <c r="A494" t="s">
        <v>79</v>
      </c>
      <c r="B494" t="s">
        <v>3499</v>
      </c>
      <c r="C494" t="s">
        <v>2690</v>
      </c>
      <c r="D494" t="s">
        <v>136</v>
      </c>
      <c r="E494">
        <v>6</v>
      </c>
      <c r="F494" t="s">
        <v>3661</v>
      </c>
      <c r="G494" t="s">
        <v>2040</v>
      </c>
      <c r="H494" t="s">
        <v>78</v>
      </c>
      <c r="I494">
        <v>40</v>
      </c>
      <c r="J494">
        <v>21</v>
      </c>
    </row>
    <row r="495" spans="1:10" x14ac:dyDescent="0.3">
      <c r="A495" t="s">
        <v>79</v>
      </c>
      <c r="B495" t="s">
        <v>3368</v>
      </c>
      <c r="C495" t="s">
        <v>2694</v>
      </c>
      <c r="D495" t="s">
        <v>3164</v>
      </c>
      <c r="E495">
        <v>3</v>
      </c>
      <c r="F495" t="s">
        <v>599</v>
      </c>
      <c r="G495" t="s">
        <v>2235</v>
      </c>
      <c r="H495" t="s">
        <v>78</v>
      </c>
      <c r="I495">
        <v>0</v>
      </c>
      <c r="J495">
        <v>0</v>
      </c>
    </row>
    <row r="496" spans="1:10" x14ac:dyDescent="0.3">
      <c r="A496" t="s">
        <v>79</v>
      </c>
      <c r="B496" t="s">
        <v>3384</v>
      </c>
      <c r="C496" t="s">
        <v>2724</v>
      </c>
      <c r="D496" t="s">
        <v>3173</v>
      </c>
      <c r="E496">
        <v>187</v>
      </c>
      <c r="F496" t="s">
        <v>3662</v>
      </c>
      <c r="G496" t="s">
        <v>1933</v>
      </c>
      <c r="H496" t="s">
        <v>78</v>
      </c>
      <c r="I496">
        <v>0</v>
      </c>
      <c r="J496">
        <v>0</v>
      </c>
    </row>
    <row r="497" spans="1:10" x14ac:dyDescent="0.3">
      <c r="A497" t="s">
        <v>79</v>
      </c>
      <c r="B497" t="s">
        <v>3506</v>
      </c>
      <c r="C497" t="s">
        <v>12</v>
      </c>
      <c r="D497" t="s">
        <v>136</v>
      </c>
      <c r="E497">
        <v>1</v>
      </c>
      <c r="F497" t="s">
        <v>1716</v>
      </c>
      <c r="G497" t="s">
        <v>536</v>
      </c>
      <c r="H497" t="s">
        <v>78</v>
      </c>
      <c r="I497">
        <v>30</v>
      </c>
      <c r="J497">
        <v>30</v>
      </c>
    </row>
    <row r="498" spans="1:10" x14ac:dyDescent="0.3">
      <c r="A498" t="s">
        <v>79</v>
      </c>
      <c r="B498" t="s">
        <v>3429</v>
      </c>
      <c r="C498" t="s">
        <v>2801</v>
      </c>
      <c r="D498" t="s">
        <v>136</v>
      </c>
      <c r="E498">
        <v>7</v>
      </c>
      <c r="F498" t="s">
        <v>1145</v>
      </c>
      <c r="G498" t="s">
        <v>1298</v>
      </c>
      <c r="H498" t="s">
        <v>78</v>
      </c>
      <c r="I498">
        <v>40</v>
      </c>
      <c r="J498">
        <v>19</v>
      </c>
    </row>
    <row r="499" spans="1:10" x14ac:dyDescent="0.3">
      <c r="A499" t="s">
        <v>79</v>
      </c>
      <c r="B499" t="s">
        <v>4498</v>
      </c>
      <c r="C499" t="s">
        <v>2802</v>
      </c>
      <c r="D499" t="s">
        <v>136</v>
      </c>
      <c r="E499">
        <v>2</v>
      </c>
      <c r="F499" t="s">
        <v>3663</v>
      </c>
      <c r="G499" t="s">
        <v>1527</v>
      </c>
      <c r="H499" t="s">
        <v>78</v>
      </c>
      <c r="I499">
        <v>40</v>
      </c>
      <c r="J499">
        <v>28</v>
      </c>
    </row>
    <row r="500" spans="1:10" x14ac:dyDescent="0.3">
      <c r="A500" t="s">
        <v>79</v>
      </c>
      <c r="B500" t="s">
        <v>3431</v>
      </c>
      <c r="C500" t="s">
        <v>10</v>
      </c>
      <c r="D500" t="s">
        <v>136</v>
      </c>
      <c r="E500">
        <v>1</v>
      </c>
      <c r="F500" t="s">
        <v>3664</v>
      </c>
      <c r="G500" t="s">
        <v>536</v>
      </c>
      <c r="H500" t="s">
        <v>78</v>
      </c>
      <c r="I500">
        <v>30</v>
      </c>
      <c r="J500">
        <v>30</v>
      </c>
    </row>
    <row r="501" spans="1:10" x14ac:dyDescent="0.3">
      <c r="A501" t="s">
        <v>79</v>
      </c>
      <c r="B501" t="s">
        <v>5073</v>
      </c>
      <c r="C501" t="s">
        <v>2809</v>
      </c>
      <c r="D501" t="s">
        <v>136</v>
      </c>
      <c r="E501">
        <v>3</v>
      </c>
      <c r="F501" t="s">
        <v>3427</v>
      </c>
      <c r="G501" t="s">
        <v>2759</v>
      </c>
      <c r="H501" t="s">
        <v>78</v>
      </c>
      <c r="I501">
        <v>40</v>
      </c>
      <c r="J501">
        <v>30</v>
      </c>
    </row>
    <row r="502" spans="1:10" x14ac:dyDescent="0.3">
      <c r="A502" t="s">
        <v>79</v>
      </c>
      <c r="B502" t="s">
        <v>3487</v>
      </c>
      <c r="C502" t="s">
        <v>2834</v>
      </c>
      <c r="D502" t="s">
        <v>136</v>
      </c>
      <c r="E502">
        <v>5</v>
      </c>
      <c r="F502" t="s">
        <v>1493</v>
      </c>
      <c r="G502" t="s">
        <v>1850</v>
      </c>
      <c r="H502" t="s">
        <v>78</v>
      </c>
      <c r="I502">
        <v>40</v>
      </c>
      <c r="J502">
        <v>22</v>
      </c>
    </row>
    <row r="503" spans="1:10" x14ac:dyDescent="0.3">
      <c r="A503" t="s">
        <v>79</v>
      </c>
      <c r="B503" t="s">
        <v>3609</v>
      </c>
      <c r="C503" t="s">
        <v>59</v>
      </c>
      <c r="D503" t="s">
        <v>136</v>
      </c>
      <c r="E503">
        <v>4</v>
      </c>
      <c r="F503" t="s">
        <v>1574</v>
      </c>
      <c r="G503" t="s">
        <v>4440</v>
      </c>
      <c r="H503" t="s">
        <v>78</v>
      </c>
      <c r="I503">
        <v>40</v>
      </c>
      <c r="J503">
        <v>19</v>
      </c>
    </row>
    <row r="504" spans="1:10" x14ac:dyDescent="0.3">
      <c r="A504" t="s">
        <v>79</v>
      </c>
      <c r="B504" t="s">
        <v>3447</v>
      </c>
      <c r="C504" t="s">
        <v>2846</v>
      </c>
      <c r="D504" t="s">
        <v>79</v>
      </c>
      <c r="F504" t="s">
        <v>79</v>
      </c>
      <c r="G504" t="s">
        <v>79</v>
      </c>
      <c r="H504" t="s">
        <v>86</v>
      </c>
    </row>
    <row r="505" spans="1:10" x14ac:dyDescent="0.3">
      <c r="A505" s="4" t="s">
        <v>143</v>
      </c>
      <c r="B505" s="4" t="s">
        <v>716</v>
      </c>
      <c r="C505" s="4" t="s">
        <v>79</v>
      </c>
      <c r="D505" s="5" t="s">
        <v>5091</v>
      </c>
      <c r="E505" s="6">
        <v>390</v>
      </c>
      <c r="F505" s="4" t="s">
        <v>79</v>
      </c>
      <c r="G505" s="5" t="s">
        <v>5092</v>
      </c>
      <c r="H505" s="6" t="str">
        <f>IFERROR(INDEX(t_poangligan[#All],MATCH(VALUE(resultatbors[[#This Row],[Datum]]),#REF!,0)+1,8),"-")</f>
        <v>-</v>
      </c>
      <c r="I505" s="4"/>
      <c r="J505" s="4"/>
    </row>
    <row r="506" spans="1:10" x14ac:dyDescent="0.3">
      <c r="A506" t="s">
        <v>79</v>
      </c>
      <c r="B506" t="s">
        <v>3402</v>
      </c>
      <c r="C506" t="s">
        <v>2653</v>
      </c>
      <c r="D506" t="s">
        <v>109</v>
      </c>
      <c r="E506">
        <v>5</v>
      </c>
      <c r="F506" t="s">
        <v>1319</v>
      </c>
      <c r="G506" t="s">
        <v>1462</v>
      </c>
      <c r="H506" t="s">
        <v>78</v>
      </c>
      <c r="I506">
        <v>40</v>
      </c>
      <c r="J506">
        <v>33</v>
      </c>
    </row>
    <row r="507" spans="1:10" x14ac:dyDescent="0.3">
      <c r="A507" t="s">
        <v>79</v>
      </c>
      <c r="B507" t="s">
        <v>3616</v>
      </c>
      <c r="C507" t="s">
        <v>2657</v>
      </c>
      <c r="D507" t="s">
        <v>109</v>
      </c>
      <c r="E507">
        <v>21</v>
      </c>
      <c r="F507" t="s">
        <v>1780</v>
      </c>
      <c r="G507" t="s">
        <v>3665</v>
      </c>
      <c r="H507" t="s">
        <v>78</v>
      </c>
      <c r="I507">
        <v>40</v>
      </c>
      <c r="J507">
        <v>22</v>
      </c>
    </row>
    <row r="508" spans="1:10" x14ac:dyDescent="0.3">
      <c r="A508" t="s">
        <v>79</v>
      </c>
      <c r="B508" t="s">
        <v>3667</v>
      </c>
      <c r="C508" t="s">
        <v>2665</v>
      </c>
      <c r="D508" t="s">
        <v>109</v>
      </c>
      <c r="E508">
        <v>15</v>
      </c>
      <c r="F508" t="s">
        <v>2147</v>
      </c>
      <c r="G508" t="s">
        <v>4443</v>
      </c>
      <c r="H508" t="s">
        <v>78</v>
      </c>
      <c r="I508">
        <v>40</v>
      </c>
      <c r="J508">
        <v>24</v>
      </c>
    </row>
    <row r="509" spans="1:10" x14ac:dyDescent="0.3">
      <c r="A509" t="s">
        <v>79</v>
      </c>
      <c r="B509" t="s">
        <v>3459</v>
      </c>
      <c r="C509" t="s">
        <v>2667</v>
      </c>
      <c r="D509" t="s">
        <v>109</v>
      </c>
      <c r="E509">
        <v>9</v>
      </c>
      <c r="F509" t="s">
        <v>1345</v>
      </c>
      <c r="G509" t="s">
        <v>4445</v>
      </c>
      <c r="H509" t="s">
        <v>78</v>
      </c>
      <c r="I509">
        <v>40</v>
      </c>
      <c r="J509">
        <v>34</v>
      </c>
    </row>
    <row r="510" spans="1:10" x14ac:dyDescent="0.3">
      <c r="A510" t="s">
        <v>79</v>
      </c>
      <c r="B510" t="s">
        <v>3405</v>
      </c>
      <c r="C510" t="s">
        <v>2672</v>
      </c>
      <c r="D510" t="s">
        <v>79</v>
      </c>
      <c r="F510" t="s">
        <v>79</v>
      </c>
      <c r="G510" t="s">
        <v>79</v>
      </c>
      <c r="H510" t="s">
        <v>86</v>
      </c>
    </row>
    <row r="511" spans="1:10" x14ac:dyDescent="0.3">
      <c r="A511" t="s">
        <v>79</v>
      </c>
      <c r="B511" t="s">
        <v>3482</v>
      </c>
      <c r="C511" t="s">
        <v>2681</v>
      </c>
      <c r="D511" t="s">
        <v>109</v>
      </c>
      <c r="E511">
        <v>3</v>
      </c>
      <c r="F511" t="s">
        <v>3668</v>
      </c>
      <c r="G511" t="s">
        <v>1680</v>
      </c>
      <c r="H511" t="s">
        <v>78</v>
      </c>
      <c r="I511">
        <v>40</v>
      </c>
      <c r="J511">
        <v>37</v>
      </c>
    </row>
    <row r="512" spans="1:10" x14ac:dyDescent="0.3">
      <c r="A512" t="s">
        <v>79</v>
      </c>
      <c r="B512" t="s">
        <v>3499</v>
      </c>
      <c r="C512" t="s">
        <v>2691</v>
      </c>
      <c r="D512" t="s">
        <v>109</v>
      </c>
      <c r="E512">
        <v>2</v>
      </c>
      <c r="F512" t="s">
        <v>2248</v>
      </c>
      <c r="G512" t="s">
        <v>562</v>
      </c>
      <c r="H512" t="s">
        <v>78</v>
      </c>
      <c r="I512">
        <v>40</v>
      </c>
      <c r="J512">
        <v>38</v>
      </c>
    </row>
    <row r="513" spans="1:10" x14ac:dyDescent="0.3">
      <c r="A513" t="s">
        <v>79</v>
      </c>
      <c r="B513" t="s">
        <v>3368</v>
      </c>
      <c r="C513" t="s">
        <v>2696</v>
      </c>
      <c r="D513" t="s">
        <v>109</v>
      </c>
      <c r="E513">
        <v>2</v>
      </c>
      <c r="F513" t="s">
        <v>1112</v>
      </c>
      <c r="G513" t="s">
        <v>1736</v>
      </c>
      <c r="H513" t="s">
        <v>78</v>
      </c>
      <c r="I513">
        <v>40</v>
      </c>
      <c r="J513">
        <v>36</v>
      </c>
    </row>
    <row r="514" spans="1:10" x14ac:dyDescent="0.3">
      <c r="A514" t="s">
        <v>79</v>
      </c>
      <c r="B514" t="s">
        <v>3412</v>
      </c>
      <c r="C514" t="s">
        <v>2699</v>
      </c>
      <c r="D514" t="s">
        <v>109</v>
      </c>
      <c r="E514">
        <v>1</v>
      </c>
      <c r="F514" t="s">
        <v>1030</v>
      </c>
      <c r="G514" t="s">
        <v>536</v>
      </c>
      <c r="H514" t="s">
        <v>78</v>
      </c>
      <c r="I514">
        <v>40</v>
      </c>
      <c r="J514">
        <v>40</v>
      </c>
    </row>
    <row r="515" spans="1:10" x14ac:dyDescent="0.3">
      <c r="A515" t="s">
        <v>79</v>
      </c>
      <c r="B515" t="s">
        <v>4676</v>
      </c>
      <c r="C515" t="s">
        <v>2701</v>
      </c>
      <c r="D515" t="s">
        <v>109</v>
      </c>
      <c r="E515">
        <v>1</v>
      </c>
      <c r="F515" t="s">
        <v>1782</v>
      </c>
      <c r="G515" t="s">
        <v>536</v>
      </c>
      <c r="H515" t="s">
        <v>78</v>
      </c>
      <c r="I515">
        <v>45</v>
      </c>
      <c r="J515">
        <v>45</v>
      </c>
    </row>
    <row r="516" spans="1:10" x14ac:dyDescent="0.3">
      <c r="A516" t="s">
        <v>79</v>
      </c>
      <c r="B516" t="s">
        <v>3383</v>
      </c>
      <c r="C516" t="s">
        <v>2715</v>
      </c>
      <c r="D516" t="s">
        <v>109</v>
      </c>
      <c r="E516">
        <v>11</v>
      </c>
      <c r="F516" t="s">
        <v>3669</v>
      </c>
      <c r="G516" t="s">
        <v>3670</v>
      </c>
      <c r="H516" t="s">
        <v>78</v>
      </c>
      <c r="I516">
        <v>0</v>
      </c>
      <c r="J516">
        <v>0</v>
      </c>
    </row>
    <row r="517" spans="1:10" x14ac:dyDescent="0.3">
      <c r="A517" t="s">
        <v>79</v>
      </c>
      <c r="B517" t="s">
        <v>5063</v>
      </c>
      <c r="C517" t="s">
        <v>47</v>
      </c>
      <c r="D517" t="s">
        <v>109</v>
      </c>
      <c r="E517">
        <v>1</v>
      </c>
      <c r="F517" t="s">
        <v>3671</v>
      </c>
      <c r="G517" t="s">
        <v>536</v>
      </c>
      <c r="H517" t="s">
        <v>78</v>
      </c>
      <c r="I517">
        <v>40</v>
      </c>
      <c r="J517">
        <v>40</v>
      </c>
    </row>
    <row r="518" spans="1:10" x14ac:dyDescent="0.3">
      <c r="A518" t="s">
        <v>79</v>
      </c>
      <c r="B518" t="s">
        <v>3384</v>
      </c>
      <c r="C518" t="s">
        <v>2724</v>
      </c>
      <c r="D518" t="s">
        <v>3173</v>
      </c>
      <c r="E518">
        <v>65</v>
      </c>
      <c r="F518" t="s">
        <v>1999</v>
      </c>
      <c r="G518" t="s">
        <v>4046</v>
      </c>
      <c r="H518" t="s">
        <v>78</v>
      </c>
      <c r="I518">
        <v>0</v>
      </c>
      <c r="J518">
        <v>0</v>
      </c>
    </row>
    <row r="519" spans="1:10" x14ac:dyDescent="0.3">
      <c r="A519" t="s">
        <v>79</v>
      </c>
      <c r="B519" t="s">
        <v>3372</v>
      </c>
      <c r="C519" t="s">
        <v>2740</v>
      </c>
      <c r="D519" t="s">
        <v>79</v>
      </c>
      <c r="F519" t="s">
        <v>79</v>
      </c>
      <c r="G519" t="s">
        <v>79</v>
      </c>
      <c r="H519" t="s">
        <v>287</v>
      </c>
    </row>
    <row r="520" spans="1:10" x14ac:dyDescent="0.3">
      <c r="A520" t="s">
        <v>79</v>
      </c>
      <c r="B520" t="s">
        <v>3372</v>
      </c>
      <c r="C520" t="s">
        <v>2740</v>
      </c>
      <c r="D520" t="s">
        <v>79</v>
      </c>
      <c r="F520" t="s">
        <v>79</v>
      </c>
      <c r="G520" t="s">
        <v>79</v>
      </c>
      <c r="H520" t="s">
        <v>287</v>
      </c>
    </row>
    <row r="521" spans="1:10" x14ac:dyDescent="0.3">
      <c r="A521" t="s">
        <v>79</v>
      </c>
      <c r="B521" t="s">
        <v>3626</v>
      </c>
      <c r="C521" t="s">
        <v>2744</v>
      </c>
      <c r="D521" t="s">
        <v>109</v>
      </c>
      <c r="E521">
        <v>17</v>
      </c>
      <c r="F521" t="s">
        <v>2461</v>
      </c>
      <c r="G521" t="s">
        <v>1467</v>
      </c>
      <c r="H521" t="s">
        <v>78</v>
      </c>
      <c r="I521">
        <v>0</v>
      </c>
      <c r="J521">
        <v>0</v>
      </c>
    </row>
    <row r="522" spans="1:10" x14ac:dyDescent="0.3">
      <c r="A522" t="s">
        <v>79</v>
      </c>
      <c r="B522" t="s">
        <v>3628</v>
      </c>
      <c r="C522" t="s">
        <v>2748</v>
      </c>
      <c r="D522" t="s">
        <v>109</v>
      </c>
      <c r="E522">
        <v>15</v>
      </c>
      <c r="F522" t="s">
        <v>3672</v>
      </c>
      <c r="G522" t="s">
        <v>3673</v>
      </c>
      <c r="H522" t="s">
        <v>78</v>
      </c>
      <c r="I522">
        <v>0</v>
      </c>
      <c r="J522">
        <v>0</v>
      </c>
    </row>
    <row r="523" spans="1:10" x14ac:dyDescent="0.3">
      <c r="A523" t="s">
        <v>79</v>
      </c>
      <c r="B523" t="s">
        <v>4007</v>
      </c>
      <c r="C523" t="s">
        <v>2750</v>
      </c>
      <c r="D523" t="s">
        <v>109</v>
      </c>
      <c r="E523">
        <v>17</v>
      </c>
      <c r="F523" t="s">
        <v>1257</v>
      </c>
      <c r="G523" t="s">
        <v>1869</v>
      </c>
      <c r="H523" t="s">
        <v>78</v>
      </c>
      <c r="I523">
        <v>0</v>
      </c>
      <c r="J523">
        <v>0</v>
      </c>
    </row>
    <row r="524" spans="1:10" x14ac:dyDescent="0.3">
      <c r="A524" t="s">
        <v>79</v>
      </c>
      <c r="B524" t="s">
        <v>3674</v>
      </c>
      <c r="C524" t="s">
        <v>2756</v>
      </c>
      <c r="D524" t="s">
        <v>79</v>
      </c>
      <c r="F524" t="s">
        <v>79</v>
      </c>
      <c r="G524" t="s">
        <v>79</v>
      </c>
      <c r="H524" t="s">
        <v>86</v>
      </c>
    </row>
    <row r="525" spans="1:10" x14ac:dyDescent="0.3">
      <c r="A525" t="s">
        <v>79</v>
      </c>
      <c r="B525" t="s">
        <v>3505</v>
      </c>
      <c r="C525" t="s">
        <v>2764</v>
      </c>
      <c r="D525" t="s">
        <v>109</v>
      </c>
      <c r="E525">
        <v>1</v>
      </c>
      <c r="F525" t="s">
        <v>3675</v>
      </c>
      <c r="G525" t="s">
        <v>536</v>
      </c>
      <c r="H525" t="s">
        <v>78</v>
      </c>
      <c r="I525">
        <v>30</v>
      </c>
      <c r="J525">
        <v>30</v>
      </c>
    </row>
    <row r="526" spans="1:10" x14ac:dyDescent="0.3">
      <c r="A526" t="s">
        <v>79</v>
      </c>
      <c r="B526" t="s">
        <v>3506</v>
      </c>
      <c r="C526" t="s">
        <v>12</v>
      </c>
      <c r="D526" t="s">
        <v>109</v>
      </c>
      <c r="E526">
        <v>1</v>
      </c>
      <c r="F526" t="s">
        <v>2023</v>
      </c>
      <c r="G526" t="s">
        <v>536</v>
      </c>
      <c r="H526" t="s">
        <v>78</v>
      </c>
      <c r="I526">
        <v>30</v>
      </c>
      <c r="J526">
        <v>30</v>
      </c>
    </row>
    <row r="527" spans="1:10" x14ac:dyDescent="0.3">
      <c r="A527" t="s">
        <v>79</v>
      </c>
      <c r="B527" t="s">
        <v>3676</v>
      </c>
      <c r="C527" t="s">
        <v>2881</v>
      </c>
      <c r="D527" t="s">
        <v>109</v>
      </c>
      <c r="E527">
        <v>4</v>
      </c>
      <c r="F527" t="s">
        <v>3677</v>
      </c>
      <c r="G527" t="s">
        <v>4456</v>
      </c>
      <c r="H527" t="s">
        <v>78</v>
      </c>
      <c r="I527">
        <v>40</v>
      </c>
      <c r="J527">
        <v>36</v>
      </c>
    </row>
    <row r="528" spans="1:10" x14ac:dyDescent="0.3">
      <c r="A528" t="s">
        <v>79</v>
      </c>
      <c r="B528" t="s">
        <v>3508</v>
      </c>
      <c r="C528" t="s">
        <v>2882</v>
      </c>
      <c r="D528" t="s">
        <v>109</v>
      </c>
      <c r="E528">
        <v>3</v>
      </c>
      <c r="F528" t="s">
        <v>1362</v>
      </c>
      <c r="G528" t="s">
        <v>903</v>
      </c>
      <c r="H528" t="s">
        <v>78</v>
      </c>
      <c r="I528">
        <v>40</v>
      </c>
      <c r="J528">
        <v>30</v>
      </c>
    </row>
    <row r="529" spans="1:10" x14ac:dyDescent="0.3">
      <c r="A529" t="s">
        <v>79</v>
      </c>
      <c r="B529" t="s">
        <v>3509</v>
      </c>
      <c r="C529" t="s">
        <v>2884</v>
      </c>
      <c r="D529" t="s">
        <v>109</v>
      </c>
      <c r="E529">
        <v>4</v>
      </c>
      <c r="F529" t="s">
        <v>3678</v>
      </c>
      <c r="G529" t="s">
        <v>1345</v>
      </c>
      <c r="H529" t="s">
        <v>78</v>
      </c>
      <c r="I529">
        <v>40</v>
      </c>
      <c r="J529">
        <v>33</v>
      </c>
    </row>
    <row r="530" spans="1:10" x14ac:dyDescent="0.3">
      <c r="A530" t="s">
        <v>79</v>
      </c>
      <c r="B530" t="s">
        <v>3680</v>
      </c>
      <c r="C530" t="s">
        <v>2778</v>
      </c>
      <c r="D530" t="s">
        <v>109</v>
      </c>
      <c r="E530">
        <v>3</v>
      </c>
      <c r="F530" t="s">
        <v>599</v>
      </c>
      <c r="G530" t="s">
        <v>2139</v>
      </c>
      <c r="H530" t="s">
        <v>78</v>
      </c>
      <c r="I530">
        <v>0</v>
      </c>
      <c r="J530">
        <v>0</v>
      </c>
    </row>
    <row r="531" spans="1:10" x14ac:dyDescent="0.3">
      <c r="A531" t="s">
        <v>79</v>
      </c>
      <c r="B531" t="s">
        <v>3710</v>
      </c>
      <c r="C531" t="s">
        <v>2779</v>
      </c>
      <c r="D531" t="s">
        <v>109</v>
      </c>
      <c r="E531">
        <v>2</v>
      </c>
      <c r="F531" t="s">
        <v>3681</v>
      </c>
      <c r="G531" t="s">
        <v>1308</v>
      </c>
      <c r="H531" t="s">
        <v>78</v>
      </c>
      <c r="I531">
        <v>0</v>
      </c>
      <c r="J531">
        <v>0</v>
      </c>
    </row>
    <row r="532" spans="1:10" x14ac:dyDescent="0.3">
      <c r="A532" t="s">
        <v>79</v>
      </c>
      <c r="B532" t="s">
        <v>3772</v>
      </c>
      <c r="C532" t="s">
        <v>2781</v>
      </c>
      <c r="D532" t="s">
        <v>3225</v>
      </c>
      <c r="E532">
        <v>9</v>
      </c>
      <c r="F532" t="s">
        <v>2115</v>
      </c>
      <c r="G532" t="s">
        <v>3228</v>
      </c>
      <c r="H532" t="s">
        <v>78</v>
      </c>
      <c r="I532">
        <v>0</v>
      </c>
      <c r="J532">
        <v>0</v>
      </c>
    </row>
    <row r="533" spans="1:10" x14ac:dyDescent="0.3">
      <c r="A533" t="s">
        <v>79</v>
      </c>
      <c r="B533" t="s">
        <v>3419</v>
      </c>
      <c r="C533" t="s">
        <v>2895</v>
      </c>
      <c r="D533" t="s">
        <v>109</v>
      </c>
      <c r="E533">
        <v>10</v>
      </c>
      <c r="F533" t="s">
        <v>1814</v>
      </c>
      <c r="G533" t="s">
        <v>2695</v>
      </c>
      <c r="H533" t="s">
        <v>78</v>
      </c>
      <c r="I533">
        <v>40</v>
      </c>
      <c r="J533">
        <v>33</v>
      </c>
    </row>
    <row r="534" spans="1:10" x14ac:dyDescent="0.3">
      <c r="A534" t="s">
        <v>79</v>
      </c>
      <c r="B534" t="s">
        <v>5069</v>
      </c>
      <c r="C534" t="s">
        <v>2897</v>
      </c>
      <c r="D534" t="s">
        <v>109</v>
      </c>
      <c r="E534">
        <v>1</v>
      </c>
      <c r="F534" t="s">
        <v>3683</v>
      </c>
      <c r="G534" t="s">
        <v>536</v>
      </c>
      <c r="H534" t="s">
        <v>78</v>
      </c>
      <c r="I534">
        <v>40</v>
      </c>
      <c r="J534">
        <v>40</v>
      </c>
    </row>
    <row r="535" spans="1:10" x14ac:dyDescent="0.3">
      <c r="A535" t="s">
        <v>79</v>
      </c>
      <c r="B535" t="s">
        <v>3423</v>
      </c>
      <c r="C535" t="s">
        <v>2899</v>
      </c>
      <c r="D535" t="s">
        <v>109</v>
      </c>
      <c r="E535">
        <v>28</v>
      </c>
      <c r="F535" t="s">
        <v>3684</v>
      </c>
      <c r="G535" t="s">
        <v>1855</v>
      </c>
      <c r="H535" t="s">
        <v>78</v>
      </c>
      <c r="I535">
        <v>40</v>
      </c>
      <c r="J535">
        <v>28</v>
      </c>
    </row>
    <row r="536" spans="1:10" x14ac:dyDescent="0.3">
      <c r="A536" t="s">
        <v>79</v>
      </c>
      <c r="B536" t="s">
        <v>3425</v>
      </c>
      <c r="C536" t="s">
        <v>2901</v>
      </c>
      <c r="D536" t="s">
        <v>79</v>
      </c>
      <c r="F536" t="s">
        <v>79</v>
      </c>
      <c r="G536" t="s">
        <v>79</v>
      </c>
      <c r="H536" t="s">
        <v>86</v>
      </c>
    </row>
    <row r="537" spans="1:10" x14ac:dyDescent="0.3">
      <c r="A537" t="s">
        <v>79</v>
      </c>
      <c r="B537" t="s">
        <v>5070</v>
      </c>
      <c r="C537" t="s">
        <v>2903</v>
      </c>
      <c r="D537" t="s">
        <v>79</v>
      </c>
      <c r="F537" t="s">
        <v>79</v>
      </c>
      <c r="G537" t="s">
        <v>79</v>
      </c>
      <c r="H537" t="s">
        <v>82</v>
      </c>
    </row>
    <row r="538" spans="1:10" x14ac:dyDescent="0.3">
      <c r="A538" t="s">
        <v>79</v>
      </c>
      <c r="B538" t="s">
        <v>5072</v>
      </c>
      <c r="C538" t="s">
        <v>102</v>
      </c>
      <c r="D538" t="s">
        <v>109</v>
      </c>
      <c r="E538">
        <v>10</v>
      </c>
      <c r="F538" t="s">
        <v>1903</v>
      </c>
      <c r="G538" t="s">
        <v>1894</v>
      </c>
      <c r="H538" t="s">
        <v>78</v>
      </c>
      <c r="I538">
        <v>40</v>
      </c>
      <c r="J538">
        <v>27</v>
      </c>
    </row>
    <row r="539" spans="1:10" x14ac:dyDescent="0.3">
      <c r="A539" t="s">
        <v>79</v>
      </c>
      <c r="B539" t="s">
        <v>3429</v>
      </c>
      <c r="C539" t="s">
        <v>2801</v>
      </c>
      <c r="D539" t="s">
        <v>109</v>
      </c>
      <c r="E539">
        <v>5</v>
      </c>
      <c r="F539" t="s">
        <v>3685</v>
      </c>
      <c r="G539" t="s">
        <v>680</v>
      </c>
      <c r="H539" t="s">
        <v>78</v>
      </c>
      <c r="I539">
        <v>40</v>
      </c>
      <c r="J539">
        <v>35</v>
      </c>
    </row>
    <row r="540" spans="1:10" x14ac:dyDescent="0.3">
      <c r="A540" t="s">
        <v>79</v>
      </c>
      <c r="B540" t="s">
        <v>4498</v>
      </c>
      <c r="C540" t="s">
        <v>2802</v>
      </c>
      <c r="D540" t="s">
        <v>109</v>
      </c>
      <c r="E540">
        <v>1</v>
      </c>
      <c r="F540" t="s">
        <v>3686</v>
      </c>
      <c r="G540" t="s">
        <v>536</v>
      </c>
      <c r="H540" t="s">
        <v>78</v>
      </c>
      <c r="I540">
        <v>40</v>
      </c>
      <c r="J540">
        <v>40</v>
      </c>
    </row>
    <row r="541" spans="1:10" x14ac:dyDescent="0.3">
      <c r="A541" t="s">
        <v>79</v>
      </c>
      <c r="B541" t="s">
        <v>5073</v>
      </c>
      <c r="C541" t="s">
        <v>2809</v>
      </c>
      <c r="D541" t="s">
        <v>109</v>
      </c>
      <c r="E541">
        <v>2</v>
      </c>
      <c r="F541" t="s">
        <v>3687</v>
      </c>
      <c r="G541" t="s">
        <v>2298</v>
      </c>
      <c r="H541" t="s">
        <v>78</v>
      </c>
      <c r="I541">
        <v>40</v>
      </c>
      <c r="J541">
        <v>38</v>
      </c>
    </row>
    <row r="542" spans="1:10" x14ac:dyDescent="0.3">
      <c r="A542" t="s">
        <v>79</v>
      </c>
      <c r="B542" t="s">
        <v>3436</v>
      </c>
      <c r="C542" t="s">
        <v>33</v>
      </c>
      <c r="D542" t="s">
        <v>109</v>
      </c>
      <c r="E542">
        <v>3</v>
      </c>
      <c r="F542" t="s">
        <v>2554</v>
      </c>
      <c r="G542" t="s">
        <v>725</v>
      </c>
      <c r="H542" t="s">
        <v>78</v>
      </c>
      <c r="I542">
        <v>40</v>
      </c>
      <c r="J542">
        <v>32</v>
      </c>
    </row>
    <row r="543" spans="1:10" x14ac:dyDescent="0.3">
      <c r="A543" t="s">
        <v>79</v>
      </c>
      <c r="B543" t="s">
        <v>3394</v>
      </c>
      <c r="C543" t="s">
        <v>2815</v>
      </c>
      <c r="D543" t="s">
        <v>109</v>
      </c>
      <c r="E543">
        <v>3</v>
      </c>
      <c r="F543" t="s">
        <v>1535</v>
      </c>
      <c r="G543" t="s">
        <v>1472</v>
      </c>
      <c r="H543" t="s">
        <v>78</v>
      </c>
      <c r="I543">
        <v>0</v>
      </c>
      <c r="J543">
        <v>0</v>
      </c>
    </row>
    <row r="544" spans="1:10" x14ac:dyDescent="0.3">
      <c r="A544" t="s">
        <v>79</v>
      </c>
      <c r="B544" t="s">
        <v>3441</v>
      </c>
      <c r="C544" t="s">
        <v>2913</v>
      </c>
      <c r="D544" t="s">
        <v>3251</v>
      </c>
      <c r="E544">
        <v>21</v>
      </c>
      <c r="F544" t="s">
        <v>1043</v>
      </c>
      <c r="G544" t="s">
        <v>2964</v>
      </c>
      <c r="H544" t="s">
        <v>78</v>
      </c>
      <c r="I544">
        <v>45</v>
      </c>
      <c r="J544">
        <v>24</v>
      </c>
    </row>
    <row r="545" spans="1:10" x14ac:dyDescent="0.3">
      <c r="A545" t="s">
        <v>79</v>
      </c>
      <c r="B545" t="s">
        <v>3442</v>
      </c>
      <c r="C545" t="s">
        <v>2914</v>
      </c>
      <c r="D545" t="s">
        <v>79</v>
      </c>
      <c r="F545" t="s">
        <v>79</v>
      </c>
      <c r="G545" t="s">
        <v>79</v>
      </c>
      <c r="H545" t="s">
        <v>86</v>
      </c>
    </row>
    <row r="546" spans="1:10" x14ac:dyDescent="0.3">
      <c r="A546" t="s">
        <v>79</v>
      </c>
      <c r="B546" t="s">
        <v>3486</v>
      </c>
      <c r="C546" t="s">
        <v>27</v>
      </c>
      <c r="D546" t="s">
        <v>109</v>
      </c>
      <c r="E546">
        <v>10</v>
      </c>
      <c r="F546" t="s">
        <v>2411</v>
      </c>
      <c r="G546" t="s">
        <v>903</v>
      </c>
      <c r="H546" t="s">
        <v>78</v>
      </c>
      <c r="I546">
        <v>0</v>
      </c>
      <c r="J546">
        <v>0</v>
      </c>
    </row>
    <row r="547" spans="1:10" x14ac:dyDescent="0.3">
      <c r="A547" t="s">
        <v>79</v>
      </c>
      <c r="B547" t="s">
        <v>3487</v>
      </c>
      <c r="C547" t="s">
        <v>2834</v>
      </c>
      <c r="D547" t="s">
        <v>109</v>
      </c>
      <c r="E547">
        <v>2</v>
      </c>
      <c r="F547" t="s">
        <v>675</v>
      </c>
      <c r="G547" t="s">
        <v>2755</v>
      </c>
      <c r="H547" t="s">
        <v>78</v>
      </c>
      <c r="I547">
        <v>40</v>
      </c>
      <c r="J547">
        <v>34</v>
      </c>
    </row>
    <row r="548" spans="1:10" x14ac:dyDescent="0.3">
      <c r="A548" t="s">
        <v>79</v>
      </c>
      <c r="B548" t="s">
        <v>3390</v>
      </c>
      <c r="C548" t="s">
        <v>2837</v>
      </c>
      <c r="D548" t="s">
        <v>2837</v>
      </c>
      <c r="E548">
        <v>25</v>
      </c>
      <c r="F548" t="s">
        <v>3688</v>
      </c>
      <c r="G548" t="s">
        <v>4584</v>
      </c>
      <c r="H548" t="s">
        <v>78</v>
      </c>
      <c r="I548">
        <v>0</v>
      </c>
      <c r="J548">
        <v>0</v>
      </c>
    </row>
    <row r="549" spans="1:10" x14ac:dyDescent="0.3">
      <c r="A549" t="s">
        <v>79</v>
      </c>
      <c r="B549" t="s">
        <v>5065</v>
      </c>
      <c r="C549" t="s">
        <v>2841</v>
      </c>
      <c r="D549" t="s">
        <v>109</v>
      </c>
      <c r="E549">
        <v>8</v>
      </c>
      <c r="F549" t="s">
        <v>3689</v>
      </c>
      <c r="G549" t="s">
        <v>878</v>
      </c>
      <c r="H549" t="s">
        <v>78</v>
      </c>
      <c r="I549">
        <v>45</v>
      </c>
      <c r="J549">
        <v>35</v>
      </c>
    </row>
    <row r="550" spans="1:10" x14ac:dyDescent="0.3">
      <c r="A550" t="s">
        <v>79</v>
      </c>
      <c r="B550" t="s">
        <v>3609</v>
      </c>
      <c r="C550" t="s">
        <v>59</v>
      </c>
      <c r="D550" t="s">
        <v>109</v>
      </c>
      <c r="E550">
        <v>2</v>
      </c>
      <c r="F550" t="s">
        <v>3690</v>
      </c>
      <c r="G550" t="s">
        <v>2215</v>
      </c>
      <c r="H550" t="s">
        <v>78</v>
      </c>
      <c r="I550">
        <v>40</v>
      </c>
      <c r="J550">
        <v>33</v>
      </c>
    </row>
    <row r="551" spans="1:10" x14ac:dyDescent="0.3">
      <c r="A551" s="4" t="s">
        <v>146</v>
      </c>
      <c r="B551" s="4" t="s">
        <v>721</v>
      </c>
      <c r="C551" s="4" t="s">
        <v>79</v>
      </c>
      <c r="D551" s="5" t="s">
        <v>5091</v>
      </c>
      <c r="E551" s="6">
        <v>234</v>
      </c>
      <c r="F551" s="4" t="s">
        <v>79</v>
      </c>
      <c r="G551" s="5" t="s">
        <v>5092</v>
      </c>
      <c r="H551" s="6" t="str">
        <f>IFERROR(INDEX(t_poangligan[#All],MATCH(VALUE(resultatbors[[#This Row],[Datum]]),#REF!,0)+1,8),"-")</f>
        <v>-</v>
      </c>
      <c r="I551" s="4"/>
      <c r="J551" s="4"/>
    </row>
    <row r="552" spans="1:10" x14ac:dyDescent="0.3">
      <c r="A552" t="s">
        <v>79</v>
      </c>
      <c r="B552" t="s">
        <v>3383</v>
      </c>
      <c r="C552" t="s">
        <v>2713</v>
      </c>
      <c r="D552" t="s">
        <v>117</v>
      </c>
      <c r="E552">
        <v>8</v>
      </c>
      <c r="F552" t="s">
        <v>3691</v>
      </c>
      <c r="G552" t="s">
        <v>2834</v>
      </c>
      <c r="H552" t="s">
        <v>78</v>
      </c>
      <c r="I552">
        <v>40</v>
      </c>
      <c r="J552">
        <v>29</v>
      </c>
    </row>
    <row r="553" spans="1:10" x14ac:dyDescent="0.3">
      <c r="A553" t="s">
        <v>79</v>
      </c>
      <c r="B553" t="s">
        <v>5063</v>
      </c>
      <c r="C553" t="s">
        <v>47</v>
      </c>
      <c r="D553" t="s">
        <v>117</v>
      </c>
      <c r="E553">
        <v>5</v>
      </c>
      <c r="F553" t="s">
        <v>3562</v>
      </c>
      <c r="G553" t="s">
        <v>2376</v>
      </c>
      <c r="H553" t="s">
        <v>78</v>
      </c>
      <c r="I553">
        <v>40</v>
      </c>
      <c r="J553">
        <v>30</v>
      </c>
    </row>
    <row r="554" spans="1:10" x14ac:dyDescent="0.3">
      <c r="A554" t="s">
        <v>79</v>
      </c>
      <c r="B554" t="s">
        <v>3583</v>
      </c>
      <c r="C554" t="s">
        <v>2587</v>
      </c>
      <c r="D554" t="s">
        <v>117</v>
      </c>
      <c r="E554">
        <v>6</v>
      </c>
      <c r="F554" t="s">
        <v>2105</v>
      </c>
      <c r="G554" t="s">
        <v>1141</v>
      </c>
      <c r="H554" t="s">
        <v>78</v>
      </c>
      <c r="I554">
        <v>30</v>
      </c>
      <c r="J554">
        <v>19</v>
      </c>
    </row>
    <row r="555" spans="1:10" x14ac:dyDescent="0.3">
      <c r="A555" t="s">
        <v>79</v>
      </c>
      <c r="B555" t="s">
        <v>3380</v>
      </c>
      <c r="C555" t="s">
        <v>2725</v>
      </c>
      <c r="D555" t="s">
        <v>117</v>
      </c>
      <c r="E555">
        <v>1</v>
      </c>
      <c r="F555" t="s">
        <v>1428</v>
      </c>
      <c r="G555" t="s">
        <v>536</v>
      </c>
      <c r="H555" t="s">
        <v>78</v>
      </c>
      <c r="I555">
        <v>30</v>
      </c>
      <c r="J555">
        <v>30</v>
      </c>
    </row>
    <row r="556" spans="1:10" x14ac:dyDescent="0.3">
      <c r="A556" t="s">
        <v>79</v>
      </c>
      <c r="B556" t="s">
        <v>3381</v>
      </c>
      <c r="C556" t="s">
        <v>2755</v>
      </c>
      <c r="D556" t="s">
        <v>117</v>
      </c>
      <c r="E556">
        <v>2</v>
      </c>
      <c r="F556" t="s">
        <v>1126</v>
      </c>
      <c r="G556" t="s">
        <v>1418</v>
      </c>
      <c r="H556" t="s">
        <v>78</v>
      </c>
      <c r="I556">
        <v>30</v>
      </c>
      <c r="J556">
        <v>28</v>
      </c>
    </row>
    <row r="557" spans="1:10" x14ac:dyDescent="0.3">
      <c r="A557" t="s">
        <v>79</v>
      </c>
      <c r="B557" t="s">
        <v>3505</v>
      </c>
      <c r="C557" t="s">
        <v>2764</v>
      </c>
      <c r="D557" t="s">
        <v>114</v>
      </c>
      <c r="E557">
        <v>1</v>
      </c>
      <c r="F557" t="s">
        <v>2436</v>
      </c>
      <c r="G557" t="s">
        <v>536</v>
      </c>
      <c r="H557" t="s">
        <v>78</v>
      </c>
      <c r="I557">
        <v>20</v>
      </c>
      <c r="J557">
        <v>20</v>
      </c>
    </row>
    <row r="558" spans="1:10" x14ac:dyDescent="0.3">
      <c r="A558" t="s">
        <v>79</v>
      </c>
      <c r="B558" t="s">
        <v>3507</v>
      </c>
      <c r="C558" t="s">
        <v>13</v>
      </c>
      <c r="D558" t="s">
        <v>117</v>
      </c>
      <c r="E558">
        <v>8</v>
      </c>
      <c r="F558" t="s">
        <v>1530</v>
      </c>
      <c r="G558" t="s">
        <v>4471</v>
      </c>
      <c r="H558" t="s">
        <v>78</v>
      </c>
      <c r="I558">
        <v>40</v>
      </c>
      <c r="J558">
        <v>22</v>
      </c>
    </row>
    <row r="559" spans="1:10" x14ac:dyDescent="0.3">
      <c r="A559" t="s">
        <v>79</v>
      </c>
      <c r="B559" t="s">
        <v>3518</v>
      </c>
      <c r="C559" t="s">
        <v>14</v>
      </c>
      <c r="D559" t="s">
        <v>117</v>
      </c>
      <c r="E559">
        <v>7</v>
      </c>
      <c r="F559" t="s">
        <v>768</v>
      </c>
      <c r="G559" t="s">
        <v>2237</v>
      </c>
      <c r="H559" t="s">
        <v>78</v>
      </c>
      <c r="I559">
        <v>40</v>
      </c>
      <c r="J559">
        <v>27</v>
      </c>
    </row>
    <row r="560" spans="1:10" x14ac:dyDescent="0.3">
      <c r="A560" t="s">
        <v>79</v>
      </c>
      <c r="B560" t="s">
        <v>3374</v>
      </c>
      <c r="C560" t="s">
        <v>24</v>
      </c>
      <c r="D560" t="s">
        <v>117</v>
      </c>
      <c r="E560">
        <v>2</v>
      </c>
      <c r="F560" t="s">
        <v>1459</v>
      </c>
      <c r="G560" t="s">
        <v>2253</v>
      </c>
      <c r="H560" t="s">
        <v>78</v>
      </c>
      <c r="I560">
        <v>30</v>
      </c>
      <c r="J560">
        <v>29</v>
      </c>
    </row>
    <row r="561" spans="1:10" x14ac:dyDescent="0.3">
      <c r="A561" t="s">
        <v>79</v>
      </c>
      <c r="B561" t="s">
        <v>3470</v>
      </c>
      <c r="C561" t="s">
        <v>29</v>
      </c>
      <c r="D561" t="s">
        <v>79</v>
      </c>
      <c r="F561" t="s">
        <v>79</v>
      </c>
      <c r="G561" t="s">
        <v>79</v>
      </c>
      <c r="H561" t="s">
        <v>86</v>
      </c>
    </row>
    <row r="562" spans="1:10" x14ac:dyDescent="0.3">
      <c r="A562" t="s">
        <v>79</v>
      </c>
      <c r="B562" t="s">
        <v>3375</v>
      </c>
      <c r="C562" t="s">
        <v>2810</v>
      </c>
      <c r="D562" t="s">
        <v>79</v>
      </c>
      <c r="F562" t="s">
        <v>79</v>
      </c>
      <c r="G562" t="s">
        <v>79</v>
      </c>
      <c r="H562" t="s">
        <v>86</v>
      </c>
    </row>
    <row r="563" spans="1:10" x14ac:dyDescent="0.3">
      <c r="A563" s="4" t="s">
        <v>484</v>
      </c>
      <c r="B563" s="4" t="s">
        <v>3692</v>
      </c>
      <c r="C563" s="4" t="s">
        <v>79</v>
      </c>
      <c r="D563" s="5" t="s">
        <v>5091</v>
      </c>
      <c r="E563" s="6">
        <v>0</v>
      </c>
      <c r="F563" s="4" t="s">
        <v>79</v>
      </c>
      <c r="G563" s="5" t="s">
        <v>5092</v>
      </c>
      <c r="H563" s="6" t="str">
        <f>IFERROR(INDEX(t_poangligan[#All],MATCH(VALUE(resultatbors[[#This Row],[Datum]]),#REF!,0)+1,8),"-")</f>
        <v>-</v>
      </c>
      <c r="I563" s="4"/>
      <c r="J563" s="4"/>
    </row>
    <row r="564" spans="1:10" x14ac:dyDescent="0.3">
      <c r="A564" t="s">
        <v>79</v>
      </c>
      <c r="B564" t="s">
        <v>5063</v>
      </c>
      <c r="C564" t="s">
        <v>47</v>
      </c>
      <c r="D564" t="s">
        <v>87</v>
      </c>
      <c r="E564">
        <v>21</v>
      </c>
      <c r="F564" t="s">
        <v>1559</v>
      </c>
      <c r="G564" t="s">
        <v>1938</v>
      </c>
      <c r="H564" t="s">
        <v>78</v>
      </c>
      <c r="I564">
        <v>30</v>
      </c>
      <c r="J564">
        <v>0</v>
      </c>
    </row>
    <row r="565" spans="1:10" x14ac:dyDescent="0.3">
      <c r="A565" t="s">
        <v>79</v>
      </c>
      <c r="B565" t="s">
        <v>3507</v>
      </c>
      <c r="C565" t="s">
        <v>13</v>
      </c>
      <c r="D565" t="s">
        <v>87</v>
      </c>
      <c r="E565">
        <v>20</v>
      </c>
      <c r="F565" t="s">
        <v>3693</v>
      </c>
      <c r="G565" t="s">
        <v>2147</v>
      </c>
      <c r="H565" t="s">
        <v>78</v>
      </c>
      <c r="I565">
        <v>30</v>
      </c>
      <c r="J565">
        <v>0</v>
      </c>
    </row>
    <row r="566" spans="1:10" x14ac:dyDescent="0.3">
      <c r="A566" t="s">
        <v>79</v>
      </c>
      <c r="B566" t="s">
        <v>3419</v>
      </c>
      <c r="C566" t="s">
        <v>2895</v>
      </c>
      <c r="D566" t="s">
        <v>3277</v>
      </c>
      <c r="E566">
        <v>61</v>
      </c>
      <c r="F566" t="s">
        <v>2504</v>
      </c>
      <c r="G566" t="s">
        <v>2167</v>
      </c>
      <c r="H566" t="s">
        <v>78</v>
      </c>
      <c r="I566">
        <v>30</v>
      </c>
      <c r="J566">
        <v>0</v>
      </c>
    </row>
    <row r="567" spans="1:10" x14ac:dyDescent="0.3">
      <c r="A567" t="s">
        <v>79</v>
      </c>
      <c r="B567" t="s">
        <v>3423</v>
      </c>
      <c r="C567" t="s">
        <v>2899</v>
      </c>
      <c r="D567" t="s">
        <v>3277</v>
      </c>
      <c r="E567">
        <v>78</v>
      </c>
      <c r="F567" t="s">
        <v>4907</v>
      </c>
      <c r="G567" t="s">
        <v>3810</v>
      </c>
      <c r="H567" t="s">
        <v>78</v>
      </c>
      <c r="I567">
        <v>30</v>
      </c>
      <c r="J567">
        <v>0</v>
      </c>
    </row>
    <row r="568" spans="1:10" x14ac:dyDescent="0.3">
      <c r="A568" t="s">
        <v>79</v>
      </c>
      <c r="B568" t="s">
        <v>3425</v>
      </c>
      <c r="C568" t="s">
        <v>2901</v>
      </c>
      <c r="D568" t="s">
        <v>3277</v>
      </c>
      <c r="E568">
        <v>63</v>
      </c>
      <c r="F568" t="s">
        <v>824</v>
      </c>
      <c r="G568" t="s">
        <v>693</v>
      </c>
      <c r="H568" t="s">
        <v>78</v>
      </c>
      <c r="I568">
        <v>30</v>
      </c>
      <c r="J568">
        <v>0</v>
      </c>
    </row>
    <row r="569" spans="1:10" x14ac:dyDescent="0.3">
      <c r="A569" t="s">
        <v>79</v>
      </c>
      <c r="B569" t="s">
        <v>3436</v>
      </c>
      <c r="C569" t="s">
        <v>33</v>
      </c>
      <c r="D569" t="s">
        <v>87</v>
      </c>
      <c r="E569">
        <v>6</v>
      </c>
      <c r="F569" t="s">
        <v>3495</v>
      </c>
      <c r="G569" t="s">
        <v>3658</v>
      </c>
      <c r="H569" t="s">
        <v>78</v>
      </c>
      <c r="I569">
        <v>30</v>
      </c>
      <c r="J569">
        <v>0</v>
      </c>
    </row>
    <row r="570" spans="1:10" x14ac:dyDescent="0.3">
      <c r="A570" s="4" t="s">
        <v>149</v>
      </c>
      <c r="B570" s="4" t="s">
        <v>728</v>
      </c>
      <c r="C570" s="4" t="s">
        <v>79</v>
      </c>
      <c r="D570" s="5" t="s">
        <v>5091</v>
      </c>
      <c r="E570" s="6">
        <v>400</v>
      </c>
      <c r="F570" s="4" t="s">
        <v>79</v>
      </c>
      <c r="G570" s="5" t="s">
        <v>5092</v>
      </c>
      <c r="H570" s="6" t="str">
        <f>IFERROR(INDEX(t_poangligan[#All],MATCH(VALUE(resultatbors[[#This Row],[Datum]]),#REF!,0)+1,8),"-")</f>
        <v>-</v>
      </c>
      <c r="I570" s="4"/>
      <c r="J570" s="4"/>
    </row>
    <row r="571" spans="1:10" x14ac:dyDescent="0.3">
      <c r="A571" t="s">
        <v>79</v>
      </c>
      <c r="B571" t="s">
        <v>3457</v>
      </c>
      <c r="C571" t="s">
        <v>2641</v>
      </c>
      <c r="D571" t="s">
        <v>3168</v>
      </c>
      <c r="E571">
        <v>2</v>
      </c>
      <c r="F571" t="s">
        <v>1306</v>
      </c>
      <c r="G571" t="s">
        <v>1349</v>
      </c>
      <c r="H571" t="s">
        <v>78</v>
      </c>
      <c r="I571">
        <v>0</v>
      </c>
      <c r="J571">
        <v>0</v>
      </c>
    </row>
    <row r="572" spans="1:10" x14ac:dyDescent="0.3">
      <c r="A572" t="s">
        <v>79</v>
      </c>
      <c r="B572" t="s">
        <v>3567</v>
      </c>
      <c r="C572" t="s">
        <v>2643</v>
      </c>
      <c r="D572" t="s">
        <v>171</v>
      </c>
      <c r="E572">
        <v>2</v>
      </c>
      <c r="F572" t="s">
        <v>3694</v>
      </c>
      <c r="G572" t="s">
        <v>1634</v>
      </c>
      <c r="H572" t="s">
        <v>78</v>
      </c>
      <c r="I572">
        <v>0</v>
      </c>
      <c r="J572">
        <v>0</v>
      </c>
    </row>
    <row r="573" spans="1:10" x14ac:dyDescent="0.3">
      <c r="A573" t="s">
        <v>79</v>
      </c>
      <c r="B573" t="s">
        <v>3490</v>
      </c>
      <c r="C573" t="s">
        <v>2644</v>
      </c>
      <c r="D573" t="s">
        <v>3168</v>
      </c>
      <c r="E573">
        <v>5</v>
      </c>
      <c r="F573" t="s">
        <v>1664</v>
      </c>
      <c r="G573" t="s">
        <v>1491</v>
      </c>
      <c r="H573" t="s">
        <v>78</v>
      </c>
      <c r="I573">
        <v>0</v>
      </c>
      <c r="J573">
        <v>0</v>
      </c>
    </row>
    <row r="574" spans="1:10" x14ac:dyDescent="0.3">
      <c r="A574" t="s">
        <v>79</v>
      </c>
      <c r="B574" t="s">
        <v>3400</v>
      </c>
      <c r="C574" t="s">
        <v>2649</v>
      </c>
      <c r="D574" t="s">
        <v>79</v>
      </c>
      <c r="F574" t="s">
        <v>79</v>
      </c>
      <c r="G574" t="s">
        <v>79</v>
      </c>
      <c r="H574" t="s">
        <v>86</v>
      </c>
    </row>
    <row r="575" spans="1:10" x14ac:dyDescent="0.3">
      <c r="A575" t="s">
        <v>79</v>
      </c>
      <c r="B575" t="s">
        <v>3402</v>
      </c>
      <c r="C575" t="s">
        <v>2654</v>
      </c>
      <c r="D575" t="s">
        <v>3180</v>
      </c>
      <c r="E575">
        <v>4</v>
      </c>
      <c r="F575" t="s">
        <v>3695</v>
      </c>
      <c r="G575" t="s">
        <v>1258</v>
      </c>
      <c r="H575" t="s">
        <v>78</v>
      </c>
      <c r="I575">
        <v>0</v>
      </c>
      <c r="J575">
        <v>0</v>
      </c>
    </row>
    <row r="576" spans="1:10" x14ac:dyDescent="0.3">
      <c r="A576" t="s">
        <v>79</v>
      </c>
      <c r="B576" t="s">
        <v>3403</v>
      </c>
      <c r="C576" t="s">
        <v>2661</v>
      </c>
      <c r="D576" t="s">
        <v>711</v>
      </c>
      <c r="E576">
        <v>1</v>
      </c>
      <c r="F576" t="s">
        <v>802</v>
      </c>
      <c r="G576" t="s">
        <v>536</v>
      </c>
      <c r="H576" t="s">
        <v>78</v>
      </c>
      <c r="I576">
        <v>0</v>
      </c>
      <c r="J576">
        <v>0</v>
      </c>
    </row>
    <row r="577" spans="1:10" x14ac:dyDescent="0.3">
      <c r="A577" t="s">
        <v>79</v>
      </c>
      <c r="B577" t="s">
        <v>3459</v>
      </c>
      <c r="C577" t="s">
        <v>2669</v>
      </c>
      <c r="D577" t="s">
        <v>3181</v>
      </c>
      <c r="E577">
        <v>11</v>
      </c>
      <c r="F577" t="s">
        <v>3696</v>
      </c>
      <c r="G577" t="s">
        <v>1708</v>
      </c>
      <c r="H577" t="s">
        <v>78</v>
      </c>
      <c r="I577">
        <v>0</v>
      </c>
      <c r="J577">
        <v>0</v>
      </c>
    </row>
    <row r="578" spans="1:10" x14ac:dyDescent="0.3">
      <c r="A578" t="s">
        <v>79</v>
      </c>
      <c r="B578" t="s">
        <v>3405</v>
      </c>
      <c r="C578" t="s">
        <v>2672</v>
      </c>
      <c r="D578" t="s">
        <v>142</v>
      </c>
      <c r="E578">
        <v>2</v>
      </c>
      <c r="F578" t="s">
        <v>3697</v>
      </c>
      <c r="G578" t="s">
        <v>2286</v>
      </c>
      <c r="H578" t="s">
        <v>78</v>
      </c>
      <c r="I578">
        <v>40</v>
      </c>
      <c r="J578">
        <v>38</v>
      </c>
    </row>
    <row r="579" spans="1:10" x14ac:dyDescent="0.3">
      <c r="A579" t="s">
        <v>79</v>
      </c>
      <c r="B579" t="s">
        <v>3482</v>
      </c>
      <c r="C579" t="s">
        <v>2680</v>
      </c>
      <c r="D579" t="s">
        <v>3188</v>
      </c>
      <c r="E579">
        <v>40</v>
      </c>
      <c r="F579" t="s">
        <v>3698</v>
      </c>
      <c r="G579" t="s">
        <v>914</v>
      </c>
      <c r="H579" t="s">
        <v>78</v>
      </c>
      <c r="I579">
        <v>0</v>
      </c>
      <c r="J579">
        <v>0</v>
      </c>
    </row>
    <row r="580" spans="1:10" x14ac:dyDescent="0.3">
      <c r="A580" t="s">
        <v>79</v>
      </c>
      <c r="B580" t="s">
        <v>3482</v>
      </c>
      <c r="C580" t="s">
        <v>2679</v>
      </c>
      <c r="D580" t="s">
        <v>142</v>
      </c>
      <c r="E580">
        <v>1</v>
      </c>
      <c r="F580" t="s">
        <v>3699</v>
      </c>
      <c r="G580" t="s">
        <v>536</v>
      </c>
      <c r="H580" t="s">
        <v>78</v>
      </c>
      <c r="I580">
        <v>40</v>
      </c>
      <c r="J580">
        <v>40</v>
      </c>
    </row>
    <row r="581" spans="1:10" x14ac:dyDescent="0.3">
      <c r="A581" t="s">
        <v>79</v>
      </c>
      <c r="B581" t="s">
        <v>3499</v>
      </c>
      <c r="C581" t="s">
        <v>2687</v>
      </c>
      <c r="D581" t="s">
        <v>142</v>
      </c>
      <c r="E581">
        <v>1</v>
      </c>
      <c r="F581" t="s">
        <v>722</v>
      </c>
      <c r="G581" t="s">
        <v>536</v>
      </c>
      <c r="H581" t="s">
        <v>78</v>
      </c>
      <c r="I581">
        <v>40</v>
      </c>
      <c r="J581">
        <v>40</v>
      </c>
    </row>
    <row r="582" spans="1:10" x14ac:dyDescent="0.3">
      <c r="A582" t="s">
        <v>79</v>
      </c>
      <c r="B582" t="s">
        <v>3368</v>
      </c>
      <c r="C582" t="s">
        <v>2694</v>
      </c>
      <c r="D582" t="s">
        <v>878</v>
      </c>
      <c r="E582">
        <v>1</v>
      </c>
      <c r="F582" t="s">
        <v>3700</v>
      </c>
      <c r="G582" t="s">
        <v>536</v>
      </c>
      <c r="H582" t="s">
        <v>78</v>
      </c>
      <c r="I582">
        <v>0</v>
      </c>
      <c r="J582">
        <v>0</v>
      </c>
    </row>
    <row r="583" spans="1:10" x14ac:dyDescent="0.3">
      <c r="A583" t="s">
        <v>79</v>
      </c>
      <c r="B583" t="s">
        <v>3412</v>
      </c>
      <c r="C583" t="s">
        <v>2700</v>
      </c>
      <c r="D583" t="s">
        <v>142</v>
      </c>
      <c r="E583">
        <v>1</v>
      </c>
      <c r="F583" t="s">
        <v>1149</v>
      </c>
      <c r="G583" t="s">
        <v>536</v>
      </c>
      <c r="H583" t="s">
        <v>78</v>
      </c>
      <c r="I583">
        <v>40</v>
      </c>
      <c r="J583">
        <v>40</v>
      </c>
    </row>
    <row r="584" spans="1:10" x14ac:dyDescent="0.3">
      <c r="A584" t="s">
        <v>79</v>
      </c>
      <c r="B584" t="s">
        <v>4676</v>
      </c>
      <c r="C584" t="s">
        <v>2701</v>
      </c>
      <c r="D584" t="s">
        <v>142</v>
      </c>
      <c r="E584">
        <v>1</v>
      </c>
      <c r="F584" t="s">
        <v>600</v>
      </c>
      <c r="G584" t="s">
        <v>536</v>
      </c>
      <c r="H584" t="s">
        <v>78</v>
      </c>
      <c r="I584">
        <v>40</v>
      </c>
      <c r="J584">
        <v>40</v>
      </c>
    </row>
    <row r="585" spans="1:10" x14ac:dyDescent="0.3">
      <c r="A585" t="s">
        <v>79</v>
      </c>
      <c r="B585" t="s">
        <v>3384</v>
      </c>
      <c r="C585" t="s">
        <v>2724</v>
      </c>
      <c r="D585" t="s">
        <v>3173</v>
      </c>
      <c r="E585">
        <v>103</v>
      </c>
      <c r="F585" t="s">
        <v>3701</v>
      </c>
      <c r="G585" t="s">
        <v>4608</v>
      </c>
      <c r="H585" t="s">
        <v>78</v>
      </c>
      <c r="I585">
        <v>0</v>
      </c>
      <c r="J585">
        <v>0</v>
      </c>
    </row>
    <row r="586" spans="1:10" x14ac:dyDescent="0.3">
      <c r="A586" t="s">
        <v>79</v>
      </c>
      <c r="B586" t="s">
        <v>3702</v>
      </c>
      <c r="C586" t="s">
        <v>2729</v>
      </c>
      <c r="D586" t="s">
        <v>142</v>
      </c>
      <c r="E586">
        <v>1</v>
      </c>
      <c r="F586" t="s">
        <v>1897</v>
      </c>
      <c r="G586" t="s">
        <v>536</v>
      </c>
      <c r="H586" t="s">
        <v>78</v>
      </c>
      <c r="I586">
        <v>40</v>
      </c>
      <c r="J586">
        <v>40</v>
      </c>
    </row>
    <row r="587" spans="1:10" x14ac:dyDescent="0.3">
      <c r="A587" t="s">
        <v>79</v>
      </c>
      <c r="B587" t="s">
        <v>3372</v>
      </c>
      <c r="C587" t="s">
        <v>2740</v>
      </c>
      <c r="D587" t="s">
        <v>79</v>
      </c>
      <c r="F587" t="s">
        <v>79</v>
      </c>
      <c r="G587" t="s">
        <v>79</v>
      </c>
      <c r="H587" t="s">
        <v>287</v>
      </c>
    </row>
    <row r="588" spans="1:10" x14ac:dyDescent="0.3">
      <c r="A588" t="s">
        <v>79</v>
      </c>
      <c r="B588" t="s">
        <v>3372</v>
      </c>
      <c r="C588" t="s">
        <v>2740</v>
      </c>
      <c r="D588" t="s">
        <v>79</v>
      </c>
      <c r="F588" t="s">
        <v>79</v>
      </c>
      <c r="G588" t="s">
        <v>79</v>
      </c>
      <c r="H588" t="s">
        <v>287</v>
      </c>
    </row>
    <row r="589" spans="1:10" x14ac:dyDescent="0.3">
      <c r="A589" t="s">
        <v>79</v>
      </c>
      <c r="B589" t="s">
        <v>3624</v>
      </c>
      <c r="C589" t="s">
        <v>2745</v>
      </c>
      <c r="D589" t="s">
        <v>142</v>
      </c>
      <c r="E589">
        <v>1</v>
      </c>
      <c r="F589" t="s">
        <v>1501</v>
      </c>
      <c r="G589" t="s">
        <v>536</v>
      </c>
      <c r="H589" t="s">
        <v>78</v>
      </c>
      <c r="I589">
        <v>40</v>
      </c>
      <c r="J589">
        <v>40</v>
      </c>
    </row>
    <row r="590" spans="1:10" x14ac:dyDescent="0.3">
      <c r="A590" t="s">
        <v>79</v>
      </c>
      <c r="B590" t="s">
        <v>3626</v>
      </c>
      <c r="C590" t="s">
        <v>2747</v>
      </c>
      <c r="D590" t="s">
        <v>142</v>
      </c>
      <c r="E590">
        <v>2</v>
      </c>
      <c r="F590" t="s">
        <v>3703</v>
      </c>
      <c r="G590" t="s">
        <v>1706</v>
      </c>
      <c r="H590" t="s">
        <v>78</v>
      </c>
      <c r="I590">
        <v>40</v>
      </c>
      <c r="J590">
        <v>35</v>
      </c>
    </row>
    <row r="591" spans="1:10" x14ac:dyDescent="0.3">
      <c r="A591" t="s">
        <v>79</v>
      </c>
      <c r="B591" t="s">
        <v>3628</v>
      </c>
      <c r="C591" t="s">
        <v>2749</v>
      </c>
      <c r="D591" t="s">
        <v>142</v>
      </c>
      <c r="E591">
        <v>1</v>
      </c>
      <c r="F591" t="s">
        <v>605</v>
      </c>
      <c r="G591" t="s">
        <v>536</v>
      </c>
      <c r="H591" t="s">
        <v>78</v>
      </c>
      <c r="I591">
        <v>40</v>
      </c>
      <c r="J591">
        <v>40</v>
      </c>
    </row>
    <row r="592" spans="1:10" x14ac:dyDescent="0.3">
      <c r="A592" t="s">
        <v>79</v>
      </c>
      <c r="B592" t="s">
        <v>3505</v>
      </c>
      <c r="C592" t="s">
        <v>2764</v>
      </c>
      <c r="D592" t="s">
        <v>142</v>
      </c>
      <c r="E592">
        <v>2</v>
      </c>
      <c r="F592" t="s">
        <v>3704</v>
      </c>
      <c r="G592" t="s">
        <v>986</v>
      </c>
      <c r="H592" t="s">
        <v>78</v>
      </c>
      <c r="I592">
        <v>30</v>
      </c>
      <c r="J592">
        <v>26</v>
      </c>
    </row>
    <row r="593" spans="1:10" x14ac:dyDescent="0.3">
      <c r="A593" t="s">
        <v>79</v>
      </c>
      <c r="B593" t="s">
        <v>3506</v>
      </c>
      <c r="C593" t="s">
        <v>12</v>
      </c>
      <c r="D593" t="s">
        <v>142</v>
      </c>
      <c r="E593">
        <v>1</v>
      </c>
      <c r="F593" t="s">
        <v>1950</v>
      </c>
      <c r="G593" t="s">
        <v>536</v>
      </c>
      <c r="H593" t="s">
        <v>78</v>
      </c>
      <c r="I593">
        <v>30</v>
      </c>
      <c r="J593">
        <v>30</v>
      </c>
    </row>
    <row r="594" spans="1:10" x14ac:dyDescent="0.3">
      <c r="A594" t="s">
        <v>79</v>
      </c>
      <c r="B594" t="s">
        <v>3705</v>
      </c>
      <c r="C594" t="s">
        <v>5048</v>
      </c>
      <c r="D594" t="s">
        <v>142</v>
      </c>
      <c r="E594">
        <v>1</v>
      </c>
      <c r="F594" t="s">
        <v>1516</v>
      </c>
      <c r="G594" t="s">
        <v>536</v>
      </c>
      <c r="H594" t="s">
        <v>78</v>
      </c>
      <c r="I594">
        <v>40</v>
      </c>
      <c r="J594">
        <v>40</v>
      </c>
    </row>
    <row r="595" spans="1:10" x14ac:dyDescent="0.3">
      <c r="A595" t="s">
        <v>79</v>
      </c>
      <c r="B595" t="s">
        <v>3476</v>
      </c>
      <c r="C595" t="s">
        <v>5049</v>
      </c>
      <c r="D595" t="s">
        <v>142</v>
      </c>
      <c r="E595">
        <v>2</v>
      </c>
      <c r="F595" t="s">
        <v>1839</v>
      </c>
      <c r="G595" t="s">
        <v>1420</v>
      </c>
      <c r="H595" t="s">
        <v>78</v>
      </c>
      <c r="I595">
        <v>40</v>
      </c>
      <c r="J595">
        <v>35</v>
      </c>
    </row>
    <row r="596" spans="1:10" x14ac:dyDescent="0.3">
      <c r="A596" t="s">
        <v>79</v>
      </c>
      <c r="B596" t="s">
        <v>3706</v>
      </c>
      <c r="C596" t="s">
        <v>5050</v>
      </c>
      <c r="D596" t="s">
        <v>142</v>
      </c>
      <c r="E596">
        <v>1</v>
      </c>
      <c r="F596" t="s">
        <v>1231</v>
      </c>
      <c r="G596" t="s">
        <v>536</v>
      </c>
      <c r="H596" t="s">
        <v>78</v>
      </c>
      <c r="I596">
        <v>40</v>
      </c>
      <c r="J596">
        <v>40</v>
      </c>
    </row>
    <row r="597" spans="1:10" x14ac:dyDescent="0.3">
      <c r="A597" t="s">
        <v>79</v>
      </c>
      <c r="B597" t="s">
        <v>3707</v>
      </c>
      <c r="C597" t="s">
        <v>5051</v>
      </c>
      <c r="D597" t="s">
        <v>142</v>
      </c>
      <c r="E597">
        <v>1</v>
      </c>
      <c r="F597" t="s">
        <v>1066</v>
      </c>
      <c r="G597" t="s">
        <v>536</v>
      </c>
      <c r="H597" t="s">
        <v>78</v>
      </c>
      <c r="I597">
        <v>40</v>
      </c>
      <c r="J597">
        <v>40</v>
      </c>
    </row>
    <row r="598" spans="1:10" x14ac:dyDescent="0.3">
      <c r="A598" t="s">
        <v>79</v>
      </c>
      <c r="B598" t="s">
        <v>3477</v>
      </c>
      <c r="C598" t="s">
        <v>5052</v>
      </c>
      <c r="D598" t="s">
        <v>142</v>
      </c>
      <c r="E598">
        <v>1</v>
      </c>
      <c r="F598" t="s">
        <v>1723</v>
      </c>
      <c r="G598" t="s">
        <v>536</v>
      </c>
      <c r="H598" t="s">
        <v>78</v>
      </c>
      <c r="I598">
        <v>40</v>
      </c>
      <c r="J598">
        <v>40</v>
      </c>
    </row>
    <row r="599" spans="1:10" x14ac:dyDescent="0.3">
      <c r="A599" t="s">
        <v>79</v>
      </c>
      <c r="B599" t="s">
        <v>3708</v>
      </c>
      <c r="C599" t="s">
        <v>5053</v>
      </c>
      <c r="D599" t="s">
        <v>142</v>
      </c>
      <c r="E599">
        <v>1</v>
      </c>
      <c r="F599" t="s">
        <v>1529</v>
      </c>
      <c r="G599" t="s">
        <v>536</v>
      </c>
      <c r="H599" t="s">
        <v>78</v>
      </c>
      <c r="I599">
        <v>40</v>
      </c>
      <c r="J599">
        <v>40</v>
      </c>
    </row>
    <row r="600" spans="1:10" x14ac:dyDescent="0.3">
      <c r="A600" t="s">
        <v>79</v>
      </c>
      <c r="B600" t="s">
        <v>3507</v>
      </c>
      <c r="C600" t="s">
        <v>13</v>
      </c>
      <c r="D600" t="s">
        <v>142</v>
      </c>
      <c r="E600">
        <v>1</v>
      </c>
      <c r="F600" t="s">
        <v>3709</v>
      </c>
      <c r="G600" t="s">
        <v>536</v>
      </c>
      <c r="H600" t="s">
        <v>78</v>
      </c>
      <c r="I600">
        <v>40</v>
      </c>
      <c r="J600">
        <v>40</v>
      </c>
    </row>
    <row r="601" spans="1:10" x14ac:dyDescent="0.3">
      <c r="A601" t="s">
        <v>79</v>
      </c>
      <c r="B601" t="s">
        <v>3518</v>
      </c>
      <c r="C601" t="s">
        <v>14</v>
      </c>
      <c r="D601" t="s">
        <v>142</v>
      </c>
      <c r="E601">
        <v>1</v>
      </c>
      <c r="F601" t="s">
        <v>752</v>
      </c>
      <c r="G601" t="s">
        <v>536</v>
      </c>
      <c r="H601" t="s">
        <v>78</v>
      </c>
      <c r="I601">
        <v>40</v>
      </c>
      <c r="J601">
        <v>40</v>
      </c>
    </row>
    <row r="602" spans="1:10" x14ac:dyDescent="0.3">
      <c r="A602" t="s">
        <v>79</v>
      </c>
      <c r="B602" t="s">
        <v>3511</v>
      </c>
      <c r="C602" t="s">
        <v>2586</v>
      </c>
      <c r="D602" t="s">
        <v>3220</v>
      </c>
      <c r="E602">
        <v>9</v>
      </c>
      <c r="F602" t="s">
        <v>750</v>
      </c>
      <c r="G602" t="s">
        <v>2179</v>
      </c>
      <c r="H602" t="s">
        <v>78</v>
      </c>
      <c r="I602">
        <v>0</v>
      </c>
      <c r="J602">
        <v>0</v>
      </c>
    </row>
    <row r="603" spans="1:10" x14ac:dyDescent="0.3">
      <c r="A603" t="s">
        <v>79</v>
      </c>
      <c r="B603" t="s">
        <v>3680</v>
      </c>
      <c r="C603" t="s">
        <v>2889</v>
      </c>
      <c r="D603" t="s">
        <v>142</v>
      </c>
      <c r="E603">
        <v>2</v>
      </c>
      <c r="F603" t="s">
        <v>674</v>
      </c>
      <c r="G603" t="s">
        <v>4490</v>
      </c>
      <c r="H603" t="s">
        <v>78</v>
      </c>
      <c r="I603">
        <v>40</v>
      </c>
      <c r="J603">
        <v>38</v>
      </c>
    </row>
    <row r="604" spans="1:10" x14ac:dyDescent="0.3">
      <c r="A604" t="s">
        <v>79</v>
      </c>
      <c r="B604" t="s">
        <v>3710</v>
      </c>
      <c r="C604" t="s">
        <v>2890</v>
      </c>
      <c r="D604" t="s">
        <v>142</v>
      </c>
      <c r="E604">
        <v>1</v>
      </c>
      <c r="F604" t="s">
        <v>2476</v>
      </c>
      <c r="G604" t="s">
        <v>536</v>
      </c>
      <c r="H604" t="s">
        <v>78</v>
      </c>
      <c r="I604">
        <v>40</v>
      </c>
      <c r="J604">
        <v>40</v>
      </c>
    </row>
    <row r="605" spans="1:10" x14ac:dyDescent="0.3">
      <c r="A605" t="s">
        <v>79</v>
      </c>
      <c r="B605" t="s">
        <v>3711</v>
      </c>
      <c r="C605" t="s">
        <v>2891</v>
      </c>
      <c r="D605" t="s">
        <v>142</v>
      </c>
      <c r="E605">
        <v>1</v>
      </c>
      <c r="F605" t="s">
        <v>2562</v>
      </c>
      <c r="G605" t="s">
        <v>536</v>
      </c>
      <c r="H605" t="s">
        <v>78</v>
      </c>
      <c r="I605">
        <v>40</v>
      </c>
      <c r="J605">
        <v>40</v>
      </c>
    </row>
    <row r="606" spans="1:10" x14ac:dyDescent="0.3">
      <c r="A606" t="s">
        <v>79</v>
      </c>
      <c r="B606" t="s">
        <v>3419</v>
      </c>
      <c r="C606" t="s">
        <v>2895</v>
      </c>
      <c r="D606" t="s">
        <v>142</v>
      </c>
      <c r="E606">
        <v>2</v>
      </c>
      <c r="F606" t="s">
        <v>609</v>
      </c>
      <c r="G606" t="s">
        <v>861</v>
      </c>
      <c r="H606" t="s">
        <v>78</v>
      </c>
      <c r="I606">
        <v>40</v>
      </c>
      <c r="J606">
        <v>39</v>
      </c>
    </row>
    <row r="607" spans="1:10" x14ac:dyDescent="0.3">
      <c r="A607" t="s">
        <v>79</v>
      </c>
      <c r="B607" t="s">
        <v>5069</v>
      </c>
      <c r="C607" t="s">
        <v>2897</v>
      </c>
      <c r="D607" t="s">
        <v>142</v>
      </c>
      <c r="E607">
        <v>1</v>
      </c>
      <c r="F607" t="s">
        <v>3712</v>
      </c>
      <c r="G607" t="s">
        <v>536</v>
      </c>
      <c r="H607" t="s">
        <v>78</v>
      </c>
      <c r="I607">
        <v>40</v>
      </c>
      <c r="J607">
        <v>40</v>
      </c>
    </row>
    <row r="608" spans="1:10" x14ac:dyDescent="0.3">
      <c r="A608" t="s">
        <v>79</v>
      </c>
      <c r="B608" t="s">
        <v>3423</v>
      </c>
      <c r="C608" t="s">
        <v>2899</v>
      </c>
      <c r="D608" t="s">
        <v>142</v>
      </c>
      <c r="E608">
        <v>8</v>
      </c>
      <c r="F608" t="s">
        <v>712</v>
      </c>
      <c r="G608" t="s">
        <v>1512</v>
      </c>
      <c r="H608" t="s">
        <v>78</v>
      </c>
      <c r="I608">
        <v>40</v>
      </c>
      <c r="J608">
        <v>35</v>
      </c>
    </row>
    <row r="609" spans="1:10" x14ac:dyDescent="0.3">
      <c r="A609" t="s">
        <v>79</v>
      </c>
      <c r="B609" t="s">
        <v>3425</v>
      </c>
      <c r="C609" t="s">
        <v>2901</v>
      </c>
      <c r="D609" t="s">
        <v>142</v>
      </c>
      <c r="E609">
        <v>7</v>
      </c>
      <c r="F609" t="s">
        <v>3604</v>
      </c>
      <c r="G609" t="s">
        <v>1005</v>
      </c>
      <c r="H609" t="s">
        <v>78</v>
      </c>
      <c r="I609">
        <v>40</v>
      </c>
      <c r="J609">
        <v>34</v>
      </c>
    </row>
    <row r="610" spans="1:10" x14ac:dyDescent="0.3">
      <c r="A610" t="s">
        <v>79</v>
      </c>
      <c r="B610" t="s">
        <v>5070</v>
      </c>
      <c r="C610" t="s">
        <v>2903</v>
      </c>
      <c r="D610" t="s">
        <v>142</v>
      </c>
      <c r="E610">
        <v>7</v>
      </c>
      <c r="F610" t="s">
        <v>584</v>
      </c>
      <c r="G610" t="s">
        <v>1939</v>
      </c>
      <c r="H610" t="s">
        <v>78</v>
      </c>
      <c r="I610">
        <v>40</v>
      </c>
      <c r="J610">
        <v>37</v>
      </c>
    </row>
    <row r="611" spans="1:10" x14ac:dyDescent="0.3">
      <c r="A611" t="s">
        <v>79</v>
      </c>
      <c r="B611" t="s">
        <v>5077</v>
      </c>
      <c r="C611" t="s">
        <v>17</v>
      </c>
      <c r="D611" t="s">
        <v>122</v>
      </c>
      <c r="E611">
        <v>15</v>
      </c>
      <c r="F611" t="s">
        <v>706</v>
      </c>
      <c r="G611" t="s">
        <v>1223</v>
      </c>
      <c r="H611" t="s">
        <v>78</v>
      </c>
      <c r="I611">
        <v>30</v>
      </c>
      <c r="J611">
        <v>17</v>
      </c>
    </row>
    <row r="612" spans="1:10" x14ac:dyDescent="0.3">
      <c r="A612" t="s">
        <v>79</v>
      </c>
      <c r="B612" t="s">
        <v>5072</v>
      </c>
      <c r="C612" t="s">
        <v>102</v>
      </c>
      <c r="D612" t="s">
        <v>142</v>
      </c>
      <c r="E612">
        <v>1</v>
      </c>
      <c r="F612" t="s">
        <v>817</v>
      </c>
      <c r="G612" t="s">
        <v>536</v>
      </c>
      <c r="H612" t="s">
        <v>78</v>
      </c>
      <c r="I612">
        <v>40</v>
      </c>
      <c r="J612">
        <v>40</v>
      </c>
    </row>
    <row r="613" spans="1:10" x14ac:dyDescent="0.3">
      <c r="A613" t="s">
        <v>79</v>
      </c>
      <c r="B613" t="s">
        <v>3515</v>
      </c>
      <c r="C613" t="s">
        <v>22</v>
      </c>
      <c r="D613" t="s">
        <v>142</v>
      </c>
      <c r="E613">
        <v>2</v>
      </c>
      <c r="F613" t="s">
        <v>1897</v>
      </c>
      <c r="G613" t="s">
        <v>4495</v>
      </c>
      <c r="H613" t="s">
        <v>78</v>
      </c>
      <c r="I613">
        <v>40</v>
      </c>
      <c r="J613">
        <v>37</v>
      </c>
    </row>
    <row r="614" spans="1:10" x14ac:dyDescent="0.3">
      <c r="A614" t="s">
        <v>79</v>
      </c>
      <c r="B614" t="s">
        <v>3373</v>
      </c>
      <c r="C614" t="s">
        <v>22</v>
      </c>
      <c r="D614" t="s">
        <v>142</v>
      </c>
      <c r="E614">
        <v>2</v>
      </c>
      <c r="F614" t="s">
        <v>1815</v>
      </c>
      <c r="G614" t="s">
        <v>1348</v>
      </c>
      <c r="H614" t="s">
        <v>78</v>
      </c>
      <c r="I614">
        <v>40</v>
      </c>
      <c r="J614">
        <v>39</v>
      </c>
    </row>
    <row r="615" spans="1:10" x14ac:dyDescent="0.3">
      <c r="A615" t="s">
        <v>79</v>
      </c>
      <c r="B615" t="s">
        <v>3429</v>
      </c>
      <c r="C615" t="s">
        <v>2801</v>
      </c>
      <c r="D615" t="s">
        <v>142</v>
      </c>
      <c r="E615">
        <v>1</v>
      </c>
      <c r="F615" t="s">
        <v>798</v>
      </c>
      <c r="G615" t="s">
        <v>536</v>
      </c>
      <c r="H615" t="s">
        <v>78</v>
      </c>
      <c r="I615">
        <v>40</v>
      </c>
      <c r="J615">
        <v>40</v>
      </c>
    </row>
    <row r="616" spans="1:10" x14ac:dyDescent="0.3">
      <c r="A616" t="s">
        <v>79</v>
      </c>
      <c r="B616" t="s">
        <v>4498</v>
      </c>
      <c r="C616" t="s">
        <v>2802</v>
      </c>
      <c r="D616" t="s">
        <v>142</v>
      </c>
      <c r="E616">
        <v>1</v>
      </c>
      <c r="F616" t="s">
        <v>862</v>
      </c>
      <c r="G616" t="s">
        <v>536</v>
      </c>
      <c r="H616" t="s">
        <v>78</v>
      </c>
      <c r="I616">
        <v>40</v>
      </c>
      <c r="J616">
        <v>40</v>
      </c>
    </row>
    <row r="617" spans="1:10" x14ac:dyDescent="0.3">
      <c r="A617" t="s">
        <v>79</v>
      </c>
      <c r="B617" t="s">
        <v>3431</v>
      </c>
      <c r="C617" t="s">
        <v>10</v>
      </c>
      <c r="D617" t="s">
        <v>142</v>
      </c>
      <c r="E617">
        <v>1</v>
      </c>
      <c r="F617" t="s">
        <v>3714</v>
      </c>
      <c r="G617" t="s">
        <v>536</v>
      </c>
      <c r="H617" t="s">
        <v>78</v>
      </c>
      <c r="I617">
        <v>30</v>
      </c>
      <c r="J617">
        <v>30</v>
      </c>
    </row>
    <row r="618" spans="1:10" x14ac:dyDescent="0.3">
      <c r="A618" t="s">
        <v>79</v>
      </c>
      <c r="B618" t="s">
        <v>3432</v>
      </c>
      <c r="C618" t="s">
        <v>36</v>
      </c>
      <c r="D618" t="s">
        <v>142</v>
      </c>
      <c r="E618">
        <v>1</v>
      </c>
      <c r="F618" t="s">
        <v>882</v>
      </c>
      <c r="G618" t="s">
        <v>536</v>
      </c>
      <c r="H618" t="s">
        <v>78</v>
      </c>
      <c r="I618">
        <v>40</v>
      </c>
      <c r="J618">
        <v>40</v>
      </c>
    </row>
    <row r="619" spans="1:10" x14ac:dyDescent="0.3">
      <c r="A619" t="s">
        <v>79</v>
      </c>
      <c r="B619" t="s">
        <v>5073</v>
      </c>
      <c r="C619" t="s">
        <v>2809</v>
      </c>
      <c r="D619" t="s">
        <v>142</v>
      </c>
      <c r="E619">
        <v>1</v>
      </c>
      <c r="F619" t="s">
        <v>1871</v>
      </c>
      <c r="G619" t="s">
        <v>536</v>
      </c>
      <c r="H619" t="s">
        <v>78</v>
      </c>
      <c r="I619">
        <v>40</v>
      </c>
      <c r="J619">
        <v>40</v>
      </c>
    </row>
    <row r="620" spans="1:10" x14ac:dyDescent="0.3">
      <c r="A620" t="s">
        <v>79</v>
      </c>
      <c r="B620" t="s">
        <v>3436</v>
      </c>
      <c r="C620" t="s">
        <v>33</v>
      </c>
      <c r="D620" t="s">
        <v>142</v>
      </c>
      <c r="E620">
        <v>1</v>
      </c>
      <c r="F620" t="s">
        <v>604</v>
      </c>
      <c r="G620" t="s">
        <v>536</v>
      </c>
      <c r="H620" t="s">
        <v>78</v>
      </c>
      <c r="I620">
        <v>40</v>
      </c>
      <c r="J620">
        <v>40</v>
      </c>
    </row>
    <row r="621" spans="1:10" x14ac:dyDescent="0.3">
      <c r="A621" t="s">
        <v>79</v>
      </c>
      <c r="B621" t="s">
        <v>3394</v>
      </c>
      <c r="C621" t="s">
        <v>2815</v>
      </c>
      <c r="D621" t="s">
        <v>711</v>
      </c>
      <c r="E621">
        <v>2</v>
      </c>
      <c r="F621" t="s">
        <v>1657</v>
      </c>
      <c r="G621" t="s">
        <v>1238</v>
      </c>
      <c r="H621" t="s">
        <v>78</v>
      </c>
      <c r="I621">
        <v>0</v>
      </c>
      <c r="J621">
        <v>0</v>
      </c>
    </row>
    <row r="622" spans="1:10" x14ac:dyDescent="0.3">
      <c r="A622" t="s">
        <v>79</v>
      </c>
      <c r="B622" t="s">
        <v>3439</v>
      </c>
      <c r="C622" t="s">
        <v>2821</v>
      </c>
      <c r="D622" t="s">
        <v>109</v>
      </c>
      <c r="E622">
        <v>5</v>
      </c>
      <c r="F622" t="s">
        <v>1504</v>
      </c>
      <c r="G622" t="s">
        <v>2171</v>
      </c>
      <c r="H622" t="s">
        <v>78</v>
      </c>
      <c r="I622">
        <v>40</v>
      </c>
      <c r="J622">
        <v>29</v>
      </c>
    </row>
    <row r="623" spans="1:10" x14ac:dyDescent="0.3">
      <c r="A623" t="s">
        <v>79</v>
      </c>
      <c r="B623" t="s">
        <v>3485</v>
      </c>
      <c r="C623" t="s">
        <v>2822</v>
      </c>
      <c r="D623" t="s">
        <v>142</v>
      </c>
      <c r="E623">
        <v>1</v>
      </c>
      <c r="F623" t="s">
        <v>1995</v>
      </c>
      <c r="G623" t="s">
        <v>536</v>
      </c>
      <c r="H623" t="s">
        <v>78</v>
      </c>
      <c r="I623">
        <v>40</v>
      </c>
      <c r="J623">
        <v>40</v>
      </c>
    </row>
    <row r="624" spans="1:10" x14ac:dyDescent="0.3">
      <c r="A624" t="s">
        <v>79</v>
      </c>
      <c r="B624" t="s">
        <v>3442</v>
      </c>
      <c r="C624" t="s">
        <v>26</v>
      </c>
      <c r="D624" t="s">
        <v>142</v>
      </c>
      <c r="E624">
        <v>1</v>
      </c>
      <c r="F624" t="s">
        <v>1646</v>
      </c>
      <c r="G624" t="s">
        <v>536</v>
      </c>
      <c r="H624" t="s">
        <v>78</v>
      </c>
      <c r="I624">
        <v>40</v>
      </c>
      <c r="J624">
        <v>40</v>
      </c>
    </row>
    <row r="625" spans="1:10" x14ac:dyDescent="0.3">
      <c r="A625" t="s">
        <v>79</v>
      </c>
      <c r="B625" t="s">
        <v>3486</v>
      </c>
      <c r="C625" t="s">
        <v>28</v>
      </c>
      <c r="D625" t="s">
        <v>142</v>
      </c>
      <c r="E625">
        <v>2</v>
      </c>
      <c r="F625" t="s">
        <v>623</v>
      </c>
      <c r="G625" t="s">
        <v>4490</v>
      </c>
      <c r="H625" t="s">
        <v>78</v>
      </c>
      <c r="I625">
        <v>40</v>
      </c>
      <c r="J625">
        <v>39</v>
      </c>
    </row>
    <row r="626" spans="1:10" x14ac:dyDescent="0.3">
      <c r="A626" t="s">
        <v>79</v>
      </c>
      <c r="B626" t="s">
        <v>3487</v>
      </c>
      <c r="C626" t="s">
        <v>2834</v>
      </c>
      <c r="D626" t="s">
        <v>142</v>
      </c>
      <c r="E626">
        <v>1</v>
      </c>
      <c r="F626" t="s">
        <v>1419</v>
      </c>
      <c r="G626" t="s">
        <v>536</v>
      </c>
      <c r="H626" t="s">
        <v>78</v>
      </c>
      <c r="I626">
        <v>40</v>
      </c>
      <c r="J626">
        <v>40</v>
      </c>
    </row>
    <row r="627" spans="1:10" x14ac:dyDescent="0.3">
      <c r="A627" t="s">
        <v>79</v>
      </c>
      <c r="B627" t="s">
        <v>3377</v>
      </c>
      <c r="C627" t="s">
        <v>49</v>
      </c>
      <c r="D627" t="s">
        <v>142</v>
      </c>
      <c r="E627">
        <v>1</v>
      </c>
      <c r="F627" t="s">
        <v>1888</v>
      </c>
      <c r="G627" t="s">
        <v>536</v>
      </c>
      <c r="H627" t="s">
        <v>78</v>
      </c>
      <c r="I627">
        <v>40</v>
      </c>
      <c r="J627">
        <v>40</v>
      </c>
    </row>
    <row r="628" spans="1:10" x14ac:dyDescent="0.3">
      <c r="A628" t="s">
        <v>79</v>
      </c>
      <c r="B628" t="s">
        <v>3390</v>
      </c>
      <c r="C628" t="s">
        <v>2837</v>
      </c>
      <c r="D628" t="s">
        <v>2837</v>
      </c>
      <c r="E628">
        <v>122</v>
      </c>
      <c r="F628" t="s">
        <v>1790</v>
      </c>
      <c r="G628" t="s">
        <v>4798</v>
      </c>
      <c r="H628" t="s">
        <v>78</v>
      </c>
      <c r="I628">
        <v>0</v>
      </c>
      <c r="J628">
        <v>0</v>
      </c>
    </row>
    <row r="629" spans="1:10" x14ac:dyDescent="0.3">
      <c r="A629" t="s">
        <v>79</v>
      </c>
      <c r="B629" t="s">
        <v>3609</v>
      </c>
      <c r="C629" t="s">
        <v>2915</v>
      </c>
      <c r="D629" t="s">
        <v>79</v>
      </c>
      <c r="F629" t="s">
        <v>79</v>
      </c>
      <c r="G629" t="s">
        <v>79</v>
      </c>
      <c r="H629" t="s">
        <v>86</v>
      </c>
    </row>
    <row r="630" spans="1:10" x14ac:dyDescent="0.3">
      <c r="A630" t="s">
        <v>79</v>
      </c>
      <c r="B630" t="s">
        <v>3794</v>
      </c>
      <c r="C630" t="s">
        <v>2916</v>
      </c>
      <c r="D630" t="s">
        <v>79</v>
      </c>
      <c r="F630" t="s">
        <v>79</v>
      </c>
      <c r="G630" t="s">
        <v>79</v>
      </c>
      <c r="H630" t="s">
        <v>86</v>
      </c>
    </row>
    <row r="631" spans="1:10" x14ac:dyDescent="0.3">
      <c r="A631" t="s">
        <v>79</v>
      </c>
      <c r="B631" t="s">
        <v>3447</v>
      </c>
      <c r="C631" t="s">
        <v>2846</v>
      </c>
      <c r="D631" t="s">
        <v>142</v>
      </c>
      <c r="E631">
        <v>1</v>
      </c>
      <c r="F631" t="s">
        <v>2247</v>
      </c>
      <c r="G631" t="s">
        <v>536</v>
      </c>
      <c r="H631" t="s">
        <v>78</v>
      </c>
      <c r="I631">
        <v>40</v>
      </c>
      <c r="J631">
        <v>40</v>
      </c>
    </row>
    <row r="632" spans="1:10" x14ac:dyDescent="0.3">
      <c r="A632" t="s">
        <v>79</v>
      </c>
      <c r="B632" t="s">
        <v>3452</v>
      </c>
      <c r="C632" t="s">
        <v>60</v>
      </c>
      <c r="D632" t="s">
        <v>142</v>
      </c>
      <c r="E632">
        <v>2</v>
      </c>
      <c r="F632" t="s">
        <v>1801</v>
      </c>
      <c r="G632" t="s">
        <v>562</v>
      </c>
      <c r="H632" t="s">
        <v>78</v>
      </c>
      <c r="I632">
        <v>40</v>
      </c>
      <c r="J632">
        <v>37</v>
      </c>
    </row>
    <row r="633" spans="1:10" x14ac:dyDescent="0.3">
      <c r="A633" t="s">
        <v>79</v>
      </c>
      <c r="B633" t="s">
        <v>3453</v>
      </c>
      <c r="C633" t="s">
        <v>2857</v>
      </c>
      <c r="D633" t="s">
        <v>142</v>
      </c>
      <c r="E633">
        <v>7</v>
      </c>
      <c r="F633" t="s">
        <v>3715</v>
      </c>
      <c r="G633" t="s">
        <v>1638</v>
      </c>
      <c r="H633" t="s">
        <v>78</v>
      </c>
      <c r="I633">
        <v>40</v>
      </c>
      <c r="J633">
        <v>23</v>
      </c>
    </row>
    <row r="634" spans="1:10" x14ac:dyDescent="0.3">
      <c r="A634" t="s">
        <v>79</v>
      </c>
      <c r="B634" t="s">
        <v>5074</v>
      </c>
      <c r="C634" t="s">
        <v>2859</v>
      </c>
      <c r="D634" t="s">
        <v>142</v>
      </c>
      <c r="E634">
        <v>1</v>
      </c>
      <c r="F634" t="s">
        <v>3716</v>
      </c>
      <c r="G634" t="s">
        <v>536</v>
      </c>
      <c r="H634" t="s">
        <v>78</v>
      </c>
      <c r="I634">
        <v>40</v>
      </c>
      <c r="J634">
        <v>40</v>
      </c>
    </row>
    <row r="635" spans="1:10" x14ac:dyDescent="0.3">
      <c r="A635" t="s">
        <v>79</v>
      </c>
      <c r="B635" t="s">
        <v>3454</v>
      </c>
      <c r="C635" t="s">
        <v>2866</v>
      </c>
      <c r="D635" t="s">
        <v>171</v>
      </c>
      <c r="E635">
        <v>3</v>
      </c>
      <c r="F635" t="s">
        <v>808</v>
      </c>
      <c r="G635" t="s">
        <v>2352</v>
      </c>
      <c r="H635" t="s">
        <v>78</v>
      </c>
      <c r="I635">
        <v>0</v>
      </c>
      <c r="J635">
        <v>0</v>
      </c>
    </row>
    <row r="636" spans="1:10" x14ac:dyDescent="0.3">
      <c r="A636" t="s">
        <v>79</v>
      </c>
      <c r="B636" t="s">
        <v>3467</v>
      </c>
      <c r="C636" t="s">
        <v>2867</v>
      </c>
      <c r="D636" t="s">
        <v>3204</v>
      </c>
      <c r="E636">
        <v>1</v>
      </c>
      <c r="F636" t="s">
        <v>1843</v>
      </c>
      <c r="G636" t="s">
        <v>536</v>
      </c>
      <c r="H636" t="s">
        <v>78</v>
      </c>
      <c r="I636">
        <v>0</v>
      </c>
      <c r="J636">
        <v>0</v>
      </c>
    </row>
    <row r="637" spans="1:10" x14ac:dyDescent="0.3">
      <c r="A637" t="s">
        <v>79</v>
      </c>
      <c r="B637" t="s">
        <v>3455</v>
      </c>
      <c r="C637" t="s">
        <v>2870</v>
      </c>
      <c r="D637" t="s">
        <v>3168</v>
      </c>
      <c r="E637">
        <v>2</v>
      </c>
      <c r="F637" t="s">
        <v>3717</v>
      </c>
      <c r="G637" t="s">
        <v>1294</v>
      </c>
      <c r="H637" t="s">
        <v>78</v>
      </c>
      <c r="I637">
        <v>0</v>
      </c>
      <c r="J637">
        <v>0</v>
      </c>
    </row>
    <row r="638" spans="1:10" x14ac:dyDescent="0.3">
      <c r="A638" t="s">
        <v>79</v>
      </c>
      <c r="B638" t="s">
        <v>3392</v>
      </c>
      <c r="C638" t="s">
        <v>64</v>
      </c>
      <c r="D638" t="s">
        <v>3177</v>
      </c>
      <c r="E638">
        <v>9</v>
      </c>
      <c r="F638" t="s">
        <v>3718</v>
      </c>
      <c r="G638" t="s">
        <v>921</v>
      </c>
      <c r="H638" t="s">
        <v>78</v>
      </c>
      <c r="I638">
        <v>0</v>
      </c>
      <c r="J638">
        <v>0</v>
      </c>
    </row>
    <row r="639" spans="1:10" x14ac:dyDescent="0.3">
      <c r="A639" s="4" t="s">
        <v>509</v>
      </c>
      <c r="B639" s="4" t="s">
        <v>754</v>
      </c>
      <c r="C639" s="4" t="s">
        <v>79</v>
      </c>
      <c r="D639" s="5" t="s">
        <v>5091</v>
      </c>
      <c r="E639" s="6">
        <v>37</v>
      </c>
      <c r="F639" s="4" t="s">
        <v>79</v>
      </c>
      <c r="G639" s="5" t="s">
        <v>5092</v>
      </c>
      <c r="H639" s="6" t="str">
        <f>IFERROR(INDEX(t_poangligan[#All],MATCH(VALUE(resultatbors[[#This Row],[Datum]]),#REF!,0)+1,8),"-")</f>
        <v>-</v>
      </c>
      <c r="I639" s="4"/>
      <c r="J639" s="4"/>
    </row>
    <row r="640" spans="1:10" x14ac:dyDescent="0.3">
      <c r="A640" t="s">
        <v>79</v>
      </c>
      <c r="B640" t="s">
        <v>3407</v>
      </c>
      <c r="C640" t="s">
        <v>2682</v>
      </c>
      <c r="D640" t="s">
        <v>142</v>
      </c>
      <c r="E640">
        <v>8</v>
      </c>
      <c r="F640" t="s">
        <v>3719</v>
      </c>
      <c r="G640" t="s">
        <v>1136</v>
      </c>
      <c r="H640" t="s">
        <v>78</v>
      </c>
      <c r="I640">
        <v>40</v>
      </c>
      <c r="J640">
        <v>0</v>
      </c>
    </row>
    <row r="641" spans="1:10" x14ac:dyDescent="0.3">
      <c r="A641" t="s">
        <v>79</v>
      </c>
      <c r="B641" t="s">
        <v>3499</v>
      </c>
      <c r="C641" t="s">
        <v>2691</v>
      </c>
      <c r="D641" t="s">
        <v>142</v>
      </c>
      <c r="E641">
        <v>7</v>
      </c>
      <c r="F641" t="s">
        <v>947</v>
      </c>
      <c r="G641" t="s">
        <v>4502</v>
      </c>
      <c r="H641" t="s">
        <v>78</v>
      </c>
      <c r="I641">
        <v>40</v>
      </c>
      <c r="J641">
        <v>8</v>
      </c>
    </row>
    <row r="642" spans="1:10" x14ac:dyDescent="0.3">
      <c r="A642" t="s">
        <v>79</v>
      </c>
      <c r="B642" t="s">
        <v>5063</v>
      </c>
      <c r="C642" t="s">
        <v>47</v>
      </c>
      <c r="D642" t="s">
        <v>79</v>
      </c>
      <c r="F642" t="s">
        <v>79</v>
      </c>
      <c r="G642" t="s">
        <v>79</v>
      </c>
      <c r="H642" t="s">
        <v>82</v>
      </c>
    </row>
    <row r="643" spans="1:10" x14ac:dyDescent="0.3">
      <c r="A643" t="s">
        <v>79</v>
      </c>
      <c r="B643" t="s">
        <v>3583</v>
      </c>
      <c r="C643" t="s">
        <v>2587</v>
      </c>
      <c r="D643" t="s">
        <v>158</v>
      </c>
      <c r="E643">
        <v>4</v>
      </c>
      <c r="F643" t="s">
        <v>3720</v>
      </c>
      <c r="G643" t="s">
        <v>4504</v>
      </c>
      <c r="H643" t="s">
        <v>78</v>
      </c>
      <c r="I643">
        <v>30</v>
      </c>
      <c r="J643">
        <v>18</v>
      </c>
    </row>
    <row r="644" spans="1:10" x14ac:dyDescent="0.3">
      <c r="A644" t="s">
        <v>79</v>
      </c>
      <c r="B644" t="s">
        <v>3374</v>
      </c>
      <c r="C644" t="s">
        <v>24</v>
      </c>
      <c r="D644" t="s">
        <v>158</v>
      </c>
      <c r="E644">
        <v>16</v>
      </c>
      <c r="F644" t="s">
        <v>661</v>
      </c>
      <c r="G644" t="s">
        <v>630</v>
      </c>
      <c r="H644" t="s">
        <v>78</v>
      </c>
      <c r="I644">
        <v>30</v>
      </c>
      <c r="J644">
        <v>11</v>
      </c>
    </row>
    <row r="645" spans="1:10" x14ac:dyDescent="0.3">
      <c r="A645" t="s">
        <v>79</v>
      </c>
      <c r="B645" t="s">
        <v>4498</v>
      </c>
      <c r="C645" t="s">
        <v>2802</v>
      </c>
      <c r="D645" t="s">
        <v>158</v>
      </c>
      <c r="E645">
        <v>15</v>
      </c>
      <c r="F645" t="s">
        <v>1714</v>
      </c>
      <c r="G645" t="s">
        <v>2945</v>
      </c>
      <c r="H645" t="s">
        <v>78</v>
      </c>
      <c r="I645">
        <v>30</v>
      </c>
      <c r="J645">
        <v>0</v>
      </c>
    </row>
    <row r="646" spans="1:10" x14ac:dyDescent="0.3">
      <c r="A646" t="s">
        <v>79</v>
      </c>
      <c r="B646" t="s">
        <v>3376</v>
      </c>
      <c r="C646" t="s">
        <v>2835</v>
      </c>
      <c r="D646" t="s">
        <v>100</v>
      </c>
      <c r="E646">
        <v>7</v>
      </c>
      <c r="F646" t="s">
        <v>1986</v>
      </c>
      <c r="G646" t="s">
        <v>601</v>
      </c>
      <c r="H646" t="s">
        <v>78</v>
      </c>
      <c r="I646">
        <v>0</v>
      </c>
      <c r="J646">
        <v>0</v>
      </c>
    </row>
    <row r="647" spans="1:10" x14ac:dyDescent="0.3">
      <c r="A647" t="s">
        <v>79</v>
      </c>
      <c r="B647" t="s">
        <v>3388</v>
      </c>
      <c r="C647" t="s">
        <v>2865</v>
      </c>
      <c r="D647" t="s">
        <v>81</v>
      </c>
      <c r="E647">
        <v>3</v>
      </c>
      <c r="F647" t="s">
        <v>1935</v>
      </c>
      <c r="G647" t="s">
        <v>2118</v>
      </c>
      <c r="H647" t="s">
        <v>78</v>
      </c>
      <c r="I647">
        <v>0</v>
      </c>
      <c r="J647">
        <v>0</v>
      </c>
    </row>
    <row r="648" spans="1:10" x14ac:dyDescent="0.3">
      <c r="A648" s="4" t="s">
        <v>150</v>
      </c>
      <c r="B648" s="4" t="s">
        <v>759</v>
      </c>
      <c r="C648" s="4" t="s">
        <v>79</v>
      </c>
      <c r="D648" s="5" t="s">
        <v>5091</v>
      </c>
      <c r="E648" s="6">
        <v>15</v>
      </c>
      <c r="F648" s="4" t="s">
        <v>79</v>
      </c>
      <c r="G648" s="5" t="s">
        <v>5092</v>
      </c>
      <c r="H648" s="6" t="str">
        <f>IFERROR(INDEX(t_poangligan[#All],MATCH(VALUE(resultatbors[[#This Row],[Datum]]),#REF!,0)+1,8),"-")</f>
        <v>-</v>
      </c>
      <c r="I648" s="4"/>
      <c r="J648" s="4"/>
    </row>
    <row r="649" spans="1:10" x14ac:dyDescent="0.3">
      <c r="A649" t="s">
        <v>79</v>
      </c>
      <c r="B649" t="s">
        <v>3583</v>
      </c>
      <c r="C649" t="s">
        <v>2587</v>
      </c>
      <c r="D649" t="s">
        <v>79</v>
      </c>
      <c r="F649" t="s">
        <v>79</v>
      </c>
      <c r="G649" t="s">
        <v>79</v>
      </c>
      <c r="H649" t="s">
        <v>82</v>
      </c>
    </row>
    <row r="650" spans="1:10" x14ac:dyDescent="0.3">
      <c r="A650" t="s">
        <v>79</v>
      </c>
      <c r="B650" t="s">
        <v>3381</v>
      </c>
      <c r="C650" t="s">
        <v>2755</v>
      </c>
      <c r="D650" t="s">
        <v>114</v>
      </c>
      <c r="E650">
        <v>9</v>
      </c>
      <c r="F650" t="s">
        <v>3369</v>
      </c>
      <c r="G650" t="s">
        <v>4505</v>
      </c>
      <c r="H650" t="s">
        <v>78</v>
      </c>
      <c r="I650">
        <v>30</v>
      </c>
      <c r="J650">
        <v>13</v>
      </c>
    </row>
    <row r="651" spans="1:10" x14ac:dyDescent="0.3">
      <c r="A651" t="s">
        <v>79</v>
      </c>
      <c r="B651" t="s">
        <v>3374</v>
      </c>
      <c r="C651" t="s">
        <v>24</v>
      </c>
      <c r="D651" t="s">
        <v>114</v>
      </c>
      <c r="E651">
        <v>15</v>
      </c>
      <c r="F651" t="s">
        <v>3721</v>
      </c>
      <c r="G651" t="s">
        <v>3631</v>
      </c>
      <c r="H651" t="s">
        <v>78</v>
      </c>
      <c r="I651">
        <v>30</v>
      </c>
      <c r="J651">
        <v>0</v>
      </c>
    </row>
    <row r="652" spans="1:10" x14ac:dyDescent="0.3">
      <c r="A652" t="s">
        <v>79</v>
      </c>
      <c r="B652" t="s">
        <v>3375</v>
      </c>
      <c r="C652" t="s">
        <v>2810</v>
      </c>
      <c r="D652" t="s">
        <v>114</v>
      </c>
      <c r="E652">
        <v>11</v>
      </c>
      <c r="F652" t="s">
        <v>3722</v>
      </c>
      <c r="G652" t="s">
        <v>2380</v>
      </c>
      <c r="H652" t="s">
        <v>78</v>
      </c>
      <c r="I652">
        <v>30</v>
      </c>
      <c r="J652">
        <v>2</v>
      </c>
    </row>
    <row r="653" spans="1:10" x14ac:dyDescent="0.3">
      <c r="A653" t="s">
        <v>79</v>
      </c>
      <c r="B653" t="s">
        <v>3395</v>
      </c>
      <c r="C653" t="s">
        <v>2833</v>
      </c>
      <c r="D653" t="s">
        <v>541</v>
      </c>
      <c r="E653">
        <v>2</v>
      </c>
      <c r="F653" t="s">
        <v>1292</v>
      </c>
      <c r="G653" t="s">
        <v>1459</v>
      </c>
      <c r="H653" t="s">
        <v>78</v>
      </c>
      <c r="I653">
        <v>0</v>
      </c>
      <c r="J653">
        <v>0</v>
      </c>
    </row>
    <row r="654" spans="1:10" x14ac:dyDescent="0.3">
      <c r="A654" t="s">
        <v>79</v>
      </c>
      <c r="B654" t="s">
        <v>3376</v>
      </c>
      <c r="C654" t="s">
        <v>2835</v>
      </c>
      <c r="D654" t="s">
        <v>90</v>
      </c>
      <c r="E654">
        <v>10</v>
      </c>
      <c r="F654" t="s">
        <v>3723</v>
      </c>
      <c r="G654" t="s">
        <v>2187</v>
      </c>
      <c r="H654" t="s">
        <v>78</v>
      </c>
      <c r="I654">
        <v>0</v>
      </c>
      <c r="J654">
        <v>0</v>
      </c>
    </row>
    <row r="655" spans="1:10" x14ac:dyDescent="0.3">
      <c r="A655" t="s">
        <v>79</v>
      </c>
      <c r="B655" t="s">
        <v>5071</v>
      </c>
      <c r="C655" t="s">
        <v>2860</v>
      </c>
      <c r="D655" t="s">
        <v>3303</v>
      </c>
      <c r="E655">
        <v>16</v>
      </c>
      <c r="F655" t="s">
        <v>3724</v>
      </c>
      <c r="G655" t="s">
        <v>1110</v>
      </c>
      <c r="H655" t="s">
        <v>78</v>
      </c>
      <c r="I655">
        <v>0</v>
      </c>
      <c r="J655">
        <v>0</v>
      </c>
    </row>
    <row r="656" spans="1:10" x14ac:dyDescent="0.3">
      <c r="A656" t="s">
        <v>79</v>
      </c>
      <c r="B656" t="s">
        <v>3612</v>
      </c>
      <c r="C656" t="s">
        <v>2862</v>
      </c>
      <c r="D656" t="s">
        <v>79</v>
      </c>
      <c r="F656" t="s">
        <v>79</v>
      </c>
      <c r="G656" t="s">
        <v>79</v>
      </c>
      <c r="H656" t="s">
        <v>82</v>
      </c>
    </row>
    <row r="657" spans="1:10" x14ac:dyDescent="0.3">
      <c r="A657" t="s">
        <v>79</v>
      </c>
      <c r="B657" t="s">
        <v>5064</v>
      </c>
      <c r="C657" t="s">
        <v>2863</v>
      </c>
      <c r="D657" t="s">
        <v>3344</v>
      </c>
      <c r="E657">
        <v>1</v>
      </c>
      <c r="F657" t="s">
        <v>1323</v>
      </c>
      <c r="G657" t="s">
        <v>536</v>
      </c>
      <c r="H657" t="s">
        <v>78</v>
      </c>
      <c r="I657">
        <v>0</v>
      </c>
      <c r="J657">
        <v>0</v>
      </c>
    </row>
    <row r="658" spans="1:10" x14ac:dyDescent="0.3">
      <c r="A658" t="s">
        <v>79</v>
      </c>
      <c r="B658" t="s">
        <v>3388</v>
      </c>
      <c r="C658" t="s">
        <v>2865</v>
      </c>
      <c r="D658" t="s">
        <v>92</v>
      </c>
      <c r="E658">
        <v>2</v>
      </c>
      <c r="F658" t="s">
        <v>1564</v>
      </c>
      <c r="G658" t="s">
        <v>2303</v>
      </c>
      <c r="H658" t="s">
        <v>78</v>
      </c>
      <c r="I658">
        <v>0</v>
      </c>
      <c r="J658">
        <v>0</v>
      </c>
    </row>
    <row r="659" spans="1:10" x14ac:dyDescent="0.3">
      <c r="A659" t="s">
        <v>79</v>
      </c>
      <c r="B659" t="s">
        <v>3454</v>
      </c>
      <c r="C659" t="s">
        <v>2866</v>
      </c>
      <c r="D659" t="s">
        <v>79</v>
      </c>
      <c r="F659" t="s">
        <v>79</v>
      </c>
      <c r="G659" t="s">
        <v>79</v>
      </c>
      <c r="H659" t="s">
        <v>86</v>
      </c>
    </row>
    <row r="660" spans="1:10" x14ac:dyDescent="0.3">
      <c r="A660" t="s">
        <v>79</v>
      </c>
      <c r="B660" t="s">
        <v>3467</v>
      </c>
      <c r="C660" t="s">
        <v>2867</v>
      </c>
      <c r="D660" t="s">
        <v>79</v>
      </c>
      <c r="F660" t="s">
        <v>79</v>
      </c>
      <c r="G660" t="s">
        <v>79</v>
      </c>
      <c r="H660" t="s">
        <v>86</v>
      </c>
    </row>
    <row r="661" spans="1:10" x14ac:dyDescent="0.3">
      <c r="A661" t="s">
        <v>79</v>
      </c>
      <c r="B661" t="s">
        <v>3392</v>
      </c>
      <c r="C661" t="s">
        <v>64</v>
      </c>
      <c r="D661" t="s">
        <v>79</v>
      </c>
      <c r="F661" t="s">
        <v>79</v>
      </c>
      <c r="G661" t="s">
        <v>79</v>
      </c>
      <c r="H661" t="s">
        <v>172</v>
      </c>
    </row>
    <row r="662" spans="1:10" x14ac:dyDescent="0.3">
      <c r="A662" s="4" t="s">
        <v>2597</v>
      </c>
      <c r="B662" s="4" t="s">
        <v>3725</v>
      </c>
      <c r="C662" s="4" t="s">
        <v>79</v>
      </c>
      <c r="D662" s="5" t="s">
        <v>5091</v>
      </c>
      <c r="E662" s="6">
        <v>0</v>
      </c>
      <c r="F662" s="4" t="s">
        <v>79</v>
      </c>
      <c r="G662" s="5" t="s">
        <v>5092</v>
      </c>
      <c r="H662" s="6" t="str">
        <f>IFERROR(INDEX(t_poangligan[#All],MATCH(VALUE(resultatbors[[#This Row],[Datum]]),#REF!,0)+1,8),"-")</f>
        <v>-</v>
      </c>
      <c r="I662" s="4"/>
      <c r="J662" s="4"/>
    </row>
    <row r="663" spans="1:10" x14ac:dyDescent="0.3">
      <c r="A663" t="s">
        <v>79</v>
      </c>
      <c r="B663" t="s">
        <v>3383</v>
      </c>
      <c r="C663" t="s">
        <v>2713</v>
      </c>
      <c r="D663" t="s">
        <v>79</v>
      </c>
      <c r="F663" t="s">
        <v>79</v>
      </c>
      <c r="G663" t="s">
        <v>79</v>
      </c>
      <c r="H663" t="s">
        <v>78</v>
      </c>
    </row>
    <row r="664" spans="1:10" x14ac:dyDescent="0.3">
      <c r="A664" t="s">
        <v>79</v>
      </c>
      <c r="B664" t="s">
        <v>3374</v>
      </c>
      <c r="C664" t="s">
        <v>24</v>
      </c>
      <c r="D664" t="s">
        <v>79</v>
      </c>
      <c r="F664" t="s">
        <v>79</v>
      </c>
      <c r="G664" t="s">
        <v>79</v>
      </c>
      <c r="H664" t="s">
        <v>78</v>
      </c>
    </row>
    <row r="665" spans="1:10" x14ac:dyDescent="0.3">
      <c r="A665" t="s">
        <v>79</v>
      </c>
      <c r="B665" t="s">
        <v>3375</v>
      </c>
      <c r="C665" t="s">
        <v>2810</v>
      </c>
      <c r="D665" t="s">
        <v>195</v>
      </c>
      <c r="E665">
        <v>2</v>
      </c>
      <c r="F665" t="s">
        <v>1857</v>
      </c>
      <c r="G665" t="s">
        <v>815</v>
      </c>
      <c r="H665" t="s">
        <v>78</v>
      </c>
      <c r="I665">
        <v>0</v>
      </c>
      <c r="J665">
        <v>0</v>
      </c>
    </row>
    <row r="666" spans="1:10" x14ac:dyDescent="0.3">
      <c r="A666" t="s">
        <v>79</v>
      </c>
      <c r="B666" t="s">
        <v>3395</v>
      </c>
      <c r="C666" t="s">
        <v>2833</v>
      </c>
      <c r="D666" t="s">
        <v>541</v>
      </c>
      <c r="E666">
        <v>14</v>
      </c>
      <c r="F666" t="s">
        <v>2386</v>
      </c>
      <c r="G666" t="s">
        <v>2851</v>
      </c>
      <c r="H666" t="s">
        <v>78</v>
      </c>
      <c r="I666">
        <v>0</v>
      </c>
      <c r="J666">
        <v>0</v>
      </c>
    </row>
    <row r="667" spans="1:10" x14ac:dyDescent="0.3">
      <c r="A667" s="4" t="s">
        <v>3362</v>
      </c>
      <c r="B667" s="4" t="s">
        <v>5007</v>
      </c>
      <c r="C667" s="4" t="s">
        <v>79</v>
      </c>
      <c r="D667" s="5" t="s">
        <v>5091</v>
      </c>
      <c r="E667" s="6">
        <v>26</v>
      </c>
      <c r="F667" s="4" t="s">
        <v>79</v>
      </c>
      <c r="G667" s="5" t="s">
        <v>5092</v>
      </c>
      <c r="H667" s="6" t="str">
        <f>IFERROR(INDEX(t_poangligan[#All],MATCH(VALUE(resultatbors[[#This Row],[Datum]]),#REF!,0)+1,8),"-")</f>
        <v>-</v>
      </c>
      <c r="I667" s="4"/>
      <c r="J667" s="4"/>
    </row>
    <row r="668" spans="1:10" x14ac:dyDescent="0.3">
      <c r="A668" t="s">
        <v>79</v>
      </c>
      <c r="B668" t="s">
        <v>5063</v>
      </c>
      <c r="C668" t="s">
        <v>47</v>
      </c>
      <c r="D668" t="s">
        <v>97</v>
      </c>
      <c r="E668">
        <v>5</v>
      </c>
      <c r="F668" t="s">
        <v>2210</v>
      </c>
      <c r="G668" t="s">
        <v>1404</v>
      </c>
      <c r="H668" t="s">
        <v>78</v>
      </c>
      <c r="I668">
        <v>30</v>
      </c>
      <c r="J668">
        <v>26</v>
      </c>
    </row>
    <row r="669" spans="1:10" x14ac:dyDescent="0.3">
      <c r="A669" s="4" t="s">
        <v>152</v>
      </c>
      <c r="B669" s="4" t="s">
        <v>767</v>
      </c>
      <c r="C669" s="4" t="s">
        <v>79</v>
      </c>
      <c r="D669" s="5" t="s">
        <v>5091</v>
      </c>
      <c r="E669" s="6">
        <v>166</v>
      </c>
      <c r="F669" s="4" t="s">
        <v>79</v>
      </c>
      <c r="G669" s="5" t="s">
        <v>5092</v>
      </c>
      <c r="H669" s="6" t="str">
        <f>IFERROR(INDEX(t_poangligan[#All],MATCH(VALUE(resultatbors[[#This Row],[Datum]]),#REF!,0)+1,8),"-")</f>
        <v>-</v>
      </c>
      <c r="I669" s="4"/>
      <c r="J669" s="4"/>
    </row>
    <row r="670" spans="1:10" x14ac:dyDescent="0.3">
      <c r="A670" t="s">
        <v>79</v>
      </c>
      <c r="B670" t="s">
        <v>3490</v>
      </c>
      <c r="C670" t="s">
        <v>2644</v>
      </c>
      <c r="D670" t="s">
        <v>79</v>
      </c>
      <c r="F670" t="s">
        <v>79</v>
      </c>
      <c r="G670" t="s">
        <v>79</v>
      </c>
      <c r="H670" t="s">
        <v>82</v>
      </c>
    </row>
    <row r="671" spans="1:10" x14ac:dyDescent="0.3">
      <c r="A671" t="s">
        <v>79</v>
      </c>
      <c r="B671" t="s">
        <v>3400</v>
      </c>
      <c r="C671" t="s">
        <v>2649</v>
      </c>
      <c r="D671" t="s">
        <v>79</v>
      </c>
      <c r="F671" t="s">
        <v>79</v>
      </c>
      <c r="G671" t="s">
        <v>79</v>
      </c>
      <c r="H671" t="s">
        <v>86</v>
      </c>
    </row>
    <row r="672" spans="1:10" x14ac:dyDescent="0.3">
      <c r="A672" t="s">
        <v>79</v>
      </c>
      <c r="B672" t="s">
        <v>3459</v>
      </c>
      <c r="C672" t="s">
        <v>2669</v>
      </c>
      <c r="D672" t="s">
        <v>3181</v>
      </c>
      <c r="E672">
        <v>18</v>
      </c>
      <c r="F672" t="s">
        <v>3726</v>
      </c>
      <c r="G672" t="s">
        <v>2229</v>
      </c>
      <c r="H672" t="s">
        <v>78</v>
      </c>
      <c r="I672">
        <v>0</v>
      </c>
      <c r="J672">
        <v>0</v>
      </c>
    </row>
    <row r="673" spans="1:10" x14ac:dyDescent="0.3">
      <c r="A673" t="s">
        <v>79</v>
      </c>
      <c r="B673" t="s">
        <v>3405</v>
      </c>
      <c r="C673" t="s">
        <v>2672</v>
      </c>
      <c r="D673" t="s">
        <v>79</v>
      </c>
      <c r="F673" t="s">
        <v>79</v>
      </c>
      <c r="G673" t="s">
        <v>79</v>
      </c>
      <c r="H673" t="s">
        <v>86</v>
      </c>
    </row>
    <row r="674" spans="1:10" x14ac:dyDescent="0.3">
      <c r="A674" t="s">
        <v>79</v>
      </c>
      <c r="B674" t="s">
        <v>4676</v>
      </c>
      <c r="C674" t="s">
        <v>2701</v>
      </c>
      <c r="D674" t="s">
        <v>1629</v>
      </c>
      <c r="E674">
        <v>3</v>
      </c>
      <c r="F674" t="s">
        <v>3727</v>
      </c>
      <c r="G674" t="s">
        <v>2235</v>
      </c>
      <c r="H674" t="s">
        <v>78</v>
      </c>
      <c r="I674">
        <v>45</v>
      </c>
      <c r="J674">
        <v>14</v>
      </c>
    </row>
    <row r="675" spans="1:10" x14ac:dyDescent="0.3">
      <c r="A675" t="s">
        <v>79</v>
      </c>
      <c r="B675" t="s">
        <v>3372</v>
      </c>
      <c r="C675" t="s">
        <v>2740</v>
      </c>
      <c r="D675" t="s">
        <v>79</v>
      </c>
      <c r="F675" t="s">
        <v>79</v>
      </c>
      <c r="G675" t="s">
        <v>79</v>
      </c>
      <c r="H675" t="s">
        <v>287</v>
      </c>
    </row>
    <row r="676" spans="1:10" x14ac:dyDescent="0.3">
      <c r="A676" t="s">
        <v>79</v>
      </c>
      <c r="B676" t="s">
        <v>3372</v>
      </c>
      <c r="C676" t="s">
        <v>2740</v>
      </c>
      <c r="D676" t="s">
        <v>79</v>
      </c>
      <c r="F676" t="s">
        <v>79</v>
      </c>
      <c r="G676" t="s">
        <v>79</v>
      </c>
      <c r="H676" t="s">
        <v>287</v>
      </c>
    </row>
    <row r="677" spans="1:10" x14ac:dyDescent="0.3">
      <c r="A677" t="s">
        <v>79</v>
      </c>
      <c r="B677" t="s">
        <v>3505</v>
      </c>
      <c r="C677" t="s">
        <v>2764</v>
      </c>
      <c r="D677" t="s">
        <v>79</v>
      </c>
      <c r="F677" t="s">
        <v>79</v>
      </c>
      <c r="G677" t="s">
        <v>79</v>
      </c>
      <c r="H677" t="s">
        <v>86</v>
      </c>
    </row>
    <row r="678" spans="1:10" x14ac:dyDescent="0.3">
      <c r="A678" t="s">
        <v>79</v>
      </c>
      <c r="B678" t="s">
        <v>3506</v>
      </c>
      <c r="C678" t="s">
        <v>12</v>
      </c>
      <c r="D678" t="s">
        <v>1629</v>
      </c>
      <c r="E678">
        <v>4</v>
      </c>
      <c r="F678" t="s">
        <v>3728</v>
      </c>
      <c r="G678" t="s">
        <v>4514</v>
      </c>
      <c r="H678" t="s">
        <v>78</v>
      </c>
      <c r="I678">
        <v>30</v>
      </c>
      <c r="J678">
        <v>8</v>
      </c>
    </row>
    <row r="679" spans="1:10" x14ac:dyDescent="0.3">
      <c r="A679" t="s">
        <v>79</v>
      </c>
      <c r="B679" t="s">
        <v>3419</v>
      </c>
      <c r="C679" t="s">
        <v>2895</v>
      </c>
      <c r="D679" t="s">
        <v>3286</v>
      </c>
      <c r="E679">
        <v>59</v>
      </c>
      <c r="F679" t="s">
        <v>891</v>
      </c>
      <c r="G679" t="s">
        <v>3360</v>
      </c>
      <c r="H679" t="s">
        <v>78</v>
      </c>
      <c r="I679">
        <v>40</v>
      </c>
      <c r="J679">
        <v>9</v>
      </c>
    </row>
    <row r="680" spans="1:10" x14ac:dyDescent="0.3">
      <c r="A680" t="s">
        <v>79</v>
      </c>
      <c r="B680" t="s">
        <v>5069</v>
      </c>
      <c r="C680" t="s">
        <v>2897</v>
      </c>
      <c r="D680" t="s">
        <v>79</v>
      </c>
      <c r="F680" t="s">
        <v>79</v>
      </c>
      <c r="G680" t="s">
        <v>79</v>
      </c>
      <c r="H680" t="s">
        <v>86</v>
      </c>
    </row>
    <row r="681" spans="1:10" x14ac:dyDescent="0.3">
      <c r="A681" t="s">
        <v>79</v>
      </c>
      <c r="B681" t="s">
        <v>3423</v>
      </c>
      <c r="C681" t="s">
        <v>2899</v>
      </c>
      <c r="D681" t="s">
        <v>3286</v>
      </c>
      <c r="E681">
        <v>73</v>
      </c>
      <c r="F681" t="s">
        <v>926</v>
      </c>
      <c r="G681" t="s">
        <v>3729</v>
      </c>
      <c r="H681" t="s">
        <v>78</v>
      </c>
      <c r="I681">
        <v>40</v>
      </c>
      <c r="J681">
        <v>3</v>
      </c>
    </row>
    <row r="682" spans="1:10" x14ac:dyDescent="0.3">
      <c r="A682" t="s">
        <v>79</v>
      </c>
      <c r="B682" t="s">
        <v>3425</v>
      </c>
      <c r="C682" t="s">
        <v>2901</v>
      </c>
      <c r="D682" t="s">
        <v>3286</v>
      </c>
      <c r="E682">
        <v>59</v>
      </c>
      <c r="F682" t="s">
        <v>3730</v>
      </c>
      <c r="G682" t="s">
        <v>795</v>
      </c>
      <c r="H682" t="s">
        <v>78</v>
      </c>
      <c r="I682">
        <v>40</v>
      </c>
      <c r="J682">
        <v>6</v>
      </c>
    </row>
    <row r="683" spans="1:10" x14ac:dyDescent="0.3">
      <c r="A683" t="s">
        <v>79</v>
      </c>
      <c r="B683" t="s">
        <v>5070</v>
      </c>
      <c r="C683" t="s">
        <v>2903</v>
      </c>
      <c r="D683" t="s">
        <v>3286</v>
      </c>
      <c r="E683">
        <v>51</v>
      </c>
      <c r="F683" t="s">
        <v>3731</v>
      </c>
      <c r="G683" t="s">
        <v>1276</v>
      </c>
      <c r="H683" t="s">
        <v>78</v>
      </c>
      <c r="I683">
        <v>40</v>
      </c>
      <c r="J683">
        <v>19</v>
      </c>
    </row>
    <row r="684" spans="1:10" x14ac:dyDescent="0.3">
      <c r="A684" t="s">
        <v>79</v>
      </c>
      <c r="B684" t="s">
        <v>5072</v>
      </c>
      <c r="C684" t="s">
        <v>102</v>
      </c>
      <c r="D684" t="s">
        <v>1629</v>
      </c>
      <c r="E684">
        <v>7</v>
      </c>
      <c r="F684" t="s">
        <v>863</v>
      </c>
      <c r="G684" t="s">
        <v>2185</v>
      </c>
      <c r="H684" t="s">
        <v>78</v>
      </c>
      <c r="I684">
        <v>40</v>
      </c>
      <c r="J684">
        <v>28</v>
      </c>
    </row>
    <row r="685" spans="1:10" x14ac:dyDescent="0.3">
      <c r="A685" t="s">
        <v>79</v>
      </c>
      <c r="B685" t="s">
        <v>3650</v>
      </c>
      <c r="C685" t="s">
        <v>2796</v>
      </c>
      <c r="D685" t="s">
        <v>1629</v>
      </c>
      <c r="E685">
        <v>14</v>
      </c>
      <c r="F685" t="s">
        <v>1704</v>
      </c>
      <c r="G685" t="s">
        <v>995</v>
      </c>
      <c r="H685" t="s">
        <v>78</v>
      </c>
      <c r="I685">
        <v>40</v>
      </c>
      <c r="J685">
        <v>20</v>
      </c>
    </row>
    <row r="686" spans="1:10" x14ac:dyDescent="0.3">
      <c r="A686" t="s">
        <v>79</v>
      </c>
      <c r="B686" t="s">
        <v>3515</v>
      </c>
      <c r="C686" t="s">
        <v>2799</v>
      </c>
      <c r="D686" t="s">
        <v>1629</v>
      </c>
      <c r="E686">
        <v>21</v>
      </c>
      <c r="F686" t="s">
        <v>1850</v>
      </c>
      <c r="G686" t="s">
        <v>3321</v>
      </c>
      <c r="H686" t="s">
        <v>78</v>
      </c>
      <c r="I686">
        <v>40</v>
      </c>
      <c r="J686">
        <v>12</v>
      </c>
    </row>
    <row r="687" spans="1:10" x14ac:dyDescent="0.3">
      <c r="A687" t="s">
        <v>79</v>
      </c>
      <c r="B687" t="s">
        <v>5073</v>
      </c>
      <c r="C687" t="s">
        <v>2809</v>
      </c>
      <c r="D687" t="s">
        <v>79</v>
      </c>
      <c r="F687" t="s">
        <v>79</v>
      </c>
      <c r="G687" t="s">
        <v>79</v>
      </c>
      <c r="H687" t="s">
        <v>86</v>
      </c>
    </row>
    <row r="688" spans="1:10" x14ac:dyDescent="0.3">
      <c r="A688" t="s">
        <v>79</v>
      </c>
      <c r="B688" t="s">
        <v>3394</v>
      </c>
      <c r="C688" t="s">
        <v>2815</v>
      </c>
      <c r="D688" t="s">
        <v>209</v>
      </c>
      <c r="E688">
        <v>6</v>
      </c>
      <c r="F688" t="s">
        <v>3732</v>
      </c>
      <c r="G688" t="s">
        <v>800</v>
      </c>
      <c r="H688" t="s">
        <v>78</v>
      </c>
      <c r="I688">
        <v>0</v>
      </c>
      <c r="J688">
        <v>0</v>
      </c>
    </row>
    <row r="689" spans="1:10" x14ac:dyDescent="0.3">
      <c r="A689" t="s">
        <v>79</v>
      </c>
      <c r="B689" t="s">
        <v>3487</v>
      </c>
      <c r="C689" t="s">
        <v>2834</v>
      </c>
      <c r="D689" t="s">
        <v>1629</v>
      </c>
      <c r="E689">
        <v>9</v>
      </c>
      <c r="F689" t="s">
        <v>1838</v>
      </c>
      <c r="G689" t="s">
        <v>2243</v>
      </c>
      <c r="H689" t="s">
        <v>78</v>
      </c>
      <c r="I689">
        <v>40</v>
      </c>
      <c r="J689">
        <v>27</v>
      </c>
    </row>
    <row r="690" spans="1:10" x14ac:dyDescent="0.3">
      <c r="A690" t="s">
        <v>79</v>
      </c>
      <c r="B690" t="s">
        <v>3452</v>
      </c>
      <c r="C690" t="s">
        <v>60</v>
      </c>
      <c r="D690" t="s">
        <v>79</v>
      </c>
      <c r="F690" t="s">
        <v>79</v>
      </c>
      <c r="G690" t="s">
        <v>79</v>
      </c>
      <c r="H690" t="s">
        <v>82</v>
      </c>
    </row>
    <row r="691" spans="1:10" x14ac:dyDescent="0.3">
      <c r="A691" t="s">
        <v>79</v>
      </c>
      <c r="B691" t="s">
        <v>3453</v>
      </c>
      <c r="C691" t="s">
        <v>2857</v>
      </c>
      <c r="D691" t="s">
        <v>1629</v>
      </c>
      <c r="E691">
        <v>42</v>
      </c>
      <c r="F691" t="s">
        <v>797</v>
      </c>
      <c r="G691" t="s">
        <v>1707</v>
      </c>
      <c r="H691" t="s">
        <v>78</v>
      </c>
      <c r="I691">
        <v>40</v>
      </c>
      <c r="J691">
        <v>0</v>
      </c>
    </row>
    <row r="692" spans="1:10" x14ac:dyDescent="0.3">
      <c r="A692" t="s">
        <v>79</v>
      </c>
      <c r="B692" t="s">
        <v>5074</v>
      </c>
      <c r="C692" t="s">
        <v>2859</v>
      </c>
      <c r="D692" t="s">
        <v>1629</v>
      </c>
      <c r="E692">
        <v>31</v>
      </c>
      <c r="F692" t="s">
        <v>538</v>
      </c>
      <c r="G692" t="s">
        <v>1410</v>
      </c>
      <c r="H692" t="s">
        <v>78</v>
      </c>
      <c r="I692">
        <v>40</v>
      </c>
      <c r="J692">
        <v>23</v>
      </c>
    </row>
    <row r="693" spans="1:10" x14ac:dyDescent="0.3">
      <c r="A693" t="s">
        <v>79</v>
      </c>
      <c r="B693" t="s">
        <v>5071</v>
      </c>
      <c r="C693" t="s">
        <v>2860</v>
      </c>
      <c r="D693" t="s">
        <v>79</v>
      </c>
      <c r="F693" t="s">
        <v>79</v>
      </c>
      <c r="G693" t="s">
        <v>79</v>
      </c>
      <c r="H693" t="s">
        <v>86</v>
      </c>
    </row>
    <row r="694" spans="1:10" x14ac:dyDescent="0.3">
      <c r="A694" t="s">
        <v>79</v>
      </c>
      <c r="B694" t="s">
        <v>5064</v>
      </c>
      <c r="C694" t="s">
        <v>2863</v>
      </c>
      <c r="D694" t="s">
        <v>79</v>
      </c>
      <c r="F694" t="s">
        <v>79</v>
      </c>
      <c r="G694" t="s">
        <v>79</v>
      </c>
      <c r="H694" t="s">
        <v>86</v>
      </c>
    </row>
    <row r="695" spans="1:10" x14ac:dyDescent="0.3">
      <c r="A695" t="s">
        <v>79</v>
      </c>
      <c r="B695" t="s">
        <v>3467</v>
      </c>
      <c r="C695" t="s">
        <v>2867</v>
      </c>
      <c r="D695" t="s">
        <v>119</v>
      </c>
      <c r="E695">
        <v>12</v>
      </c>
      <c r="F695" t="s">
        <v>3535</v>
      </c>
      <c r="G695" t="s">
        <v>4519</v>
      </c>
      <c r="H695" t="s">
        <v>78</v>
      </c>
      <c r="I695">
        <v>0</v>
      </c>
      <c r="J695">
        <v>0</v>
      </c>
    </row>
    <row r="696" spans="1:10" x14ac:dyDescent="0.3">
      <c r="A696" s="4" t="s">
        <v>533</v>
      </c>
      <c r="B696" s="4" t="s">
        <v>785</v>
      </c>
      <c r="C696" s="4" t="s">
        <v>79</v>
      </c>
      <c r="D696" s="5" t="s">
        <v>5091</v>
      </c>
      <c r="E696" s="6">
        <v>305</v>
      </c>
      <c r="F696" s="4" t="s">
        <v>79</v>
      </c>
      <c r="G696" s="5" t="s">
        <v>5092</v>
      </c>
      <c r="H696" s="6" t="str">
        <f>IFERROR(INDEX(t_poangligan[#All],MATCH(VALUE(resultatbors[[#This Row],[Datum]]),#REF!,0)+1,8),"-")</f>
        <v>-</v>
      </c>
      <c r="I696" s="4"/>
      <c r="J696" s="4"/>
    </row>
    <row r="697" spans="1:10" x14ac:dyDescent="0.3">
      <c r="A697" t="s">
        <v>79</v>
      </c>
      <c r="B697" t="s">
        <v>3583</v>
      </c>
      <c r="C697" t="s">
        <v>2587</v>
      </c>
      <c r="D697" t="s">
        <v>147</v>
      </c>
      <c r="E697">
        <v>2</v>
      </c>
      <c r="F697" t="s">
        <v>543</v>
      </c>
      <c r="G697" t="s">
        <v>656</v>
      </c>
      <c r="H697" t="s">
        <v>78</v>
      </c>
      <c r="I697">
        <v>30</v>
      </c>
      <c r="J697">
        <v>27</v>
      </c>
    </row>
    <row r="698" spans="1:10" x14ac:dyDescent="0.3">
      <c r="A698" t="s">
        <v>79</v>
      </c>
      <c r="B698" t="s">
        <v>3380</v>
      </c>
      <c r="C698" t="s">
        <v>2725</v>
      </c>
      <c r="D698" t="s">
        <v>147</v>
      </c>
      <c r="E698">
        <v>1</v>
      </c>
      <c r="F698" t="s">
        <v>986</v>
      </c>
      <c r="G698" t="s">
        <v>536</v>
      </c>
      <c r="H698" t="s">
        <v>78</v>
      </c>
      <c r="I698">
        <v>30</v>
      </c>
      <c r="J698">
        <v>30</v>
      </c>
    </row>
    <row r="699" spans="1:10" x14ac:dyDescent="0.3">
      <c r="A699" t="s">
        <v>79</v>
      </c>
      <c r="B699" t="s">
        <v>3381</v>
      </c>
      <c r="C699" t="s">
        <v>2755</v>
      </c>
      <c r="D699" t="s">
        <v>147</v>
      </c>
      <c r="E699">
        <v>2</v>
      </c>
      <c r="F699" t="s">
        <v>1382</v>
      </c>
      <c r="G699" t="s">
        <v>1017</v>
      </c>
      <c r="H699" t="s">
        <v>78</v>
      </c>
      <c r="I699">
        <v>30</v>
      </c>
      <c r="J699">
        <v>29</v>
      </c>
    </row>
    <row r="700" spans="1:10" x14ac:dyDescent="0.3">
      <c r="A700" t="s">
        <v>79</v>
      </c>
      <c r="B700" t="s">
        <v>3507</v>
      </c>
      <c r="C700" t="s">
        <v>13</v>
      </c>
      <c r="D700" t="s">
        <v>147</v>
      </c>
      <c r="E700">
        <v>8</v>
      </c>
      <c r="F700" t="s">
        <v>1491</v>
      </c>
      <c r="G700" t="s">
        <v>4520</v>
      </c>
      <c r="H700" t="s">
        <v>78</v>
      </c>
      <c r="I700">
        <v>40</v>
      </c>
      <c r="J700">
        <v>31</v>
      </c>
    </row>
    <row r="701" spans="1:10" x14ac:dyDescent="0.3">
      <c r="A701" t="s">
        <v>79</v>
      </c>
      <c r="B701" t="s">
        <v>3518</v>
      </c>
      <c r="C701" t="s">
        <v>14</v>
      </c>
      <c r="D701" t="s">
        <v>147</v>
      </c>
      <c r="E701">
        <v>5</v>
      </c>
      <c r="F701" t="s">
        <v>697</v>
      </c>
      <c r="G701" t="s">
        <v>1219</v>
      </c>
      <c r="H701" t="s">
        <v>78</v>
      </c>
      <c r="I701">
        <v>40</v>
      </c>
      <c r="J701">
        <v>34</v>
      </c>
    </row>
    <row r="702" spans="1:10" x14ac:dyDescent="0.3">
      <c r="A702" t="s">
        <v>79</v>
      </c>
      <c r="B702" t="s">
        <v>3374</v>
      </c>
      <c r="C702" t="s">
        <v>24</v>
      </c>
      <c r="D702" t="s">
        <v>147</v>
      </c>
      <c r="E702">
        <v>1</v>
      </c>
      <c r="F702" t="s">
        <v>3658</v>
      </c>
      <c r="G702" t="s">
        <v>536</v>
      </c>
      <c r="H702" t="s">
        <v>78</v>
      </c>
      <c r="I702">
        <v>30</v>
      </c>
      <c r="J702">
        <v>30</v>
      </c>
    </row>
    <row r="703" spans="1:10" x14ac:dyDescent="0.3">
      <c r="A703" t="s">
        <v>79</v>
      </c>
      <c r="B703" t="s">
        <v>4498</v>
      </c>
      <c r="C703" t="s">
        <v>2802</v>
      </c>
      <c r="D703" t="s">
        <v>147</v>
      </c>
      <c r="E703">
        <v>4</v>
      </c>
      <c r="F703" t="s">
        <v>2175</v>
      </c>
      <c r="G703" t="s">
        <v>2759</v>
      </c>
      <c r="H703" t="s">
        <v>78</v>
      </c>
      <c r="I703">
        <v>40</v>
      </c>
      <c r="J703">
        <v>30</v>
      </c>
    </row>
    <row r="704" spans="1:10" x14ac:dyDescent="0.3">
      <c r="A704" t="s">
        <v>79</v>
      </c>
      <c r="B704" t="s">
        <v>3375</v>
      </c>
      <c r="C704" t="s">
        <v>2810</v>
      </c>
      <c r="D704" t="s">
        <v>147</v>
      </c>
      <c r="E704">
        <v>2</v>
      </c>
      <c r="F704" t="s">
        <v>3733</v>
      </c>
      <c r="G704" t="s">
        <v>1037</v>
      </c>
      <c r="H704" t="s">
        <v>78</v>
      </c>
      <c r="I704">
        <v>30</v>
      </c>
      <c r="J704">
        <v>27</v>
      </c>
    </row>
    <row r="705" spans="1:10" x14ac:dyDescent="0.3">
      <c r="A705" t="s">
        <v>79</v>
      </c>
      <c r="B705" t="s">
        <v>3394</v>
      </c>
      <c r="C705" t="s">
        <v>2815</v>
      </c>
      <c r="D705" t="s">
        <v>117</v>
      </c>
      <c r="E705">
        <v>4</v>
      </c>
      <c r="F705" t="s">
        <v>3673</v>
      </c>
      <c r="G705" t="s">
        <v>1754</v>
      </c>
      <c r="H705" t="s">
        <v>78</v>
      </c>
      <c r="I705">
        <v>0</v>
      </c>
      <c r="J705">
        <v>0</v>
      </c>
    </row>
    <row r="706" spans="1:10" x14ac:dyDescent="0.3">
      <c r="A706" t="s">
        <v>79</v>
      </c>
      <c r="B706" t="s">
        <v>3589</v>
      </c>
      <c r="C706" t="s">
        <v>44</v>
      </c>
      <c r="D706" t="s">
        <v>324</v>
      </c>
      <c r="E706">
        <v>2</v>
      </c>
      <c r="F706" t="s">
        <v>1259</v>
      </c>
      <c r="G706" t="s">
        <v>815</v>
      </c>
      <c r="H706" t="s">
        <v>78</v>
      </c>
      <c r="I706">
        <v>30</v>
      </c>
      <c r="J706">
        <v>29</v>
      </c>
    </row>
    <row r="707" spans="1:10" x14ac:dyDescent="0.3">
      <c r="A707" t="s">
        <v>79</v>
      </c>
      <c r="B707" t="s">
        <v>3487</v>
      </c>
      <c r="C707" t="s">
        <v>2834</v>
      </c>
      <c r="D707" t="s">
        <v>147</v>
      </c>
      <c r="E707">
        <v>3</v>
      </c>
      <c r="F707" t="s">
        <v>2340</v>
      </c>
      <c r="G707" t="s">
        <v>2275</v>
      </c>
      <c r="H707" t="s">
        <v>78</v>
      </c>
      <c r="I707">
        <v>40</v>
      </c>
      <c r="J707">
        <v>38</v>
      </c>
    </row>
    <row r="708" spans="1:10" x14ac:dyDescent="0.3">
      <c r="A708" t="s">
        <v>79</v>
      </c>
      <c r="B708" t="s">
        <v>3376</v>
      </c>
      <c r="C708" t="s">
        <v>2835</v>
      </c>
      <c r="D708" t="s">
        <v>2928</v>
      </c>
      <c r="E708">
        <v>1</v>
      </c>
      <c r="F708" t="s">
        <v>582</v>
      </c>
      <c r="G708" t="s">
        <v>536</v>
      </c>
      <c r="H708" t="s">
        <v>78</v>
      </c>
      <c r="I708">
        <v>0</v>
      </c>
      <c r="J708">
        <v>0</v>
      </c>
    </row>
    <row r="709" spans="1:10" x14ac:dyDescent="0.3">
      <c r="A709" t="s">
        <v>79</v>
      </c>
      <c r="B709" t="s">
        <v>3609</v>
      </c>
      <c r="C709" t="s">
        <v>53</v>
      </c>
      <c r="D709" t="s">
        <v>147</v>
      </c>
      <c r="E709">
        <v>13</v>
      </c>
      <c r="F709" t="s">
        <v>1060</v>
      </c>
      <c r="G709" t="s">
        <v>2156</v>
      </c>
      <c r="H709" t="s">
        <v>78</v>
      </c>
      <c r="I709">
        <v>0</v>
      </c>
      <c r="J709">
        <v>0</v>
      </c>
    </row>
    <row r="710" spans="1:10" x14ac:dyDescent="0.3">
      <c r="A710" t="s">
        <v>79</v>
      </c>
      <c r="B710" t="s">
        <v>3794</v>
      </c>
      <c r="C710" t="s">
        <v>54</v>
      </c>
      <c r="D710" t="s">
        <v>147</v>
      </c>
      <c r="E710">
        <v>11</v>
      </c>
      <c r="F710" t="s">
        <v>1932</v>
      </c>
      <c r="G710" t="s">
        <v>1970</v>
      </c>
      <c r="H710" t="s">
        <v>78</v>
      </c>
      <c r="I710">
        <v>0</v>
      </c>
      <c r="J710">
        <v>0</v>
      </c>
    </row>
    <row r="711" spans="1:10" x14ac:dyDescent="0.3">
      <c r="A711" t="s">
        <v>79</v>
      </c>
      <c r="B711" t="s">
        <v>5071</v>
      </c>
      <c r="C711" t="s">
        <v>2860</v>
      </c>
      <c r="D711" t="s">
        <v>79</v>
      </c>
      <c r="F711" t="s">
        <v>79</v>
      </c>
      <c r="G711" t="s">
        <v>79</v>
      </c>
      <c r="H711" t="s">
        <v>82</v>
      </c>
    </row>
    <row r="712" spans="1:10" x14ac:dyDescent="0.3">
      <c r="A712" s="4" t="s">
        <v>519</v>
      </c>
      <c r="B712" s="4" t="s">
        <v>794</v>
      </c>
      <c r="C712" s="4" t="s">
        <v>79</v>
      </c>
      <c r="D712" s="5" t="s">
        <v>5091</v>
      </c>
      <c r="E712" s="6">
        <v>95</v>
      </c>
      <c r="F712" s="4" t="s">
        <v>79</v>
      </c>
      <c r="G712" s="5" t="s">
        <v>5092</v>
      </c>
      <c r="H712" s="6" t="str">
        <f>IFERROR(INDEX(t_poangligan[#All],MATCH(VALUE(resultatbors[[#This Row],[Datum]]),#REF!,0)+1,8),"-")</f>
        <v>-</v>
      </c>
      <c r="I712" s="4"/>
      <c r="J712" s="4"/>
    </row>
    <row r="713" spans="1:10" x14ac:dyDescent="0.3">
      <c r="A713" t="s">
        <v>79</v>
      </c>
      <c r="B713" t="s">
        <v>3583</v>
      </c>
      <c r="C713" t="s">
        <v>2587</v>
      </c>
      <c r="D713" t="s">
        <v>97</v>
      </c>
      <c r="E713">
        <v>12</v>
      </c>
      <c r="F713" t="s">
        <v>1587</v>
      </c>
      <c r="G713" t="s">
        <v>1175</v>
      </c>
      <c r="H713" t="s">
        <v>78</v>
      </c>
      <c r="I713">
        <v>30</v>
      </c>
      <c r="J713">
        <v>12</v>
      </c>
    </row>
    <row r="714" spans="1:10" x14ac:dyDescent="0.3">
      <c r="A714" t="s">
        <v>79</v>
      </c>
      <c r="B714" t="s">
        <v>3380</v>
      </c>
      <c r="C714" t="s">
        <v>2725</v>
      </c>
      <c r="D714" t="s">
        <v>97</v>
      </c>
      <c r="E714">
        <v>5</v>
      </c>
      <c r="F714" t="s">
        <v>985</v>
      </c>
      <c r="G714" t="s">
        <v>4522</v>
      </c>
      <c r="H714" t="s">
        <v>78</v>
      </c>
      <c r="I714">
        <v>30</v>
      </c>
      <c r="J714">
        <v>20</v>
      </c>
    </row>
    <row r="715" spans="1:10" x14ac:dyDescent="0.3">
      <c r="A715" t="s">
        <v>79</v>
      </c>
      <c r="B715" t="s">
        <v>3381</v>
      </c>
      <c r="C715" t="s">
        <v>2755</v>
      </c>
      <c r="D715" t="s">
        <v>147</v>
      </c>
      <c r="E715">
        <v>3</v>
      </c>
      <c r="F715" t="s">
        <v>1644</v>
      </c>
      <c r="G715" t="s">
        <v>2994</v>
      </c>
      <c r="H715" t="s">
        <v>78</v>
      </c>
      <c r="I715">
        <v>30</v>
      </c>
      <c r="J715">
        <v>27</v>
      </c>
    </row>
    <row r="716" spans="1:10" x14ac:dyDescent="0.3">
      <c r="A716" t="s">
        <v>79</v>
      </c>
      <c r="B716" t="s">
        <v>3374</v>
      </c>
      <c r="C716" t="s">
        <v>24</v>
      </c>
      <c r="D716" t="s">
        <v>147</v>
      </c>
      <c r="E716">
        <v>9</v>
      </c>
      <c r="F716" t="s">
        <v>699</v>
      </c>
      <c r="G716" t="s">
        <v>927</v>
      </c>
      <c r="H716" t="s">
        <v>78</v>
      </c>
      <c r="I716">
        <v>30</v>
      </c>
      <c r="J716">
        <v>22</v>
      </c>
    </row>
    <row r="717" spans="1:10" x14ac:dyDescent="0.3">
      <c r="A717" t="s">
        <v>79</v>
      </c>
      <c r="B717" t="s">
        <v>3375</v>
      </c>
      <c r="C717" t="s">
        <v>2810</v>
      </c>
      <c r="D717" t="s">
        <v>147</v>
      </c>
      <c r="E717">
        <v>6</v>
      </c>
      <c r="F717" t="s">
        <v>3474</v>
      </c>
      <c r="G717" t="s">
        <v>3275</v>
      </c>
      <c r="H717" t="s">
        <v>78</v>
      </c>
      <c r="I717">
        <v>30</v>
      </c>
      <c r="J717">
        <v>14</v>
      </c>
    </row>
    <row r="718" spans="1:10" x14ac:dyDescent="0.3">
      <c r="A718" s="4" t="s">
        <v>156</v>
      </c>
      <c r="B718" s="4" t="s">
        <v>813</v>
      </c>
      <c r="C718" s="4" t="s">
        <v>79</v>
      </c>
      <c r="D718" s="5" t="s">
        <v>5091</v>
      </c>
      <c r="E718" s="6">
        <v>22</v>
      </c>
      <c r="F718" s="4" t="s">
        <v>79</v>
      </c>
      <c r="G718" s="5" t="s">
        <v>5092</v>
      </c>
      <c r="H718" s="6" t="str">
        <f>IFERROR(INDEX(t_poangligan[#All],MATCH(VALUE(resultatbors[[#This Row],[Datum]]),#REF!,0)+1,8),"-")</f>
        <v>-</v>
      </c>
      <c r="I718" s="4"/>
      <c r="J718" s="4"/>
    </row>
    <row r="719" spans="1:10" x14ac:dyDescent="0.3">
      <c r="A719" t="s">
        <v>79</v>
      </c>
      <c r="B719" t="s">
        <v>5063</v>
      </c>
      <c r="C719" t="s">
        <v>47</v>
      </c>
      <c r="D719" t="s">
        <v>197</v>
      </c>
      <c r="E719">
        <v>15</v>
      </c>
      <c r="F719" t="s">
        <v>1759</v>
      </c>
      <c r="G719" t="s">
        <v>783</v>
      </c>
      <c r="H719" t="s">
        <v>78</v>
      </c>
      <c r="I719">
        <v>40</v>
      </c>
      <c r="J719">
        <v>4</v>
      </c>
    </row>
    <row r="720" spans="1:10" x14ac:dyDescent="0.3">
      <c r="A720" t="s">
        <v>79</v>
      </c>
      <c r="B720" t="s">
        <v>3503</v>
      </c>
      <c r="C720" t="s">
        <v>2725</v>
      </c>
      <c r="D720" t="s">
        <v>193</v>
      </c>
      <c r="E720">
        <v>5</v>
      </c>
      <c r="F720" t="s">
        <v>1188</v>
      </c>
      <c r="G720" t="s">
        <v>1991</v>
      </c>
      <c r="H720" t="s">
        <v>78</v>
      </c>
      <c r="I720">
        <v>0</v>
      </c>
      <c r="J720">
        <v>0</v>
      </c>
    </row>
    <row r="721" spans="1:10" x14ac:dyDescent="0.3">
      <c r="A721" t="s">
        <v>79</v>
      </c>
      <c r="B721" t="s">
        <v>3380</v>
      </c>
      <c r="C721" t="s">
        <v>2725</v>
      </c>
      <c r="D721" t="s">
        <v>197</v>
      </c>
      <c r="E721">
        <v>10</v>
      </c>
      <c r="F721" t="s">
        <v>641</v>
      </c>
      <c r="G721" t="s">
        <v>3228</v>
      </c>
      <c r="H721" t="s">
        <v>78</v>
      </c>
      <c r="I721">
        <v>30</v>
      </c>
      <c r="J721">
        <v>0</v>
      </c>
    </row>
    <row r="722" spans="1:10" x14ac:dyDescent="0.3">
      <c r="A722" t="s">
        <v>79</v>
      </c>
      <c r="B722" t="s">
        <v>3374</v>
      </c>
      <c r="C722" t="s">
        <v>24</v>
      </c>
      <c r="D722" t="s">
        <v>79</v>
      </c>
      <c r="F722" t="s">
        <v>79</v>
      </c>
      <c r="G722" t="s">
        <v>79</v>
      </c>
      <c r="H722" t="s">
        <v>82</v>
      </c>
    </row>
    <row r="723" spans="1:10" x14ac:dyDescent="0.3">
      <c r="A723" t="s">
        <v>79</v>
      </c>
      <c r="B723" t="s">
        <v>3470</v>
      </c>
      <c r="C723" t="s">
        <v>29</v>
      </c>
      <c r="D723" t="s">
        <v>3253</v>
      </c>
      <c r="E723">
        <v>5</v>
      </c>
      <c r="F723" t="s">
        <v>3738</v>
      </c>
      <c r="G723" t="s">
        <v>3095</v>
      </c>
      <c r="H723" t="s">
        <v>78</v>
      </c>
      <c r="I723">
        <v>0</v>
      </c>
      <c r="J723">
        <v>0</v>
      </c>
    </row>
    <row r="724" spans="1:10" x14ac:dyDescent="0.3">
      <c r="A724" t="s">
        <v>79</v>
      </c>
      <c r="B724" t="s">
        <v>3375</v>
      </c>
      <c r="C724" t="s">
        <v>2810</v>
      </c>
      <c r="D724" t="s">
        <v>197</v>
      </c>
      <c r="E724">
        <v>8</v>
      </c>
      <c r="F724" t="s">
        <v>1507</v>
      </c>
      <c r="G724" t="s">
        <v>1510</v>
      </c>
      <c r="H724" t="s">
        <v>78</v>
      </c>
      <c r="I724">
        <v>30</v>
      </c>
      <c r="J724">
        <v>18</v>
      </c>
    </row>
    <row r="725" spans="1:10" x14ac:dyDescent="0.3">
      <c r="A725" t="s">
        <v>79</v>
      </c>
      <c r="B725" t="s">
        <v>3376</v>
      </c>
      <c r="C725" t="s">
        <v>2835</v>
      </c>
      <c r="D725" t="s">
        <v>100</v>
      </c>
      <c r="E725">
        <v>10</v>
      </c>
      <c r="F725" t="s">
        <v>3559</v>
      </c>
      <c r="G725" t="s">
        <v>1738</v>
      </c>
      <c r="H725" t="s">
        <v>78</v>
      </c>
      <c r="I725">
        <v>0</v>
      </c>
      <c r="J725">
        <v>0</v>
      </c>
    </row>
    <row r="726" spans="1:10" x14ac:dyDescent="0.3">
      <c r="A726" t="s">
        <v>79</v>
      </c>
      <c r="B726" t="s">
        <v>5071</v>
      </c>
      <c r="C726" t="s">
        <v>2860</v>
      </c>
      <c r="D726" t="s">
        <v>79</v>
      </c>
      <c r="F726" t="s">
        <v>79</v>
      </c>
      <c r="G726" t="s">
        <v>79</v>
      </c>
      <c r="H726" t="s">
        <v>82</v>
      </c>
    </row>
    <row r="727" spans="1:10" x14ac:dyDescent="0.3">
      <c r="A727" t="s">
        <v>79</v>
      </c>
      <c r="B727" t="s">
        <v>3612</v>
      </c>
      <c r="C727" t="s">
        <v>2862</v>
      </c>
      <c r="D727" t="s">
        <v>100</v>
      </c>
      <c r="E727">
        <v>18</v>
      </c>
      <c r="F727" t="s">
        <v>1993</v>
      </c>
      <c r="G727" t="s">
        <v>4528</v>
      </c>
      <c r="H727" t="s">
        <v>78</v>
      </c>
      <c r="I727">
        <v>0</v>
      </c>
      <c r="J727">
        <v>0</v>
      </c>
    </row>
    <row r="728" spans="1:10" x14ac:dyDescent="0.3">
      <c r="A728" t="s">
        <v>79</v>
      </c>
      <c r="B728" t="s">
        <v>5064</v>
      </c>
      <c r="C728" t="s">
        <v>2863</v>
      </c>
      <c r="D728" t="s">
        <v>81</v>
      </c>
      <c r="E728">
        <v>4</v>
      </c>
      <c r="F728" t="s">
        <v>1120</v>
      </c>
      <c r="G728" t="s">
        <v>601</v>
      </c>
      <c r="H728" t="s">
        <v>78</v>
      </c>
      <c r="I728">
        <v>0</v>
      </c>
      <c r="J728">
        <v>0</v>
      </c>
    </row>
    <row r="729" spans="1:10" x14ac:dyDescent="0.3">
      <c r="A729" t="s">
        <v>79</v>
      </c>
      <c r="B729" t="s">
        <v>3388</v>
      </c>
      <c r="C729" t="s">
        <v>2865</v>
      </c>
      <c r="D729" t="s">
        <v>81</v>
      </c>
      <c r="E729">
        <v>5</v>
      </c>
      <c r="F729" t="s">
        <v>648</v>
      </c>
      <c r="G729" t="s">
        <v>1927</v>
      </c>
      <c r="H729" t="s">
        <v>78</v>
      </c>
      <c r="I729">
        <v>0</v>
      </c>
      <c r="J729">
        <v>0</v>
      </c>
    </row>
    <row r="730" spans="1:10" x14ac:dyDescent="0.3">
      <c r="A730" s="4" t="s">
        <v>2618</v>
      </c>
      <c r="B730" s="4" t="s">
        <v>3739</v>
      </c>
      <c r="C730" s="4" t="s">
        <v>79</v>
      </c>
      <c r="D730" s="5" t="s">
        <v>5091</v>
      </c>
      <c r="E730" s="6">
        <v>26</v>
      </c>
      <c r="F730" s="4" t="s">
        <v>79</v>
      </c>
      <c r="G730" s="5" t="s">
        <v>5092</v>
      </c>
      <c r="H730" s="6" t="str">
        <f>IFERROR(INDEX(t_poangligan[#All],MATCH(VALUE(resultatbors[[#This Row],[Datum]]),#REF!,0)+1,8),"-")</f>
        <v>-</v>
      </c>
      <c r="I730" s="4"/>
      <c r="J730" s="4"/>
    </row>
    <row r="731" spans="1:10" x14ac:dyDescent="0.3">
      <c r="A731" t="s">
        <v>79</v>
      </c>
      <c r="B731" t="s">
        <v>3405</v>
      </c>
      <c r="C731" t="s">
        <v>2672</v>
      </c>
      <c r="D731" t="s">
        <v>158</v>
      </c>
      <c r="E731">
        <v>2</v>
      </c>
      <c r="F731" t="s">
        <v>2255</v>
      </c>
      <c r="G731" t="s">
        <v>2064</v>
      </c>
      <c r="H731" t="s">
        <v>78</v>
      </c>
      <c r="I731">
        <v>30</v>
      </c>
      <c r="J731">
        <v>23</v>
      </c>
    </row>
    <row r="732" spans="1:10" x14ac:dyDescent="0.3">
      <c r="A732" t="s">
        <v>79</v>
      </c>
      <c r="B732" t="s">
        <v>3436</v>
      </c>
      <c r="C732" t="s">
        <v>33</v>
      </c>
      <c r="D732" t="s">
        <v>124</v>
      </c>
      <c r="E732">
        <v>17</v>
      </c>
      <c r="F732" t="s">
        <v>1837</v>
      </c>
      <c r="G732" t="s">
        <v>1635</v>
      </c>
      <c r="H732" t="s">
        <v>78</v>
      </c>
      <c r="I732">
        <v>30</v>
      </c>
      <c r="J732">
        <v>0</v>
      </c>
    </row>
    <row r="733" spans="1:10" x14ac:dyDescent="0.3">
      <c r="A733" t="s">
        <v>79</v>
      </c>
      <c r="B733" t="s">
        <v>3439</v>
      </c>
      <c r="C733" t="s">
        <v>2821</v>
      </c>
      <c r="D733" t="s">
        <v>124</v>
      </c>
      <c r="E733">
        <v>15</v>
      </c>
      <c r="F733" t="s">
        <v>3653</v>
      </c>
      <c r="G733" t="s">
        <v>2282</v>
      </c>
      <c r="H733" t="s">
        <v>78</v>
      </c>
      <c r="I733">
        <v>30</v>
      </c>
      <c r="J733">
        <v>3</v>
      </c>
    </row>
    <row r="734" spans="1:10" x14ac:dyDescent="0.3">
      <c r="A734" t="s">
        <v>79</v>
      </c>
      <c r="B734" t="s">
        <v>3390</v>
      </c>
      <c r="C734" t="s">
        <v>2837</v>
      </c>
      <c r="D734" t="s">
        <v>2837</v>
      </c>
      <c r="E734">
        <v>1160</v>
      </c>
      <c r="F734" t="s">
        <v>3740</v>
      </c>
      <c r="G734" t="s">
        <v>1403</v>
      </c>
      <c r="H734" t="s">
        <v>78</v>
      </c>
      <c r="I734">
        <v>0</v>
      </c>
      <c r="J734">
        <v>0</v>
      </c>
    </row>
    <row r="735" spans="1:10" x14ac:dyDescent="0.3">
      <c r="A735" s="4" t="s">
        <v>2630</v>
      </c>
      <c r="B735" s="4" t="s">
        <v>3741</v>
      </c>
      <c r="C735" s="4" t="s">
        <v>79</v>
      </c>
      <c r="D735" s="5" t="s">
        <v>5091</v>
      </c>
      <c r="E735" s="6">
        <v>307</v>
      </c>
      <c r="F735" s="4" t="s">
        <v>79</v>
      </c>
      <c r="G735" s="5" t="s">
        <v>5092</v>
      </c>
      <c r="H735" s="6" t="str">
        <f>IFERROR(INDEX(t_poangligan[#All],MATCH(VALUE(resultatbors[[#This Row],[Datum]]),#REF!,0)+1,8),"-")</f>
        <v>-</v>
      </c>
      <c r="I735" s="4"/>
      <c r="J735" s="4"/>
    </row>
    <row r="736" spans="1:10" x14ac:dyDescent="0.3">
      <c r="A736" t="s">
        <v>79</v>
      </c>
      <c r="B736" t="s">
        <v>3523</v>
      </c>
      <c r="C736" t="s">
        <v>30</v>
      </c>
      <c r="D736" t="s">
        <v>92</v>
      </c>
      <c r="E736">
        <v>2</v>
      </c>
      <c r="F736" t="s">
        <v>2502</v>
      </c>
      <c r="G736" t="s">
        <v>1167</v>
      </c>
      <c r="H736" t="s">
        <v>78</v>
      </c>
      <c r="I736">
        <v>30</v>
      </c>
      <c r="J736">
        <v>29</v>
      </c>
    </row>
    <row r="737" spans="1:10" x14ac:dyDescent="0.3">
      <c r="A737" t="s">
        <v>79</v>
      </c>
      <c r="B737" t="s">
        <v>3405</v>
      </c>
      <c r="C737" t="s">
        <v>2672</v>
      </c>
      <c r="D737" t="s">
        <v>79</v>
      </c>
      <c r="F737" t="s">
        <v>79</v>
      </c>
      <c r="G737" t="s">
        <v>79</v>
      </c>
      <c r="H737" t="s">
        <v>86</v>
      </c>
    </row>
    <row r="738" spans="1:10" x14ac:dyDescent="0.3">
      <c r="A738" t="s">
        <v>79</v>
      </c>
      <c r="B738" t="s">
        <v>3482</v>
      </c>
      <c r="C738" t="s">
        <v>2679</v>
      </c>
      <c r="D738" t="s">
        <v>79</v>
      </c>
      <c r="F738" t="s">
        <v>79</v>
      </c>
      <c r="G738" t="s">
        <v>79</v>
      </c>
      <c r="H738" t="s">
        <v>86</v>
      </c>
    </row>
    <row r="739" spans="1:10" x14ac:dyDescent="0.3">
      <c r="A739" t="s">
        <v>79</v>
      </c>
      <c r="B739" t="s">
        <v>3499</v>
      </c>
      <c r="C739" t="s">
        <v>2690</v>
      </c>
      <c r="D739" t="s">
        <v>79</v>
      </c>
      <c r="F739" t="s">
        <v>79</v>
      </c>
      <c r="G739" t="s">
        <v>79</v>
      </c>
      <c r="H739" t="s">
        <v>86</v>
      </c>
    </row>
    <row r="740" spans="1:10" x14ac:dyDescent="0.3">
      <c r="A740" t="s">
        <v>79</v>
      </c>
      <c r="B740" t="s">
        <v>3500</v>
      </c>
      <c r="C740" t="s">
        <v>44</v>
      </c>
      <c r="D740" t="s">
        <v>92</v>
      </c>
      <c r="E740">
        <v>4</v>
      </c>
      <c r="F740" t="s">
        <v>3547</v>
      </c>
      <c r="G740" t="s">
        <v>4533</v>
      </c>
      <c r="H740" t="s">
        <v>78</v>
      </c>
      <c r="I740">
        <v>30</v>
      </c>
      <c r="J740">
        <v>21</v>
      </c>
    </row>
    <row r="741" spans="1:10" x14ac:dyDescent="0.3">
      <c r="A741" t="s">
        <v>79</v>
      </c>
      <c r="B741" t="s">
        <v>5063</v>
      </c>
      <c r="C741" t="s">
        <v>47</v>
      </c>
      <c r="D741" t="s">
        <v>253</v>
      </c>
      <c r="E741">
        <v>2</v>
      </c>
      <c r="F741" t="s">
        <v>1526</v>
      </c>
      <c r="G741" t="s">
        <v>4534</v>
      </c>
      <c r="H741" t="s">
        <v>78</v>
      </c>
      <c r="I741">
        <v>40</v>
      </c>
      <c r="J741">
        <v>33</v>
      </c>
    </row>
    <row r="742" spans="1:10" x14ac:dyDescent="0.3">
      <c r="A742" t="s">
        <v>79</v>
      </c>
      <c r="B742" t="s">
        <v>3743</v>
      </c>
      <c r="C742" t="s">
        <v>2720</v>
      </c>
      <c r="D742" t="s">
        <v>99</v>
      </c>
      <c r="E742">
        <v>1</v>
      </c>
      <c r="F742" t="s">
        <v>749</v>
      </c>
      <c r="G742" t="s">
        <v>536</v>
      </c>
      <c r="H742" t="s">
        <v>78</v>
      </c>
      <c r="I742">
        <v>0</v>
      </c>
      <c r="J742">
        <v>0</v>
      </c>
    </row>
    <row r="743" spans="1:10" x14ac:dyDescent="0.3">
      <c r="A743" t="s">
        <v>79</v>
      </c>
      <c r="B743" t="s">
        <v>5075</v>
      </c>
      <c r="C743" t="s">
        <v>23</v>
      </c>
      <c r="D743" t="s">
        <v>99</v>
      </c>
      <c r="E743">
        <v>14</v>
      </c>
      <c r="F743" t="s">
        <v>2185</v>
      </c>
      <c r="G743" t="s">
        <v>1120</v>
      </c>
      <c r="H743" t="s">
        <v>78</v>
      </c>
      <c r="I743">
        <v>30</v>
      </c>
      <c r="J743">
        <v>12</v>
      </c>
    </row>
    <row r="744" spans="1:10" x14ac:dyDescent="0.3">
      <c r="A744" t="s">
        <v>79</v>
      </c>
      <c r="B744" t="s">
        <v>3527</v>
      </c>
      <c r="C744" t="s">
        <v>44</v>
      </c>
      <c r="D744" t="s">
        <v>79</v>
      </c>
      <c r="F744" t="s">
        <v>79</v>
      </c>
      <c r="G744" t="s">
        <v>79</v>
      </c>
      <c r="H744" t="s">
        <v>86</v>
      </c>
    </row>
    <row r="745" spans="1:10" x14ac:dyDescent="0.3">
      <c r="A745" t="s">
        <v>79</v>
      </c>
      <c r="B745" t="s">
        <v>3744</v>
      </c>
      <c r="C745" t="s">
        <v>2768</v>
      </c>
      <c r="D745" t="s">
        <v>92</v>
      </c>
      <c r="E745">
        <v>4</v>
      </c>
      <c r="F745" t="s">
        <v>1329</v>
      </c>
      <c r="G745" t="s">
        <v>1240</v>
      </c>
      <c r="H745" t="s">
        <v>78</v>
      </c>
      <c r="I745">
        <v>30</v>
      </c>
      <c r="J745">
        <v>21</v>
      </c>
    </row>
    <row r="746" spans="1:10" x14ac:dyDescent="0.3">
      <c r="A746" t="s">
        <v>79</v>
      </c>
      <c r="B746" t="s">
        <v>3507</v>
      </c>
      <c r="C746" t="s">
        <v>13</v>
      </c>
      <c r="D746" t="s">
        <v>253</v>
      </c>
      <c r="E746">
        <v>12</v>
      </c>
      <c r="F746" t="s">
        <v>3745</v>
      </c>
      <c r="G746" t="s">
        <v>1294</v>
      </c>
      <c r="H746" t="s">
        <v>78</v>
      </c>
      <c r="I746">
        <v>40</v>
      </c>
      <c r="J746">
        <v>9</v>
      </c>
    </row>
    <row r="747" spans="1:10" x14ac:dyDescent="0.3">
      <c r="A747" t="s">
        <v>79</v>
      </c>
      <c r="B747" t="s">
        <v>3518</v>
      </c>
      <c r="C747" t="s">
        <v>14</v>
      </c>
      <c r="D747" t="s">
        <v>253</v>
      </c>
      <c r="E747">
        <v>7</v>
      </c>
      <c r="F747" t="s">
        <v>3746</v>
      </c>
      <c r="G747" t="s">
        <v>3435</v>
      </c>
      <c r="H747" t="s">
        <v>78</v>
      </c>
      <c r="I747">
        <v>40</v>
      </c>
      <c r="J747">
        <v>16</v>
      </c>
    </row>
    <row r="748" spans="1:10" x14ac:dyDescent="0.3">
      <c r="A748" t="s">
        <v>79</v>
      </c>
      <c r="B748" t="s">
        <v>3419</v>
      </c>
      <c r="C748" t="s">
        <v>2895</v>
      </c>
      <c r="D748" t="s">
        <v>253</v>
      </c>
      <c r="E748">
        <v>17</v>
      </c>
      <c r="F748" t="s">
        <v>2128</v>
      </c>
      <c r="G748" t="s">
        <v>1948</v>
      </c>
      <c r="H748" t="s">
        <v>78</v>
      </c>
      <c r="I748">
        <v>40</v>
      </c>
      <c r="J748">
        <v>21</v>
      </c>
    </row>
    <row r="749" spans="1:10" x14ac:dyDescent="0.3">
      <c r="A749" t="s">
        <v>79</v>
      </c>
      <c r="B749" t="s">
        <v>5069</v>
      </c>
      <c r="C749" t="s">
        <v>2897</v>
      </c>
      <c r="D749" t="s">
        <v>253</v>
      </c>
      <c r="E749">
        <v>28</v>
      </c>
      <c r="F749" t="s">
        <v>3747</v>
      </c>
      <c r="G749" t="s">
        <v>4540</v>
      </c>
      <c r="H749" t="s">
        <v>78</v>
      </c>
      <c r="I749">
        <v>40</v>
      </c>
      <c r="J749">
        <v>9</v>
      </c>
    </row>
    <row r="750" spans="1:10" x14ac:dyDescent="0.3">
      <c r="A750" t="s">
        <v>79</v>
      </c>
      <c r="B750" t="s">
        <v>3423</v>
      </c>
      <c r="C750" t="s">
        <v>2899</v>
      </c>
      <c r="D750" t="s">
        <v>253</v>
      </c>
      <c r="E750">
        <v>34</v>
      </c>
      <c r="F750" t="s">
        <v>3557</v>
      </c>
      <c r="G750" t="s">
        <v>3748</v>
      </c>
      <c r="H750" t="s">
        <v>78</v>
      </c>
      <c r="I750">
        <v>40</v>
      </c>
      <c r="J750">
        <v>4</v>
      </c>
    </row>
    <row r="751" spans="1:10" x14ac:dyDescent="0.3">
      <c r="A751" t="s">
        <v>79</v>
      </c>
      <c r="B751" t="s">
        <v>3425</v>
      </c>
      <c r="C751" t="s">
        <v>2901</v>
      </c>
      <c r="D751" t="s">
        <v>253</v>
      </c>
      <c r="E751">
        <v>25</v>
      </c>
      <c r="F751" t="s">
        <v>3749</v>
      </c>
      <c r="G751" t="s">
        <v>705</v>
      </c>
      <c r="H751" t="s">
        <v>78</v>
      </c>
      <c r="I751">
        <v>40</v>
      </c>
      <c r="J751">
        <v>19</v>
      </c>
    </row>
    <row r="752" spans="1:10" x14ac:dyDescent="0.3">
      <c r="A752" t="s">
        <v>79</v>
      </c>
      <c r="B752" t="s">
        <v>5070</v>
      </c>
      <c r="C752" t="s">
        <v>2903</v>
      </c>
      <c r="D752" t="s">
        <v>253</v>
      </c>
      <c r="E752">
        <v>26</v>
      </c>
      <c r="F752" t="s">
        <v>3750</v>
      </c>
      <c r="G752" t="s">
        <v>683</v>
      </c>
      <c r="H752" t="s">
        <v>78</v>
      </c>
      <c r="I752">
        <v>40</v>
      </c>
      <c r="J752">
        <v>14</v>
      </c>
    </row>
    <row r="753" spans="1:10" x14ac:dyDescent="0.3">
      <c r="A753" t="s">
        <v>79</v>
      </c>
      <c r="B753" t="s">
        <v>5072</v>
      </c>
      <c r="C753" t="s">
        <v>102</v>
      </c>
      <c r="D753" t="s">
        <v>79</v>
      </c>
      <c r="F753" t="s">
        <v>79</v>
      </c>
      <c r="G753" t="s">
        <v>79</v>
      </c>
      <c r="H753" t="s">
        <v>86</v>
      </c>
    </row>
    <row r="754" spans="1:10" x14ac:dyDescent="0.3">
      <c r="A754" t="s">
        <v>79</v>
      </c>
      <c r="B754" t="s">
        <v>3515</v>
      </c>
      <c r="C754" t="s">
        <v>22</v>
      </c>
      <c r="D754" t="s">
        <v>253</v>
      </c>
      <c r="E754">
        <v>3</v>
      </c>
      <c r="F754" t="s">
        <v>1682</v>
      </c>
      <c r="G754" t="s">
        <v>1887</v>
      </c>
      <c r="H754" t="s">
        <v>78</v>
      </c>
      <c r="I754">
        <v>40</v>
      </c>
      <c r="J754">
        <v>31</v>
      </c>
    </row>
    <row r="755" spans="1:10" x14ac:dyDescent="0.3">
      <c r="A755" t="s">
        <v>79</v>
      </c>
      <c r="B755" t="s">
        <v>3373</v>
      </c>
      <c r="C755" t="s">
        <v>22</v>
      </c>
      <c r="D755" t="s">
        <v>253</v>
      </c>
      <c r="E755">
        <v>3</v>
      </c>
      <c r="F755" t="s">
        <v>2367</v>
      </c>
      <c r="G755" t="s">
        <v>1258</v>
      </c>
      <c r="H755" t="s">
        <v>78</v>
      </c>
      <c r="I755">
        <v>40</v>
      </c>
      <c r="J755">
        <v>25</v>
      </c>
    </row>
    <row r="756" spans="1:10" x14ac:dyDescent="0.3">
      <c r="A756" t="s">
        <v>79</v>
      </c>
      <c r="B756" t="s">
        <v>3429</v>
      </c>
      <c r="C756" t="s">
        <v>2801</v>
      </c>
      <c r="D756" t="s">
        <v>253</v>
      </c>
      <c r="E756">
        <v>4</v>
      </c>
      <c r="F756" t="s">
        <v>2246</v>
      </c>
      <c r="G756" t="s">
        <v>4544</v>
      </c>
      <c r="H756" t="s">
        <v>78</v>
      </c>
      <c r="I756">
        <v>40</v>
      </c>
      <c r="J756">
        <v>12</v>
      </c>
    </row>
    <row r="757" spans="1:10" x14ac:dyDescent="0.3">
      <c r="A757" t="s">
        <v>79</v>
      </c>
      <c r="B757" t="s">
        <v>4498</v>
      </c>
      <c r="C757" t="s">
        <v>2802</v>
      </c>
      <c r="D757" t="s">
        <v>253</v>
      </c>
      <c r="E757">
        <v>6</v>
      </c>
      <c r="F757" t="s">
        <v>3751</v>
      </c>
      <c r="G757" t="s">
        <v>957</v>
      </c>
      <c r="H757" t="s">
        <v>78</v>
      </c>
      <c r="I757">
        <v>40</v>
      </c>
      <c r="J757">
        <v>17</v>
      </c>
    </row>
    <row r="758" spans="1:10" x14ac:dyDescent="0.3">
      <c r="A758" t="s">
        <v>79</v>
      </c>
      <c r="B758" t="s">
        <v>3531</v>
      </c>
      <c r="C758" t="s">
        <v>2806</v>
      </c>
      <c r="D758" t="s">
        <v>81</v>
      </c>
      <c r="E758">
        <v>33</v>
      </c>
      <c r="F758" t="s">
        <v>2028</v>
      </c>
      <c r="G758" t="s">
        <v>3752</v>
      </c>
      <c r="H758" t="s">
        <v>78</v>
      </c>
      <c r="I758">
        <v>30</v>
      </c>
      <c r="J758">
        <v>0</v>
      </c>
    </row>
    <row r="759" spans="1:10" x14ac:dyDescent="0.3">
      <c r="A759" t="s">
        <v>79</v>
      </c>
      <c r="B759" t="s">
        <v>5073</v>
      </c>
      <c r="C759" t="s">
        <v>2809</v>
      </c>
      <c r="D759" t="s">
        <v>79</v>
      </c>
      <c r="F759" t="s">
        <v>79</v>
      </c>
      <c r="G759" t="s">
        <v>79</v>
      </c>
      <c r="H759" t="s">
        <v>172</v>
      </c>
    </row>
    <row r="760" spans="1:10" x14ac:dyDescent="0.3">
      <c r="A760" t="s">
        <v>79</v>
      </c>
      <c r="B760" t="s">
        <v>3753</v>
      </c>
      <c r="C760" t="s">
        <v>8</v>
      </c>
      <c r="D760" t="s">
        <v>99</v>
      </c>
      <c r="E760">
        <v>9</v>
      </c>
      <c r="F760" t="s">
        <v>1738</v>
      </c>
      <c r="G760" t="s">
        <v>760</v>
      </c>
      <c r="H760" t="s">
        <v>78</v>
      </c>
      <c r="I760">
        <v>30</v>
      </c>
      <c r="J760">
        <v>19</v>
      </c>
    </row>
    <row r="761" spans="1:10" x14ac:dyDescent="0.3">
      <c r="A761" t="s">
        <v>79</v>
      </c>
      <c r="B761" t="s">
        <v>3436</v>
      </c>
      <c r="C761" t="s">
        <v>33</v>
      </c>
      <c r="D761" t="s">
        <v>253</v>
      </c>
      <c r="E761">
        <v>5</v>
      </c>
      <c r="F761" t="s">
        <v>1206</v>
      </c>
      <c r="G761" t="s">
        <v>1965</v>
      </c>
      <c r="H761" t="s">
        <v>78</v>
      </c>
      <c r="I761">
        <v>40</v>
      </c>
      <c r="J761">
        <v>24</v>
      </c>
    </row>
    <row r="762" spans="1:10" x14ac:dyDescent="0.3">
      <c r="A762" t="s">
        <v>79</v>
      </c>
      <c r="B762" t="s">
        <v>3394</v>
      </c>
      <c r="C762" t="s">
        <v>2815</v>
      </c>
      <c r="D762" t="s">
        <v>79</v>
      </c>
      <c r="F762" t="s">
        <v>79</v>
      </c>
      <c r="G762" t="s">
        <v>79</v>
      </c>
      <c r="H762" t="s">
        <v>82</v>
      </c>
    </row>
    <row r="763" spans="1:10" x14ac:dyDescent="0.3">
      <c r="A763" t="s">
        <v>79</v>
      </c>
      <c r="B763" t="s">
        <v>3589</v>
      </c>
      <c r="C763" t="s">
        <v>44</v>
      </c>
      <c r="D763" t="s">
        <v>99</v>
      </c>
      <c r="E763">
        <v>6</v>
      </c>
      <c r="F763" t="s">
        <v>1947</v>
      </c>
      <c r="G763" t="s">
        <v>900</v>
      </c>
      <c r="H763" t="s">
        <v>78</v>
      </c>
      <c r="I763">
        <v>30</v>
      </c>
      <c r="J763">
        <v>10</v>
      </c>
    </row>
    <row r="764" spans="1:10" x14ac:dyDescent="0.3">
      <c r="A764" t="s">
        <v>79</v>
      </c>
      <c r="B764" t="s">
        <v>3532</v>
      </c>
      <c r="C764" t="s">
        <v>44</v>
      </c>
      <c r="D764" t="s">
        <v>92</v>
      </c>
      <c r="E764">
        <v>5</v>
      </c>
      <c r="F764" t="s">
        <v>1654</v>
      </c>
      <c r="G764" t="s">
        <v>4548</v>
      </c>
      <c r="H764" t="s">
        <v>78</v>
      </c>
      <c r="I764">
        <v>30</v>
      </c>
      <c r="J764">
        <v>0</v>
      </c>
    </row>
    <row r="765" spans="1:10" x14ac:dyDescent="0.3">
      <c r="A765" t="s">
        <v>79</v>
      </c>
      <c r="B765" t="s">
        <v>3487</v>
      </c>
      <c r="C765" t="s">
        <v>2834</v>
      </c>
      <c r="D765" t="s">
        <v>253</v>
      </c>
      <c r="E765">
        <v>1</v>
      </c>
      <c r="F765" t="s">
        <v>2299</v>
      </c>
      <c r="G765" t="s">
        <v>536</v>
      </c>
      <c r="H765" t="s">
        <v>78</v>
      </c>
      <c r="I765">
        <v>40</v>
      </c>
      <c r="J765">
        <v>40</v>
      </c>
    </row>
    <row r="766" spans="1:10" x14ac:dyDescent="0.3">
      <c r="A766" t="s">
        <v>79</v>
      </c>
      <c r="B766" t="s">
        <v>3377</v>
      </c>
      <c r="C766" t="s">
        <v>49</v>
      </c>
      <c r="D766" t="s">
        <v>253</v>
      </c>
      <c r="E766">
        <v>1</v>
      </c>
      <c r="F766" t="s">
        <v>552</v>
      </c>
      <c r="G766" t="s">
        <v>536</v>
      </c>
      <c r="H766" t="s">
        <v>78</v>
      </c>
      <c r="I766">
        <v>40</v>
      </c>
      <c r="J766">
        <v>40</v>
      </c>
    </row>
    <row r="767" spans="1:10" x14ac:dyDescent="0.3">
      <c r="A767" t="s">
        <v>79</v>
      </c>
      <c r="B767" t="s">
        <v>3609</v>
      </c>
      <c r="C767" t="s">
        <v>59</v>
      </c>
      <c r="D767" t="s">
        <v>253</v>
      </c>
      <c r="E767">
        <v>5</v>
      </c>
      <c r="F767" t="s">
        <v>3754</v>
      </c>
      <c r="G767" t="s">
        <v>4550</v>
      </c>
      <c r="H767" t="s">
        <v>78</v>
      </c>
      <c r="I767">
        <v>40</v>
      </c>
      <c r="J767">
        <v>27</v>
      </c>
    </row>
    <row r="768" spans="1:10" x14ac:dyDescent="0.3">
      <c r="A768" t="s">
        <v>79</v>
      </c>
      <c r="B768" t="s">
        <v>3447</v>
      </c>
      <c r="C768" t="s">
        <v>2846</v>
      </c>
      <c r="D768" t="s">
        <v>253</v>
      </c>
      <c r="E768">
        <v>2</v>
      </c>
      <c r="F768" t="s">
        <v>1418</v>
      </c>
      <c r="G768" t="s">
        <v>4551</v>
      </c>
      <c r="H768" t="s">
        <v>78</v>
      </c>
      <c r="I768">
        <v>40</v>
      </c>
      <c r="J768">
        <v>37</v>
      </c>
    </row>
    <row r="769" spans="1:10" x14ac:dyDescent="0.3">
      <c r="A769" s="4" t="s">
        <v>161</v>
      </c>
      <c r="B769" s="4" t="s">
        <v>822</v>
      </c>
      <c r="C769" s="4" t="s">
        <v>79</v>
      </c>
      <c r="D769" s="5" t="s">
        <v>5091</v>
      </c>
      <c r="E769" s="6">
        <v>364</v>
      </c>
      <c r="F769" s="4" t="s">
        <v>79</v>
      </c>
      <c r="G769" s="5" t="s">
        <v>5092</v>
      </c>
      <c r="H769" s="6" t="str">
        <f>IFERROR(INDEX(t_poangligan[#All],MATCH(VALUE(resultatbors[[#This Row],[Datum]]),#REF!,0)+1,8),"-")</f>
        <v>-</v>
      </c>
      <c r="I769" s="4"/>
      <c r="J769" s="4"/>
    </row>
    <row r="770" spans="1:10" x14ac:dyDescent="0.3">
      <c r="A770" t="s">
        <v>79</v>
      </c>
      <c r="B770" t="s">
        <v>3567</v>
      </c>
      <c r="C770" t="s">
        <v>2643</v>
      </c>
      <c r="D770" t="s">
        <v>162</v>
      </c>
      <c r="E770">
        <v>3</v>
      </c>
      <c r="F770" t="s">
        <v>3755</v>
      </c>
      <c r="G770" t="s">
        <v>2851</v>
      </c>
      <c r="H770" t="s">
        <v>78</v>
      </c>
      <c r="I770">
        <v>0</v>
      </c>
      <c r="J770">
        <v>0</v>
      </c>
    </row>
    <row r="771" spans="1:10" x14ac:dyDescent="0.3">
      <c r="A771" t="s">
        <v>79</v>
      </c>
      <c r="B771" t="s">
        <v>3756</v>
      </c>
      <c r="C771" t="s">
        <v>2645</v>
      </c>
      <c r="D771" t="s">
        <v>126</v>
      </c>
      <c r="E771">
        <v>3</v>
      </c>
      <c r="F771" t="s">
        <v>3757</v>
      </c>
      <c r="G771" t="s">
        <v>1603</v>
      </c>
      <c r="H771" t="s">
        <v>78</v>
      </c>
      <c r="I771">
        <v>40</v>
      </c>
      <c r="J771">
        <v>39</v>
      </c>
    </row>
    <row r="772" spans="1:10" x14ac:dyDescent="0.3">
      <c r="A772" t="s">
        <v>79</v>
      </c>
      <c r="B772" t="s">
        <v>3491</v>
      </c>
      <c r="C772" t="s">
        <v>2646</v>
      </c>
      <c r="D772" t="s">
        <v>126</v>
      </c>
      <c r="E772">
        <v>5</v>
      </c>
      <c r="F772" t="s">
        <v>3758</v>
      </c>
      <c r="G772" t="s">
        <v>2276</v>
      </c>
      <c r="H772" t="s">
        <v>78</v>
      </c>
      <c r="I772">
        <v>40</v>
      </c>
      <c r="J772">
        <v>36</v>
      </c>
    </row>
    <row r="773" spans="1:10" x14ac:dyDescent="0.3">
      <c r="A773" t="s">
        <v>79</v>
      </c>
      <c r="B773" t="s">
        <v>3492</v>
      </c>
      <c r="C773" t="s">
        <v>2647</v>
      </c>
      <c r="D773" t="s">
        <v>126</v>
      </c>
      <c r="E773">
        <v>5</v>
      </c>
      <c r="F773" t="s">
        <v>2450</v>
      </c>
      <c r="G773" t="s">
        <v>658</v>
      </c>
      <c r="H773" t="s">
        <v>78</v>
      </c>
      <c r="I773">
        <v>40</v>
      </c>
      <c r="J773">
        <v>37</v>
      </c>
    </row>
    <row r="774" spans="1:10" x14ac:dyDescent="0.3">
      <c r="A774" t="s">
        <v>79</v>
      </c>
      <c r="B774" t="s">
        <v>3400</v>
      </c>
      <c r="C774" t="s">
        <v>2649</v>
      </c>
      <c r="D774" t="s">
        <v>3179</v>
      </c>
      <c r="E774">
        <v>7</v>
      </c>
      <c r="F774" t="s">
        <v>1581</v>
      </c>
      <c r="G774" t="s">
        <v>1204</v>
      </c>
      <c r="H774" t="s">
        <v>78</v>
      </c>
      <c r="I774">
        <v>0</v>
      </c>
      <c r="J774">
        <v>0</v>
      </c>
    </row>
    <row r="775" spans="1:10" x14ac:dyDescent="0.3">
      <c r="A775" t="s">
        <v>79</v>
      </c>
      <c r="B775" t="s">
        <v>3496</v>
      </c>
      <c r="C775" t="s">
        <v>2652</v>
      </c>
      <c r="D775" t="s">
        <v>79</v>
      </c>
      <c r="F775" t="s">
        <v>79</v>
      </c>
      <c r="G775" t="s">
        <v>79</v>
      </c>
      <c r="H775" t="s">
        <v>86</v>
      </c>
    </row>
    <row r="776" spans="1:10" x14ac:dyDescent="0.3">
      <c r="A776" t="s">
        <v>79</v>
      </c>
      <c r="B776" t="s">
        <v>3402</v>
      </c>
      <c r="C776" t="s">
        <v>2653</v>
      </c>
      <c r="D776" t="s">
        <v>79</v>
      </c>
      <c r="F776" t="s">
        <v>79</v>
      </c>
      <c r="G776" t="s">
        <v>79</v>
      </c>
      <c r="H776" t="s">
        <v>86</v>
      </c>
    </row>
    <row r="777" spans="1:10" x14ac:dyDescent="0.3">
      <c r="A777" t="s">
        <v>79</v>
      </c>
      <c r="B777" t="s">
        <v>3667</v>
      </c>
      <c r="C777" t="s">
        <v>2664</v>
      </c>
      <c r="D777" t="s">
        <v>126</v>
      </c>
      <c r="E777">
        <v>3</v>
      </c>
      <c r="F777" t="s">
        <v>1619</v>
      </c>
      <c r="G777" t="s">
        <v>1772</v>
      </c>
      <c r="H777" t="s">
        <v>78</v>
      </c>
      <c r="I777">
        <v>0</v>
      </c>
      <c r="J777">
        <v>0</v>
      </c>
    </row>
    <row r="778" spans="1:10" x14ac:dyDescent="0.3">
      <c r="A778" t="s">
        <v>79</v>
      </c>
      <c r="B778" t="s">
        <v>3459</v>
      </c>
      <c r="C778" t="s">
        <v>2666</v>
      </c>
      <c r="D778" t="s">
        <v>126</v>
      </c>
      <c r="E778">
        <v>3</v>
      </c>
      <c r="F778" t="s">
        <v>1115</v>
      </c>
      <c r="G778" t="s">
        <v>4551</v>
      </c>
      <c r="H778" t="s">
        <v>78</v>
      </c>
      <c r="I778">
        <v>0</v>
      </c>
      <c r="J778">
        <v>0</v>
      </c>
    </row>
    <row r="779" spans="1:10" x14ac:dyDescent="0.3">
      <c r="A779" t="s">
        <v>79</v>
      </c>
      <c r="B779" t="s">
        <v>3405</v>
      </c>
      <c r="C779" t="s">
        <v>2672</v>
      </c>
      <c r="D779" t="s">
        <v>79</v>
      </c>
      <c r="F779" t="s">
        <v>79</v>
      </c>
      <c r="G779" t="s">
        <v>79</v>
      </c>
      <c r="H779" t="s">
        <v>86</v>
      </c>
    </row>
    <row r="780" spans="1:10" x14ac:dyDescent="0.3">
      <c r="A780" t="s">
        <v>79</v>
      </c>
      <c r="B780" t="s">
        <v>4676</v>
      </c>
      <c r="C780" t="s">
        <v>2701</v>
      </c>
      <c r="D780" t="s">
        <v>126</v>
      </c>
      <c r="E780">
        <v>4</v>
      </c>
      <c r="F780" t="s">
        <v>3759</v>
      </c>
      <c r="G780" t="s">
        <v>3127</v>
      </c>
      <c r="H780" t="s">
        <v>78</v>
      </c>
      <c r="I780">
        <v>40</v>
      </c>
      <c r="J780">
        <v>35</v>
      </c>
    </row>
    <row r="781" spans="1:10" x14ac:dyDescent="0.3">
      <c r="A781" t="s">
        <v>79</v>
      </c>
      <c r="B781" t="s">
        <v>3383</v>
      </c>
      <c r="C781" t="s">
        <v>2715</v>
      </c>
      <c r="D781" t="s">
        <v>126</v>
      </c>
      <c r="E781">
        <v>4</v>
      </c>
      <c r="F781" t="s">
        <v>3760</v>
      </c>
      <c r="G781" t="s">
        <v>3374</v>
      </c>
      <c r="H781" t="s">
        <v>78</v>
      </c>
      <c r="I781">
        <v>0</v>
      </c>
      <c r="J781">
        <v>0</v>
      </c>
    </row>
    <row r="782" spans="1:10" x14ac:dyDescent="0.3">
      <c r="A782" t="s">
        <v>79</v>
      </c>
      <c r="B782" t="s">
        <v>3597</v>
      </c>
      <c r="C782" t="s">
        <v>2716</v>
      </c>
      <c r="D782" t="s">
        <v>126</v>
      </c>
      <c r="E782">
        <v>1</v>
      </c>
      <c r="F782" t="s">
        <v>2197</v>
      </c>
      <c r="G782" t="s">
        <v>536</v>
      </c>
      <c r="H782" t="s">
        <v>78</v>
      </c>
      <c r="I782">
        <v>0</v>
      </c>
      <c r="J782">
        <v>0</v>
      </c>
    </row>
    <row r="783" spans="1:10" x14ac:dyDescent="0.3">
      <c r="A783" t="s">
        <v>79</v>
      </c>
      <c r="B783" t="s">
        <v>5063</v>
      </c>
      <c r="C783" t="s">
        <v>47</v>
      </c>
      <c r="D783" t="s">
        <v>126</v>
      </c>
      <c r="E783">
        <v>2</v>
      </c>
      <c r="F783" t="s">
        <v>2302</v>
      </c>
      <c r="G783" t="s">
        <v>1167</v>
      </c>
      <c r="H783" t="s">
        <v>78</v>
      </c>
      <c r="I783">
        <v>40</v>
      </c>
      <c r="J783">
        <v>39</v>
      </c>
    </row>
    <row r="784" spans="1:10" x14ac:dyDescent="0.3">
      <c r="A784" t="s">
        <v>79</v>
      </c>
      <c r="B784" t="s">
        <v>3415</v>
      </c>
      <c r="C784" t="s">
        <v>2732</v>
      </c>
      <c r="D784" t="s">
        <v>126</v>
      </c>
      <c r="E784">
        <v>1</v>
      </c>
      <c r="F784" t="s">
        <v>3761</v>
      </c>
      <c r="G784" t="s">
        <v>536</v>
      </c>
      <c r="H784" t="s">
        <v>78</v>
      </c>
      <c r="I784">
        <v>40</v>
      </c>
      <c r="J784">
        <v>40</v>
      </c>
    </row>
    <row r="785" spans="1:10" x14ac:dyDescent="0.3">
      <c r="A785" t="s">
        <v>79</v>
      </c>
      <c r="B785" t="s">
        <v>3372</v>
      </c>
      <c r="C785" t="s">
        <v>2740</v>
      </c>
      <c r="D785" t="s">
        <v>79</v>
      </c>
      <c r="F785" t="s">
        <v>79</v>
      </c>
      <c r="G785" t="s">
        <v>79</v>
      </c>
      <c r="H785" t="s">
        <v>287</v>
      </c>
    </row>
    <row r="786" spans="1:10" x14ac:dyDescent="0.3">
      <c r="A786" t="s">
        <v>79</v>
      </c>
      <c r="B786" t="s">
        <v>3372</v>
      </c>
      <c r="C786" t="s">
        <v>2740</v>
      </c>
      <c r="D786" t="s">
        <v>79</v>
      </c>
      <c r="F786" t="s">
        <v>79</v>
      </c>
      <c r="G786" t="s">
        <v>79</v>
      </c>
      <c r="H786" t="s">
        <v>287</v>
      </c>
    </row>
    <row r="787" spans="1:10" x14ac:dyDescent="0.3">
      <c r="A787" t="s">
        <v>79</v>
      </c>
      <c r="B787" t="s">
        <v>3626</v>
      </c>
      <c r="C787" t="s">
        <v>2744</v>
      </c>
      <c r="D787" t="s">
        <v>126</v>
      </c>
      <c r="E787">
        <v>4</v>
      </c>
      <c r="F787" t="s">
        <v>3762</v>
      </c>
      <c r="G787" t="s">
        <v>666</v>
      </c>
      <c r="H787" t="s">
        <v>78</v>
      </c>
      <c r="I787">
        <v>0</v>
      </c>
      <c r="J787">
        <v>0</v>
      </c>
    </row>
    <row r="788" spans="1:10" x14ac:dyDescent="0.3">
      <c r="A788" t="s">
        <v>79</v>
      </c>
      <c r="B788" t="s">
        <v>3628</v>
      </c>
      <c r="C788" t="s">
        <v>2748</v>
      </c>
      <c r="D788" t="s">
        <v>126</v>
      </c>
      <c r="E788">
        <v>5</v>
      </c>
      <c r="F788" t="s">
        <v>3763</v>
      </c>
      <c r="G788" t="s">
        <v>1081</v>
      </c>
      <c r="H788" t="s">
        <v>78</v>
      </c>
      <c r="I788">
        <v>0</v>
      </c>
      <c r="J788">
        <v>0</v>
      </c>
    </row>
    <row r="789" spans="1:10" x14ac:dyDescent="0.3">
      <c r="A789" t="s">
        <v>79</v>
      </c>
      <c r="B789" t="s">
        <v>4007</v>
      </c>
      <c r="C789" t="s">
        <v>2750</v>
      </c>
      <c r="D789" t="s">
        <v>126</v>
      </c>
      <c r="E789">
        <v>2</v>
      </c>
      <c r="F789" t="s">
        <v>2144</v>
      </c>
      <c r="G789" t="s">
        <v>989</v>
      </c>
      <c r="H789" t="s">
        <v>78</v>
      </c>
      <c r="I789">
        <v>0</v>
      </c>
      <c r="J789">
        <v>0</v>
      </c>
    </row>
    <row r="790" spans="1:10" x14ac:dyDescent="0.3">
      <c r="A790" t="s">
        <v>79</v>
      </c>
      <c r="B790" t="s">
        <v>5078</v>
      </c>
      <c r="C790" t="s">
        <v>2766</v>
      </c>
      <c r="D790" t="s">
        <v>2993</v>
      </c>
      <c r="E790">
        <v>3</v>
      </c>
      <c r="F790" t="s">
        <v>3618</v>
      </c>
      <c r="G790" t="s">
        <v>3109</v>
      </c>
      <c r="H790" t="s">
        <v>78</v>
      </c>
      <c r="I790">
        <v>0</v>
      </c>
      <c r="J790">
        <v>0</v>
      </c>
    </row>
    <row r="791" spans="1:10" x14ac:dyDescent="0.3">
      <c r="A791" t="s">
        <v>79</v>
      </c>
      <c r="B791" t="s">
        <v>3764</v>
      </c>
      <c r="C791" t="s">
        <v>2877</v>
      </c>
      <c r="D791" t="s">
        <v>126</v>
      </c>
      <c r="E791">
        <v>6</v>
      </c>
      <c r="F791" t="s">
        <v>2100</v>
      </c>
      <c r="G791" t="s">
        <v>2423</v>
      </c>
      <c r="H791" t="s">
        <v>78</v>
      </c>
      <c r="I791">
        <v>40</v>
      </c>
      <c r="J791">
        <v>31</v>
      </c>
    </row>
    <row r="792" spans="1:10" x14ac:dyDescent="0.3">
      <c r="A792" t="s">
        <v>79</v>
      </c>
      <c r="B792" t="s">
        <v>3767</v>
      </c>
      <c r="C792" t="s">
        <v>2878</v>
      </c>
      <c r="D792" t="s">
        <v>126</v>
      </c>
      <c r="E792">
        <v>20</v>
      </c>
      <c r="F792" t="s">
        <v>3765</v>
      </c>
      <c r="G792" t="s">
        <v>3766</v>
      </c>
      <c r="H792" t="s">
        <v>78</v>
      </c>
      <c r="I792">
        <v>40</v>
      </c>
      <c r="J792">
        <v>14</v>
      </c>
    </row>
    <row r="793" spans="1:10" x14ac:dyDescent="0.3">
      <c r="A793" t="s">
        <v>79</v>
      </c>
      <c r="B793" t="s">
        <v>4045</v>
      </c>
      <c r="C793" t="s">
        <v>2879</v>
      </c>
      <c r="D793" t="s">
        <v>126</v>
      </c>
      <c r="E793">
        <v>25</v>
      </c>
      <c r="F793" t="s">
        <v>3768</v>
      </c>
      <c r="G793" t="s">
        <v>3354</v>
      </c>
      <c r="H793" t="s">
        <v>78</v>
      </c>
      <c r="I793">
        <v>40</v>
      </c>
      <c r="J793">
        <v>14</v>
      </c>
    </row>
    <row r="794" spans="1:10" x14ac:dyDescent="0.3">
      <c r="A794" t="s">
        <v>79</v>
      </c>
      <c r="B794" t="s">
        <v>3676</v>
      </c>
      <c r="C794" t="s">
        <v>2881</v>
      </c>
      <c r="D794" t="s">
        <v>126</v>
      </c>
      <c r="E794">
        <v>5</v>
      </c>
      <c r="F794" t="s">
        <v>1019</v>
      </c>
      <c r="G794" t="s">
        <v>2558</v>
      </c>
      <c r="H794" t="s">
        <v>78</v>
      </c>
      <c r="I794">
        <v>40</v>
      </c>
      <c r="J794">
        <v>33</v>
      </c>
    </row>
    <row r="795" spans="1:10" x14ac:dyDescent="0.3">
      <c r="A795" t="s">
        <v>79</v>
      </c>
      <c r="B795" t="s">
        <v>3508</v>
      </c>
      <c r="C795" t="s">
        <v>2882</v>
      </c>
      <c r="D795" t="s">
        <v>126</v>
      </c>
      <c r="E795">
        <v>9</v>
      </c>
      <c r="F795" t="s">
        <v>3769</v>
      </c>
      <c r="G795" t="s">
        <v>972</v>
      </c>
      <c r="H795" t="s">
        <v>78</v>
      </c>
      <c r="I795">
        <v>40</v>
      </c>
      <c r="J795">
        <v>31</v>
      </c>
    </row>
    <row r="796" spans="1:10" x14ac:dyDescent="0.3">
      <c r="A796" t="s">
        <v>79</v>
      </c>
      <c r="B796" t="s">
        <v>3509</v>
      </c>
      <c r="C796" t="s">
        <v>2884</v>
      </c>
      <c r="D796" t="s">
        <v>126</v>
      </c>
      <c r="E796">
        <v>6</v>
      </c>
      <c r="F796" t="s">
        <v>2249</v>
      </c>
      <c r="G796" t="s">
        <v>1350</v>
      </c>
      <c r="H796" t="s">
        <v>78</v>
      </c>
      <c r="I796">
        <v>40</v>
      </c>
      <c r="J796">
        <v>35</v>
      </c>
    </row>
    <row r="797" spans="1:10" x14ac:dyDescent="0.3">
      <c r="A797" t="s">
        <v>79</v>
      </c>
      <c r="B797" t="s">
        <v>3511</v>
      </c>
      <c r="C797" t="s">
        <v>2775</v>
      </c>
      <c r="D797" t="s">
        <v>89</v>
      </c>
      <c r="E797">
        <v>12</v>
      </c>
      <c r="F797" t="s">
        <v>1077</v>
      </c>
      <c r="G797" t="s">
        <v>822</v>
      </c>
      <c r="H797" t="s">
        <v>78</v>
      </c>
      <c r="I797">
        <v>0</v>
      </c>
      <c r="J797">
        <v>0</v>
      </c>
    </row>
    <row r="798" spans="1:10" x14ac:dyDescent="0.3">
      <c r="A798" t="s">
        <v>79</v>
      </c>
      <c r="B798" t="s">
        <v>3680</v>
      </c>
      <c r="C798" t="s">
        <v>2777</v>
      </c>
      <c r="D798" t="s">
        <v>126</v>
      </c>
      <c r="E798">
        <v>3</v>
      </c>
      <c r="F798" t="s">
        <v>3770</v>
      </c>
      <c r="G798" t="s">
        <v>1180</v>
      </c>
      <c r="H798" t="s">
        <v>78</v>
      </c>
      <c r="I798">
        <v>40</v>
      </c>
      <c r="J798">
        <v>30</v>
      </c>
    </row>
    <row r="799" spans="1:10" x14ac:dyDescent="0.3">
      <c r="A799" t="s">
        <v>79</v>
      </c>
      <c r="B799" t="s">
        <v>3711</v>
      </c>
      <c r="C799" t="s">
        <v>2780</v>
      </c>
      <c r="D799" t="s">
        <v>126</v>
      </c>
      <c r="E799">
        <v>2</v>
      </c>
      <c r="F799" t="s">
        <v>3771</v>
      </c>
      <c r="G799" t="s">
        <v>1420</v>
      </c>
      <c r="H799" t="s">
        <v>78</v>
      </c>
      <c r="I799">
        <v>40</v>
      </c>
      <c r="J799">
        <v>35</v>
      </c>
    </row>
    <row r="800" spans="1:10" x14ac:dyDescent="0.3">
      <c r="A800" t="s">
        <v>79</v>
      </c>
      <c r="B800" t="s">
        <v>3772</v>
      </c>
      <c r="C800" t="s">
        <v>2781</v>
      </c>
      <c r="D800" t="s">
        <v>126</v>
      </c>
      <c r="E800">
        <v>2</v>
      </c>
      <c r="F800" t="s">
        <v>1056</v>
      </c>
      <c r="G800" t="s">
        <v>1920</v>
      </c>
      <c r="H800" t="s">
        <v>78</v>
      </c>
      <c r="I800">
        <v>0</v>
      </c>
      <c r="J800">
        <v>0</v>
      </c>
    </row>
    <row r="801" spans="1:10" x14ac:dyDescent="0.3">
      <c r="A801" t="s">
        <v>79</v>
      </c>
      <c r="B801" t="s">
        <v>4064</v>
      </c>
      <c r="C801" t="s">
        <v>2782</v>
      </c>
      <c r="D801" t="s">
        <v>79</v>
      </c>
      <c r="F801" t="s">
        <v>79</v>
      </c>
      <c r="G801" t="s">
        <v>79</v>
      </c>
      <c r="H801" t="s">
        <v>82</v>
      </c>
    </row>
    <row r="802" spans="1:10" x14ac:dyDescent="0.3">
      <c r="A802" t="s">
        <v>79</v>
      </c>
      <c r="B802" t="s">
        <v>3419</v>
      </c>
      <c r="C802" t="s">
        <v>2895</v>
      </c>
      <c r="D802" t="s">
        <v>3206</v>
      </c>
      <c r="E802">
        <v>7</v>
      </c>
      <c r="F802" t="s">
        <v>1705</v>
      </c>
      <c r="G802" t="s">
        <v>1506</v>
      </c>
      <c r="H802" t="s">
        <v>78</v>
      </c>
      <c r="I802">
        <v>40</v>
      </c>
      <c r="J802">
        <v>27</v>
      </c>
    </row>
    <row r="803" spans="1:10" x14ac:dyDescent="0.3">
      <c r="A803" t="s">
        <v>79</v>
      </c>
      <c r="B803" t="s">
        <v>5069</v>
      </c>
      <c r="C803" t="s">
        <v>2897</v>
      </c>
      <c r="D803" t="s">
        <v>3206</v>
      </c>
      <c r="E803">
        <v>12</v>
      </c>
      <c r="F803" t="s">
        <v>3773</v>
      </c>
      <c r="G803" t="s">
        <v>1217</v>
      </c>
      <c r="H803" t="s">
        <v>78</v>
      </c>
      <c r="I803">
        <v>40</v>
      </c>
      <c r="J803">
        <v>32</v>
      </c>
    </row>
    <row r="804" spans="1:10" x14ac:dyDescent="0.3">
      <c r="A804" t="s">
        <v>79</v>
      </c>
      <c r="B804" t="s">
        <v>3423</v>
      </c>
      <c r="C804" t="s">
        <v>2899</v>
      </c>
      <c r="D804" t="s">
        <v>3206</v>
      </c>
      <c r="E804">
        <v>13</v>
      </c>
      <c r="F804" t="s">
        <v>1216</v>
      </c>
      <c r="G804" t="s">
        <v>895</v>
      </c>
      <c r="H804" t="s">
        <v>78</v>
      </c>
      <c r="I804">
        <v>40</v>
      </c>
      <c r="J804">
        <v>32</v>
      </c>
    </row>
    <row r="805" spans="1:10" x14ac:dyDescent="0.3">
      <c r="A805" t="s">
        <v>79</v>
      </c>
      <c r="B805" t="s">
        <v>3425</v>
      </c>
      <c r="C805" t="s">
        <v>2901</v>
      </c>
      <c r="D805" t="s">
        <v>79</v>
      </c>
      <c r="F805" t="s">
        <v>79</v>
      </c>
      <c r="G805" t="s">
        <v>79</v>
      </c>
      <c r="H805" t="s">
        <v>82</v>
      </c>
    </row>
    <row r="806" spans="1:10" x14ac:dyDescent="0.3">
      <c r="A806" t="s">
        <v>79</v>
      </c>
      <c r="B806" t="s">
        <v>5070</v>
      </c>
      <c r="C806" t="s">
        <v>2903</v>
      </c>
      <c r="D806" t="s">
        <v>79</v>
      </c>
      <c r="F806" t="s">
        <v>79</v>
      </c>
      <c r="G806" t="s">
        <v>79</v>
      </c>
      <c r="H806" t="s">
        <v>86</v>
      </c>
    </row>
    <row r="807" spans="1:10" x14ac:dyDescent="0.3">
      <c r="A807" t="s">
        <v>79</v>
      </c>
      <c r="B807" t="s">
        <v>3606</v>
      </c>
      <c r="C807" t="s">
        <v>2793</v>
      </c>
      <c r="D807" t="s">
        <v>162</v>
      </c>
      <c r="E807">
        <v>3</v>
      </c>
      <c r="F807" t="s">
        <v>1374</v>
      </c>
      <c r="G807" t="s">
        <v>626</v>
      </c>
      <c r="H807" t="s">
        <v>78</v>
      </c>
      <c r="I807">
        <v>0</v>
      </c>
      <c r="J807">
        <v>0</v>
      </c>
    </row>
    <row r="808" spans="1:10" x14ac:dyDescent="0.3">
      <c r="A808" t="s">
        <v>79</v>
      </c>
      <c r="B808" t="s">
        <v>3650</v>
      </c>
      <c r="C808" t="s">
        <v>21</v>
      </c>
      <c r="D808" t="s">
        <v>3207</v>
      </c>
      <c r="E808">
        <v>8</v>
      </c>
      <c r="F808" t="s">
        <v>3775</v>
      </c>
      <c r="G808" t="s">
        <v>4522</v>
      </c>
      <c r="H808" t="s">
        <v>78</v>
      </c>
      <c r="I808">
        <v>30</v>
      </c>
      <c r="J808">
        <v>20</v>
      </c>
    </row>
    <row r="809" spans="1:10" x14ac:dyDescent="0.3">
      <c r="A809" t="s">
        <v>79</v>
      </c>
      <c r="B809" t="s">
        <v>3515</v>
      </c>
      <c r="C809" t="s">
        <v>22</v>
      </c>
      <c r="D809" t="s">
        <v>126</v>
      </c>
      <c r="E809">
        <v>2</v>
      </c>
      <c r="F809" t="s">
        <v>3776</v>
      </c>
      <c r="G809" t="s">
        <v>928</v>
      </c>
      <c r="H809" t="s">
        <v>78</v>
      </c>
      <c r="I809">
        <v>40</v>
      </c>
      <c r="J809">
        <v>31</v>
      </c>
    </row>
    <row r="810" spans="1:10" x14ac:dyDescent="0.3">
      <c r="A810" t="s">
        <v>79</v>
      </c>
      <c r="B810" t="s">
        <v>3373</v>
      </c>
      <c r="C810" t="s">
        <v>22</v>
      </c>
      <c r="D810" t="s">
        <v>79</v>
      </c>
      <c r="F810" t="s">
        <v>79</v>
      </c>
      <c r="G810" t="s">
        <v>79</v>
      </c>
      <c r="H810" t="s">
        <v>86</v>
      </c>
    </row>
    <row r="811" spans="1:10" x14ac:dyDescent="0.3">
      <c r="A811" t="s">
        <v>79</v>
      </c>
      <c r="B811" t="s">
        <v>3432</v>
      </c>
      <c r="C811" t="s">
        <v>36</v>
      </c>
      <c r="D811" t="s">
        <v>126</v>
      </c>
      <c r="E811">
        <v>4</v>
      </c>
      <c r="F811" t="s">
        <v>3654</v>
      </c>
      <c r="G811" t="s">
        <v>1457</v>
      </c>
      <c r="H811" t="s">
        <v>78</v>
      </c>
      <c r="I811">
        <v>40</v>
      </c>
      <c r="J811">
        <v>35</v>
      </c>
    </row>
    <row r="812" spans="1:10" x14ac:dyDescent="0.3">
      <c r="A812" t="s">
        <v>79</v>
      </c>
      <c r="B812" t="s">
        <v>5073</v>
      </c>
      <c r="C812" t="s">
        <v>2809</v>
      </c>
      <c r="D812" t="s">
        <v>126</v>
      </c>
      <c r="E812">
        <v>4</v>
      </c>
      <c r="F812" t="s">
        <v>2296</v>
      </c>
      <c r="G812" t="s">
        <v>555</v>
      </c>
      <c r="H812" t="s">
        <v>78</v>
      </c>
      <c r="I812">
        <v>40</v>
      </c>
      <c r="J812">
        <v>29</v>
      </c>
    </row>
    <row r="813" spans="1:10" x14ac:dyDescent="0.3">
      <c r="A813" t="s">
        <v>79</v>
      </c>
      <c r="B813" t="s">
        <v>3777</v>
      </c>
      <c r="C813" t="s">
        <v>2812</v>
      </c>
      <c r="D813" t="s">
        <v>163</v>
      </c>
      <c r="E813">
        <v>4</v>
      </c>
      <c r="F813" t="s">
        <v>3778</v>
      </c>
      <c r="G813" t="s">
        <v>1728</v>
      </c>
      <c r="H813" t="s">
        <v>78</v>
      </c>
      <c r="I813">
        <v>0</v>
      </c>
      <c r="J813">
        <v>0</v>
      </c>
    </row>
    <row r="814" spans="1:10" x14ac:dyDescent="0.3">
      <c r="A814" t="s">
        <v>79</v>
      </c>
      <c r="B814" t="s">
        <v>5079</v>
      </c>
      <c r="C814" t="s">
        <v>29</v>
      </c>
      <c r="D814" t="s">
        <v>431</v>
      </c>
      <c r="E814">
        <v>4</v>
      </c>
      <c r="F814" t="s">
        <v>3779</v>
      </c>
      <c r="G814" t="s">
        <v>1494</v>
      </c>
      <c r="H814" t="s">
        <v>78</v>
      </c>
      <c r="I814">
        <v>0</v>
      </c>
      <c r="J814">
        <v>0</v>
      </c>
    </row>
    <row r="815" spans="1:10" x14ac:dyDescent="0.3">
      <c r="A815" t="s">
        <v>79</v>
      </c>
      <c r="B815" t="s">
        <v>3436</v>
      </c>
      <c r="C815" t="s">
        <v>2813</v>
      </c>
      <c r="D815" t="s">
        <v>126</v>
      </c>
      <c r="E815">
        <v>1</v>
      </c>
      <c r="F815" t="s">
        <v>632</v>
      </c>
      <c r="G815" t="s">
        <v>536</v>
      </c>
      <c r="H815" t="s">
        <v>78</v>
      </c>
      <c r="I815">
        <v>0</v>
      </c>
      <c r="J815">
        <v>0</v>
      </c>
    </row>
    <row r="816" spans="1:10" x14ac:dyDescent="0.3">
      <c r="A816" t="s">
        <v>79</v>
      </c>
      <c r="B816" t="s">
        <v>3394</v>
      </c>
      <c r="C816" t="s">
        <v>2814</v>
      </c>
      <c r="D816" t="s">
        <v>126</v>
      </c>
      <c r="E816">
        <v>1</v>
      </c>
      <c r="F816" t="s">
        <v>3780</v>
      </c>
      <c r="G816" t="s">
        <v>536</v>
      </c>
      <c r="H816" t="s">
        <v>78</v>
      </c>
      <c r="I816">
        <v>0</v>
      </c>
      <c r="J816">
        <v>0</v>
      </c>
    </row>
    <row r="817" spans="1:10" x14ac:dyDescent="0.3">
      <c r="A817" t="s">
        <v>79</v>
      </c>
      <c r="B817" t="s">
        <v>3439</v>
      </c>
      <c r="C817" t="s">
        <v>2820</v>
      </c>
      <c r="D817" t="s">
        <v>84</v>
      </c>
      <c r="E817">
        <v>2</v>
      </c>
      <c r="F817" t="s">
        <v>592</v>
      </c>
      <c r="G817" t="s">
        <v>1132</v>
      </c>
      <c r="H817" t="s">
        <v>78</v>
      </c>
      <c r="I817">
        <v>0</v>
      </c>
      <c r="J817">
        <v>0</v>
      </c>
    </row>
    <row r="818" spans="1:10" x14ac:dyDescent="0.3">
      <c r="A818" t="s">
        <v>79</v>
      </c>
      <c r="B818" t="s">
        <v>3395</v>
      </c>
      <c r="C818" t="s">
        <v>2832</v>
      </c>
      <c r="D818" t="s">
        <v>84</v>
      </c>
      <c r="E818">
        <v>2</v>
      </c>
      <c r="F818" t="s">
        <v>3781</v>
      </c>
      <c r="G818" t="s">
        <v>2903</v>
      </c>
      <c r="H818" t="s">
        <v>78</v>
      </c>
      <c r="I818">
        <v>0</v>
      </c>
      <c r="J818">
        <v>0</v>
      </c>
    </row>
    <row r="819" spans="1:10" x14ac:dyDescent="0.3">
      <c r="A819" t="s">
        <v>79</v>
      </c>
      <c r="B819" t="s">
        <v>3487</v>
      </c>
      <c r="C819" t="s">
        <v>2834</v>
      </c>
      <c r="D819" t="s">
        <v>126</v>
      </c>
      <c r="E819">
        <v>2</v>
      </c>
      <c r="F819" t="s">
        <v>3461</v>
      </c>
      <c r="G819" t="s">
        <v>2704</v>
      </c>
      <c r="H819" t="s">
        <v>78</v>
      </c>
      <c r="I819">
        <v>40</v>
      </c>
      <c r="J819">
        <v>33</v>
      </c>
    </row>
    <row r="820" spans="1:10" x14ac:dyDescent="0.3">
      <c r="A820" t="s">
        <v>79</v>
      </c>
      <c r="B820" t="s">
        <v>5066</v>
      </c>
      <c r="C820" t="s">
        <v>2843</v>
      </c>
      <c r="D820" t="s">
        <v>79</v>
      </c>
      <c r="F820" t="s">
        <v>79</v>
      </c>
      <c r="G820" t="s">
        <v>79</v>
      </c>
      <c r="H820" t="s">
        <v>82</v>
      </c>
    </row>
    <row r="821" spans="1:10" x14ac:dyDescent="0.3">
      <c r="A821" t="s">
        <v>79</v>
      </c>
      <c r="B821" t="s">
        <v>3450</v>
      </c>
      <c r="C821" t="s">
        <v>51</v>
      </c>
      <c r="D821" t="s">
        <v>81</v>
      </c>
      <c r="E821">
        <v>5</v>
      </c>
      <c r="F821" t="s">
        <v>551</v>
      </c>
      <c r="G821" t="s">
        <v>1106</v>
      </c>
      <c r="H821" t="s">
        <v>78</v>
      </c>
      <c r="I821">
        <v>0</v>
      </c>
      <c r="J821">
        <v>0</v>
      </c>
    </row>
    <row r="822" spans="1:10" x14ac:dyDescent="0.3">
      <c r="A822" t="s">
        <v>79</v>
      </c>
      <c r="B822" t="s">
        <v>3453</v>
      </c>
      <c r="C822" t="s">
        <v>2857</v>
      </c>
      <c r="D822" t="s">
        <v>126</v>
      </c>
      <c r="E822">
        <v>11</v>
      </c>
      <c r="F822" t="s">
        <v>3782</v>
      </c>
      <c r="G822" t="s">
        <v>634</v>
      </c>
      <c r="H822" t="s">
        <v>78</v>
      </c>
      <c r="I822">
        <v>40</v>
      </c>
      <c r="J822">
        <v>18</v>
      </c>
    </row>
    <row r="823" spans="1:10" x14ac:dyDescent="0.3">
      <c r="A823" t="s">
        <v>79</v>
      </c>
      <c r="B823" t="s">
        <v>3454</v>
      </c>
      <c r="C823" t="s">
        <v>2866</v>
      </c>
      <c r="D823" t="s">
        <v>162</v>
      </c>
      <c r="E823">
        <v>6</v>
      </c>
      <c r="F823" t="s">
        <v>3783</v>
      </c>
      <c r="G823" t="s">
        <v>4581</v>
      </c>
      <c r="H823" t="s">
        <v>78</v>
      </c>
      <c r="I823">
        <v>0</v>
      </c>
      <c r="J823">
        <v>0</v>
      </c>
    </row>
    <row r="824" spans="1:10" x14ac:dyDescent="0.3">
      <c r="A824" t="s">
        <v>79</v>
      </c>
      <c r="B824" t="s">
        <v>3467</v>
      </c>
      <c r="C824" t="s">
        <v>2867</v>
      </c>
      <c r="D824" t="s">
        <v>3208</v>
      </c>
      <c r="E824">
        <v>2</v>
      </c>
      <c r="F824" t="s">
        <v>547</v>
      </c>
      <c r="G824" t="s">
        <v>1238</v>
      </c>
      <c r="H824" t="s">
        <v>78</v>
      </c>
      <c r="I824">
        <v>0</v>
      </c>
      <c r="J824">
        <v>0</v>
      </c>
    </row>
    <row r="825" spans="1:10" x14ac:dyDescent="0.3">
      <c r="A825" t="s">
        <v>79</v>
      </c>
      <c r="B825" t="s">
        <v>3455</v>
      </c>
      <c r="C825" t="s">
        <v>2870</v>
      </c>
      <c r="D825" t="s">
        <v>3185</v>
      </c>
      <c r="E825">
        <v>3</v>
      </c>
      <c r="F825" t="s">
        <v>628</v>
      </c>
      <c r="G825" t="s">
        <v>1039</v>
      </c>
      <c r="H825" t="s">
        <v>78</v>
      </c>
      <c r="I825">
        <v>0</v>
      </c>
      <c r="J825">
        <v>0</v>
      </c>
    </row>
    <row r="826" spans="1:10" x14ac:dyDescent="0.3">
      <c r="A826" t="s">
        <v>79</v>
      </c>
      <c r="B826" t="s">
        <v>3392</v>
      </c>
      <c r="C826" t="s">
        <v>64</v>
      </c>
      <c r="D826" t="s">
        <v>3177</v>
      </c>
      <c r="E826">
        <v>5</v>
      </c>
      <c r="F826" t="s">
        <v>1705</v>
      </c>
      <c r="G826" t="s">
        <v>2082</v>
      </c>
      <c r="H826" t="s">
        <v>78</v>
      </c>
      <c r="I826">
        <v>0</v>
      </c>
      <c r="J826">
        <v>0</v>
      </c>
    </row>
    <row r="827" spans="1:10" x14ac:dyDescent="0.3">
      <c r="A827" t="s">
        <v>79</v>
      </c>
      <c r="B827" t="s">
        <v>3456</v>
      </c>
      <c r="C827" t="s">
        <v>2871</v>
      </c>
      <c r="D827" t="s">
        <v>162</v>
      </c>
      <c r="E827">
        <v>8</v>
      </c>
      <c r="F827" t="s">
        <v>3784</v>
      </c>
      <c r="G827" t="s">
        <v>582</v>
      </c>
      <c r="H827" t="s">
        <v>78</v>
      </c>
      <c r="I827">
        <v>0</v>
      </c>
      <c r="J827">
        <v>0</v>
      </c>
    </row>
    <row r="828" spans="1:10" x14ac:dyDescent="0.3">
      <c r="A828" s="4" t="s">
        <v>164</v>
      </c>
      <c r="B828" s="4" t="s">
        <v>841</v>
      </c>
      <c r="C828" s="4" t="s">
        <v>79</v>
      </c>
      <c r="D828" s="5" t="s">
        <v>5091</v>
      </c>
      <c r="E828" s="6">
        <v>269</v>
      </c>
      <c r="F828" s="4" t="s">
        <v>79</v>
      </c>
      <c r="G828" s="5" t="s">
        <v>5092</v>
      </c>
      <c r="H828" s="6" t="str">
        <f>IFERROR(INDEX(t_poangligan[#All],MATCH(VALUE(resultatbors[[#This Row],[Datum]]),#REF!,0)+1,8),"-")</f>
        <v>-</v>
      </c>
      <c r="I828" s="4"/>
      <c r="J828" s="4"/>
    </row>
    <row r="829" spans="1:10" x14ac:dyDescent="0.3">
      <c r="A829" t="s">
        <v>79</v>
      </c>
      <c r="B829" t="s">
        <v>3405</v>
      </c>
      <c r="C829" t="s">
        <v>2672</v>
      </c>
      <c r="D829" t="s">
        <v>126</v>
      </c>
      <c r="E829">
        <v>7</v>
      </c>
      <c r="F829" t="s">
        <v>3785</v>
      </c>
      <c r="G829" t="s">
        <v>4584</v>
      </c>
      <c r="H829" t="s">
        <v>78</v>
      </c>
      <c r="I829">
        <v>40</v>
      </c>
      <c r="J829">
        <v>21</v>
      </c>
    </row>
    <row r="830" spans="1:10" x14ac:dyDescent="0.3">
      <c r="A830" t="s">
        <v>79</v>
      </c>
      <c r="B830" t="s">
        <v>3499</v>
      </c>
      <c r="C830" t="s">
        <v>2690</v>
      </c>
      <c r="D830" t="s">
        <v>126</v>
      </c>
      <c r="E830">
        <v>16</v>
      </c>
      <c r="F830" t="s">
        <v>2175</v>
      </c>
      <c r="G830" t="s">
        <v>1064</v>
      </c>
      <c r="H830" t="s">
        <v>78</v>
      </c>
      <c r="I830">
        <v>40</v>
      </c>
      <c r="J830">
        <v>22</v>
      </c>
    </row>
    <row r="831" spans="1:10" x14ac:dyDescent="0.3">
      <c r="A831" t="s">
        <v>79</v>
      </c>
      <c r="B831" t="s">
        <v>3412</v>
      </c>
      <c r="C831" t="s">
        <v>2700</v>
      </c>
      <c r="D831" t="s">
        <v>126</v>
      </c>
      <c r="E831">
        <v>2</v>
      </c>
      <c r="F831" t="s">
        <v>1596</v>
      </c>
      <c r="G831" t="s">
        <v>2001</v>
      </c>
      <c r="H831" t="s">
        <v>78</v>
      </c>
      <c r="I831">
        <v>40</v>
      </c>
      <c r="J831">
        <v>33</v>
      </c>
    </row>
    <row r="832" spans="1:10" x14ac:dyDescent="0.3">
      <c r="A832" t="s">
        <v>79</v>
      </c>
      <c r="B832" t="s">
        <v>5063</v>
      </c>
      <c r="C832" t="s">
        <v>47</v>
      </c>
      <c r="D832" t="s">
        <v>126</v>
      </c>
      <c r="E832">
        <v>6</v>
      </c>
      <c r="F832" t="s">
        <v>1684</v>
      </c>
      <c r="G832" t="s">
        <v>2082</v>
      </c>
      <c r="H832" t="s">
        <v>78</v>
      </c>
      <c r="I832">
        <v>40</v>
      </c>
      <c r="J832">
        <v>32</v>
      </c>
    </row>
    <row r="833" spans="1:10" x14ac:dyDescent="0.3">
      <c r="A833" t="s">
        <v>79</v>
      </c>
      <c r="B833" t="s">
        <v>3419</v>
      </c>
      <c r="C833" t="s">
        <v>2895</v>
      </c>
      <c r="D833" t="s">
        <v>3262</v>
      </c>
      <c r="E833">
        <v>22</v>
      </c>
      <c r="F833" t="s">
        <v>2317</v>
      </c>
      <c r="G833" t="s">
        <v>3169</v>
      </c>
      <c r="H833" t="s">
        <v>78</v>
      </c>
      <c r="I833">
        <v>30</v>
      </c>
      <c r="J833">
        <v>12</v>
      </c>
    </row>
    <row r="834" spans="1:10" x14ac:dyDescent="0.3">
      <c r="A834" t="s">
        <v>79</v>
      </c>
      <c r="B834" t="s">
        <v>5069</v>
      </c>
      <c r="C834" t="s">
        <v>2897</v>
      </c>
      <c r="D834" t="s">
        <v>3262</v>
      </c>
      <c r="E834">
        <v>24</v>
      </c>
      <c r="F834" t="s">
        <v>3770</v>
      </c>
      <c r="G834" t="s">
        <v>3786</v>
      </c>
      <c r="H834" t="s">
        <v>78</v>
      </c>
      <c r="I834">
        <v>30</v>
      </c>
      <c r="J834">
        <v>21</v>
      </c>
    </row>
    <row r="835" spans="1:10" x14ac:dyDescent="0.3">
      <c r="A835" t="s">
        <v>79</v>
      </c>
      <c r="B835" t="s">
        <v>3423</v>
      </c>
      <c r="C835" t="s">
        <v>2899</v>
      </c>
      <c r="D835" t="s">
        <v>3262</v>
      </c>
      <c r="E835">
        <v>7</v>
      </c>
      <c r="F835" t="s">
        <v>1883</v>
      </c>
      <c r="G835" t="s">
        <v>1706</v>
      </c>
      <c r="H835" t="s">
        <v>78</v>
      </c>
      <c r="I835">
        <v>30</v>
      </c>
      <c r="J835">
        <v>27</v>
      </c>
    </row>
    <row r="836" spans="1:10" x14ac:dyDescent="0.3">
      <c r="A836" t="s">
        <v>79</v>
      </c>
      <c r="B836" t="s">
        <v>3425</v>
      </c>
      <c r="C836" t="s">
        <v>2901</v>
      </c>
      <c r="D836" t="s">
        <v>3262</v>
      </c>
      <c r="E836">
        <v>9</v>
      </c>
      <c r="F836" t="s">
        <v>1865</v>
      </c>
      <c r="G836" t="s">
        <v>2085</v>
      </c>
      <c r="H836" t="s">
        <v>78</v>
      </c>
      <c r="I836">
        <v>30</v>
      </c>
      <c r="J836">
        <v>18</v>
      </c>
    </row>
    <row r="837" spans="1:10" x14ac:dyDescent="0.3">
      <c r="A837" t="s">
        <v>79</v>
      </c>
      <c r="B837" t="s">
        <v>5070</v>
      </c>
      <c r="C837" t="s">
        <v>2903</v>
      </c>
      <c r="D837" t="s">
        <v>3262</v>
      </c>
      <c r="E837">
        <v>1</v>
      </c>
      <c r="F837" t="s">
        <v>734</v>
      </c>
      <c r="G837" t="s">
        <v>536</v>
      </c>
      <c r="H837" t="s">
        <v>78</v>
      </c>
      <c r="I837">
        <v>30</v>
      </c>
      <c r="J837">
        <v>30</v>
      </c>
    </row>
    <row r="838" spans="1:10" x14ac:dyDescent="0.3">
      <c r="A838" t="s">
        <v>79</v>
      </c>
      <c r="B838" t="s">
        <v>5072</v>
      </c>
      <c r="C838" t="s">
        <v>102</v>
      </c>
      <c r="D838" t="s">
        <v>126</v>
      </c>
      <c r="E838">
        <v>4</v>
      </c>
      <c r="F838" t="s">
        <v>1699</v>
      </c>
      <c r="G838" t="s">
        <v>2433</v>
      </c>
      <c r="H838" t="s">
        <v>78</v>
      </c>
      <c r="I838">
        <v>40</v>
      </c>
      <c r="J838">
        <v>36</v>
      </c>
    </row>
    <row r="839" spans="1:10" x14ac:dyDescent="0.3">
      <c r="A839" t="s">
        <v>79</v>
      </c>
      <c r="B839" t="s">
        <v>3436</v>
      </c>
      <c r="C839" t="s">
        <v>33</v>
      </c>
      <c r="D839" t="s">
        <v>126</v>
      </c>
      <c r="E839">
        <v>6</v>
      </c>
      <c r="F839" t="s">
        <v>1268</v>
      </c>
      <c r="G839" t="s">
        <v>924</v>
      </c>
      <c r="H839" t="s">
        <v>78</v>
      </c>
      <c r="I839">
        <v>40</v>
      </c>
      <c r="J839">
        <v>29</v>
      </c>
    </row>
    <row r="840" spans="1:10" x14ac:dyDescent="0.3">
      <c r="A840" t="s">
        <v>79</v>
      </c>
      <c r="B840" t="s">
        <v>3390</v>
      </c>
      <c r="C840" t="s">
        <v>2837</v>
      </c>
      <c r="D840" t="s">
        <v>2837</v>
      </c>
      <c r="E840">
        <v>383</v>
      </c>
      <c r="F840" t="s">
        <v>3787</v>
      </c>
      <c r="G840" t="s">
        <v>1544</v>
      </c>
      <c r="H840" t="s">
        <v>78</v>
      </c>
      <c r="I840">
        <v>0</v>
      </c>
      <c r="J840">
        <v>0</v>
      </c>
    </row>
    <row r="841" spans="1:10" x14ac:dyDescent="0.3">
      <c r="A841" t="s">
        <v>79</v>
      </c>
      <c r="B841" t="s">
        <v>5064</v>
      </c>
      <c r="C841" t="s">
        <v>2863</v>
      </c>
      <c r="D841" t="s">
        <v>80</v>
      </c>
      <c r="E841">
        <v>4</v>
      </c>
      <c r="F841" t="s">
        <v>3788</v>
      </c>
      <c r="G841" t="s">
        <v>2064</v>
      </c>
      <c r="H841" t="s">
        <v>78</v>
      </c>
      <c r="I841">
        <v>0</v>
      </c>
      <c r="J841">
        <v>0</v>
      </c>
    </row>
    <row r="842" spans="1:10" x14ac:dyDescent="0.3">
      <c r="A842" s="4" t="s">
        <v>497</v>
      </c>
      <c r="B842" s="4" t="s">
        <v>3789</v>
      </c>
      <c r="C842" s="4" t="s">
        <v>79</v>
      </c>
      <c r="D842" s="5" t="s">
        <v>5091</v>
      </c>
      <c r="E842" s="6">
        <v>2</v>
      </c>
      <c r="F842" s="4" t="s">
        <v>79</v>
      </c>
      <c r="G842" s="5" t="s">
        <v>5092</v>
      </c>
      <c r="H842" s="6" t="str">
        <f>IFERROR(INDEX(t_poangligan[#All],MATCH(VALUE(resultatbors[[#This Row],[Datum]]),#REF!,0)+1,8),"-")</f>
        <v>-</v>
      </c>
      <c r="I842" s="4"/>
      <c r="J842" s="4"/>
    </row>
    <row r="843" spans="1:10" x14ac:dyDescent="0.3">
      <c r="A843" t="s">
        <v>79</v>
      </c>
      <c r="B843" t="s">
        <v>3405</v>
      </c>
      <c r="C843" t="s">
        <v>2672</v>
      </c>
      <c r="D843" t="s">
        <v>185</v>
      </c>
      <c r="E843">
        <v>4</v>
      </c>
      <c r="F843" t="s">
        <v>3790</v>
      </c>
      <c r="G843" t="s">
        <v>2081</v>
      </c>
      <c r="H843" t="s">
        <v>78</v>
      </c>
      <c r="I843">
        <v>40</v>
      </c>
      <c r="J843">
        <v>2</v>
      </c>
    </row>
    <row r="844" spans="1:10" x14ac:dyDescent="0.3">
      <c r="A844" t="s">
        <v>79</v>
      </c>
      <c r="B844" t="s">
        <v>3390</v>
      </c>
      <c r="C844" t="s">
        <v>2837</v>
      </c>
      <c r="D844" t="s">
        <v>2837</v>
      </c>
      <c r="E844">
        <v>625</v>
      </c>
      <c r="F844" t="s">
        <v>2240</v>
      </c>
      <c r="G844" t="s">
        <v>993</v>
      </c>
      <c r="H844" t="s">
        <v>78</v>
      </c>
      <c r="I844">
        <v>0</v>
      </c>
      <c r="J844">
        <v>0</v>
      </c>
    </row>
    <row r="845" spans="1:10" x14ac:dyDescent="0.3">
      <c r="A845" s="4" t="s">
        <v>165</v>
      </c>
      <c r="B845" s="4" t="s">
        <v>842</v>
      </c>
      <c r="C845" s="4" t="s">
        <v>79</v>
      </c>
      <c r="D845" s="5" t="s">
        <v>5091</v>
      </c>
      <c r="E845" s="6">
        <v>61</v>
      </c>
      <c r="F845" s="4" t="s">
        <v>79</v>
      </c>
      <c r="G845" s="5" t="s">
        <v>5092</v>
      </c>
      <c r="H845" s="6" t="str">
        <f>IFERROR(INDEX(t_poangligan[#All],MATCH(VALUE(resultatbors[[#This Row],[Datum]]),#REF!,0)+1,8),"-")</f>
        <v>-</v>
      </c>
      <c r="I845" s="4"/>
      <c r="J845" s="4"/>
    </row>
    <row r="846" spans="1:10" x14ac:dyDescent="0.3">
      <c r="A846" t="s">
        <v>79</v>
      </c>
      <c r="B846" t="s">
        <v>3400</v>
      </c>
      <c r="C846" t="s">
        <v>2649</v>
      </c>
      <c r="D846" t="s">
        <v>3200</v>
      </c>
      <c r="E846">
        <v>1</v>
      </c>
      <c r="F846" t="s">
        <v>3791</v>
      </c>
      <c r="G846" t="s">
        <v>536</v>
      </c>
      <c r="H846" t="s">
        <v>78</v>
      </c>
      <c r="I846">
        <v>0</v>
      </c>
      <c r="J846">
        <v>0</v>
      </c>
    </row>
    <row r="847" spans="1:10" x14ac:dyDescent="0.3">
      <c r="A847" t="s">
        <v>79</v>
      </c>
      <c r="B847" t="s">
        <v>3403</v>
      </c>
      <c r="C847" t="s">
        <v>2660</v>
      </c>
      <c r="D847" t="s">
        <v>90</v>
      </c>
      <c r="E847">
        <v>3</v>
      </c>
      <c r="F847" t="s">
        <v>3792</v>
      </c>
      <c r="G847" t="s">
        <v>2435</v>
      </c>
      <c r="H847" t="s">
        <v>78</v>
      </c>
      <c r="I847">
        <v>0</v>
      </c>
      <c r="J847">
        <v>0</v>
      </c>
    </row>
    <row r="848" spans="1:10" x14ac:dyDescent="0.3">
      <c r="A848" t="s">
        <v>79</v>
      </c>
      <c r="B848" t="s">
        <v>3499</v>
      </c>
      <c r="C848" t="s">
        <v>2690</v>
      </c>
      <c r="D848" t="s">
        <v>178</v>
      </c>
      <c r="E848">
        <v>29</v>
      </c>
      <c r="F848" t="s">
        <v>2049</v>
      </c>
      <c r="G848" t="s">
        <v>1074</v>
      </c>
      <c r="H848" t="s">
        <v>78</v>
      </c>
      <c r="I848">
        <v>40</v>
      </c>
      <c r="J848">
        <v>0</v>
      </c>
    </row>
    <row r="849" spans="1:10" x14ac:dyDescent="0.3">
      <c r="A849" t="s">
        <v>79</v>
      </c>
      <c r="B849" t="s">
        <v>4676</v>
      </c>
      <c r="C849" t="s">
        <v>2701</v>
      </c>
      <c r="D849" t="s">
        <v>178</v>
      </c>
      <c r="E849">
        <v>38</v>
      </c>
      <c r="F849" t="s">
        <v>1543</v>
      </c>
      <c r="G849" t="s">
        <v>689</v>
      </c>
      <c r="H849" t="s">
        <v>78</v>
      </c>
      <c r="I849">
        <v>40</v>
      </c>
      <c r="J849">
        <v>4</v>
      </c>
    </row>
    <row r="850" spans="1:10" x14ac:dyDescent="0.3">
      <c r="A850" t="s">
        <v>79</v>
      </c>
      <c r="B850" t="s">
        <v>5072</v>
      </c>
      <c r="C850" t="s">
        <v>102</v>
      </c>
      <c r="D850" t="s">
        <v>178</v>
      </c>
      <c r="E850">
        <v>12</v>
      </c>
      <c r="F850" t="s">
        <v>1927</v>
      </c>
      <c r="G850" t="s">
        <v>1110</v>
      </c>
      <c r="H850" t="s">
        <v>78</v>
      </c>
      <c r="I850">
        <v>40</v>
      </c>
      <c r="J850">
        <v>16</v>
      </c>
    </row>
    <row r="851" spans="1:10" x14ac:dyDescent="0.3">
      <c r="A851" t="s">
        <v>79</v>
      </c>
      <c r="B851" t="s">
        <v>3515</v>
      </c>
      <c r="C851" t="s">
        <v>22</v>
      </c>
      <c r="D851" t="s">
        <v>178</v>
      </c>
      <c r="E851">
        <v>13</v>
      </c>
      <c r="F851" t="s">
        <v>1641</v>
      </c>
      <c r="G851" t="s">
        <v>4592</v>
      </c>
      <c r="H851" t="s">
        <v>78</v>
      </c>
      <c r="I851">
        <v>40</v>
      </c>
      <c r="J851">
        <v>15</v>
      </c>
    </row>
    <row r="852" spans="1:10" x14ac:dyDescent="0.3">
      <c r="A852" t="s">
        <v>79</v>
      </c>
      <c r="B852" t="s">
        <v>3470</v>
      </c>
      <c r="C852" t="s">
        <v>29</v>
      </c>
      <c r="D852" t="s">
        <v>3253</v>
      </c>
      <c r="E852">
        <v>5</v>
      </c>
      <c r="F852" t="s">
        <v>3738</v>
      </c>
      <c r="G852" t="s">
        <v>3095</v>
      </c>
      <c r="H852" t="s">
        <v>78</v>
      </c>
      <c r="I852">
        <v>0</v>
      </c>
      <c r="J852">
        <v>0</v>
      </c>
    </row>
    <row r="853" spans="1:10" x14ac:dyDescent="0.3">
      <c r="A853" t="s">
        <v>79</v>
      </c>
      <c r="B853" t="s">
        <v>5073</v>
      </c>
      <c r="C853" t="s">
        <v>2809</v>
      </c>
      <c r="D853" t="s">
        <v>178</v>
      </c>
      <c r="E853">
        <v>16</v>
      </c>
      <c r="F853" t="s">
        <v>3793</v>
      </c>
      <c r="G853" t="s">
        <v>1864</v>
      </c>
      <c r="H853" t="s">
        <v>78</v>
      </c>
      <c r="I853">
        <v>40</v>
      </c>
      <c r="J853">
        <v>16</v>
      </c>
    </row>
    <row r="854" spans="1:10" x14ac:dyDescent="0.3">
      <c r="A854" t="s">
        <v>79</v>
      </c>
      <c r="B854" t="s">
        <v>3394</v>
      </c>
      <c r="C854" t="s">
        <v>2815</v>
      </c>
      <c r="D854" t="s">
        <v>925</v>
      </c>
      <c r="E854">
        <v>16</v>
      </c>
      <c r="F854" t="s">
        <v>2549</v>
      </c>
      <c r="G854" t="s">
        <v>920</v>
      </c>
      <c r="H854" t="s">
        <v>78</v>
      </c>
      <c r="I854">
        <v>0</v>
      </c>
      <c r="J854">
        <v>0</v>
      </c>
    </row>
    <row r="855" spans="1:10" x14ac:dyDescent="0.3">
      <c r="A855" t="s">
        <v>79</v>
      </c>
      <c r="B855" t="s">
        <v>3376</v>
      </c>
      <c r="C855" t="s">
        <v>2835</v>
      </c>
      <c r="D855" t="s">
        <v>100</v>
      </c>
      <c r="E855">
        <v>1</v>
      </c>
      <c r="F855" t="s">
        <v>691</v>
      </c>
      <c r="G855" t="s">
        <v>536</v>
      </c>
      <c r="H855" t="s">
        <v>78</v>
      </c>
      <c r="I855">
        <v>0</v>
      </c>
      <c r="J855">
        <v>0</v>
      </c>
    </row>
    <row r="856" spans="1:10" x14ac:dyDescent="0.3">
      <c r="A856" t="s">
        <v>79</v>
      </c>
      <c r="B856" t="s">
        <v>3390</v>
      </c>
      <c r="C856" t="s">
        <v>2837</v>
      </c>
      <c r="D856" t="s">
        <v>2837</v>
      </c>
      <c r="E856">
        <v>965</v>
      </c>
      <c r="F856" t="s">
        <v>877</v>
      </c>
      <c r="H856" t="s">
        <v>78</v>
      </c>
      <c r="I856">
        <v>0</v>
      </c>
      <c r="J856">
        <v>0</v>
      </c>
    </row>
    <row r="857" spans="1:10" x14ac:dyDescent="0.3">
      <c r="A857" t="s">
        <v>79</v>
      </c>
      <c r="B857" t="s">
        <v>3609</v>
      </c>
      <c r="C857" t="s">
        <v>52</v>
      </c>
      <c r="D857" t="s">
        <v>122</v>
      </c>
      <c r="E857">
        <v>63</v>
      </c>
      <c r="F857" t="s">
        <v>1458</v>
      </c>
      <c r="G857" t="s">
        <v>2997</v>
      </c>
      <c r="H857" t="s">
        <v>78</v>
      </c>
      <c r="I857">
        <v>30</v>
      </c>
      <c r="J857">
        <v>0</v>
      </c>
    </row>
    <row r="858" spans="1:10" x14ac:dyDescent="0.3">
      <c r="A858" t="s">
        <v>79</v>
      </c>
      <c r="B858" t="s">
        <v>3794</v>
      </c>
      <c r="C858" t="s">
        <v>2844</v>
      </c>
      <c r="D858" t="s">
        <v>180</v>
      </c>
      <c r="E858">
        <v>38</v>
      </c>
      <c r="F858" t="s">
        <v>3795</v>
      </c>
      <c r="G858" t="s">
        <v>1075</v>
      </c>
      <c r="H858" t="s">
        <v>78</v>
      </c>
      <c r="I858">
        <v>30</v>
      </c>
      <c r="J858">
        <v>10</v>
      </c>
    </row>
    <row r="859" spans="1:10" x14ac:dyDescent="0.3">
      <c r="A859" t="s">
        <v>79</v>
      </c>
      <c r="B859" t="s">
        <v>3391</v>
      </c>
      <c r="C859" t="s">
        <v>2845</v>
      </c>
      <c r="D859" t="s">
        <v>92</v>
      </c>
      <c r="E859">
        <v>27</v>
      </c>
      <c r="F859" t="s">
        <v>3796</v>
      </c>
      <c r="G859" t="s">
        <v>1989</v>
      </c>
      <c r="H859" t="s">
        <v>78</v>
      </c>
      <c r="I859">
        <v>0</v>
      </c>
      <c r="J859">
        <v>0</v>
      </c>
    </row>
    <row r="860" spans="1:10" x14ac:dyDescent="0.3">
      <c r="A860" t="s">
        <v>79</v>
      </c>
      <c r="B860" t="s">
        <v>5064</v>
      </c>
      <c r="C860" t="s">
        <v>2863</v>
      </c>
      <c r="D860" t="s">
        <v>80</v>
      </c>
      <c r="E860">
        <v>12</v>
      </c>
      <c r="F860" t="s">
        <v>2110</v>
      </c>
      <c r="G860" t="s">
        <v>924</v>
      </c>
      <c r="H860" t="s">
        <v>78</v>
      </c>
      <c r="I860">
        <v>0</v>
      </c>
      <c r="J860">
        <v>0</v>
      </c>
    </row>
    <row r="861" spans="1:10" x14ac:dyDescent="0.3">
      <c r="A861" t="s">
        <v>79</v>
      </c>
      <c r="B861" t="s">
        <v>3388</v>
      </c>
      <c r="C861" t="s">
        <v>2865</v>
      </c>
      <c r="D861" t="s">
        <v>80</v>
      </c>
      <c r="E861">
        <v>18</v>
      </c>
      <c r="F861" t="s">
        <v>2024</v>
      </c>
      <c r="G861" t="s">
        <v>1041</v>
      </c>
      <c r="H861" t="s">
        <v>78</v>
      </c>
      <c r="I861">
        <v>0</v>
      </c>
      <c r="J861">
        <v>0</v>
      </c>
    </row>
    <row r="862" spans="1:10" x14ac:dyDescent="0.3">
      <c r="A862" t="s">
        <v>79</v>
      </c>
      <c r="B862" t="s">
        <v>3454</v>
      </c>
      <c r="C862" t="s">
        <v>2866</v>
      </c>
      <c r="D862" t="s">
        <v>177</v>
      </c>
      <c r="E862">
        <v>4</v>
      </c>
      <c r="F862" t="s">
        <v>1262</v>
      </c>
      <c r="G862" t="s">
        <v>2633</v>
      </c>
      <c r="H862" t="s">
        <v>78</v>
      </c>
      <c r="I862">
        <v>0</v>
      </c>
      <c r="J862">
        <v>0</v>
      </c>
    </row>
    <row r="863" spans="1:10" x14ac:dyDescent="0.3">
      <c r="A863" s="4" t="s">
        <v>166</v>
      </c>
      <c r="B863" s="4" t="s">
        <v>850</v>
      </c>
      <c r="C863" s="4" t="s">
        <v>79</v>
      </c>
      <c r="D863" s="5" t="s">
        <v>5091</v>
      </c>
      <c r="E863" s="6">
        <v>339</v>
      </c>
      <c r="F863" s="4" t="s">
        <v>79</v>
      </c>
      <c r="G863" s="5" t="s">
        <v>5092</v>
      </c>
      <c r="H863" s="6" t="str">
        <f>IFERROR(INDEX(t_poangligan[#All],MATCH(VALUE(resultatbors[[#This Row],[Datum]]),#REF!,0)+1,8),"-")</f>
        <v>-</v>
      </c>
      <c r="I863" s="4"/>
      <c r="J863" s="4"/>
    </row>
    <row r="864" spans="1:10" x14ac:dyDescent="0.3">
      <c r="A864" t="s">
        <v>79</v>
      </c>
      <c r="B864" t="s">
        <v>3567</v>
      </c>
      <c r="C864" t="s">
        <v>2643</v>
      </c>
      <c r="D864" t="s">
        <v>79</v>
      </c>
      <c r="F864" t="s">
        <v>79</v>
      </c>
      <c r="G864" t="s">
        <v>79</v>
      </c>
      <c r="H864" t="s">
        <v>86</v>
      </c>
    </row>
    <row r="865" spans="1:10" x14ac:dyDescent="0.3">
      <c r="A865" t="s">
        <v>79</v>
      </c>
      <c r="B865" t="s">
        <v>3400</v>
      </c>
      <c r="C865" t="s">
        <v>2649</v>
      </c>
      <c r="D865" t="s">
        <v>3200</v>
      </c>
      <c r="E865">
        <v>9</v>
      </c>
      <c r="F865" t="s">
        <v>3797</v>
      </c>
      <c r="G865" t="s">
        <v>4203</v>
      </c>
      <c r="H865" t="s">
        <v>78</v>
      </c>
      <c r="I865">
        <v>0</v>
      </c>
      <c r="J865">
        <v>0</v>
      </c>
    </row>
    <row r="866" spans="1:10" x14ac:dyDescent="0.3">
      <c r="A866" t="s">
        <v>79</v>
      </c>
      <c r="B866" t="s">
        <v>3402</v>
      </c>
      <c r="C866" t="s">
        <v>2654</v>
      </c>
      <c r="D866" t="s">
        <v>3174</v>
      </c>
      <c r="E866">
        <v>6</v>
      </c>
      <c r="F866" t="s">
        <v>3798</v>
      </c>
      <c r="G866" t="s">
        <v>2229</v>
      </c>
      <c r="H866" t="s">
        <v>78</v>
      </c>
      <c r="I866">
        <v>0</v>
      </c>
      <c r="J866">
        <v>0</v>
      </c>
    </row>
    <row r="867" spans="1:10" x14ac:dyDescent="0.3">
      <c r="A867" t="s">
        <v>79</v>
      </c>
      <c r="B867" t="s">
        <v>3403</v>
      </c>
      <c r="C867" t="s">
        <v>2660</v>
      </c>
      <c r="D867" t="s">
        <v>81</v>
      </c>
      <c r="E867">
        <v>5</v>
      </c>
      <c r="F867" t="s">
        <v>3799</v>
      </c>
      <c r="G867" t="s">
        <v>2054</v>
      </c>
      <c r="H867" t="s">
        <v>78</v>
      </c>
      <c r="I867">
        <v>0</v>
      </c>
      <c r="J867">
        <v>0</v>
      </c>
    </row>
    <row r="868" spans="1:10" x14ac:dyDescent="0.3">
      <c r="A868" t="s">
        <v>79</v>
      </c>
      <c r="B868" t="s">
        <v>3459</v>
      </c>
      <c r="C868" t="s">
        <v>2669</v>
      </c>
      <c r="D868" t="s">
        <v>3181</v>
      </c>
      <c r="E868">
        <v>17</v>
      </c>
      <c r="F868" t="s">
        <v>1821</v>
      </c>
      <c r="G868" t="s">
        <v>2141</v>
      </c>
      <c r="H868" t="s">
        <v>78</v>
      </c>
      <c r="I868">
        <v>0</v>
      </c>
      <c r="J868">
        <v>0</v>
      </c>
    </row>
    <row r="869" spans="1:10" x14ac:dyDescent="0.3">
      <c r="A869" t="s">
        <v>79</v>
      </c>
      <c r="B869" t="s">
        <v>3405</v>
      </c>
      <c r="C869" t="s">
        <v>2672</v>
      </c>
      <c r="D869" t="s">
        <v>168</v>
      </c>
      <c r="E869">
        <v>2</v>
      </c>
      <c r="F869" t="s">
        <v>1870</v>
      </c>
      <c r="G869" t="s">
        <v>4600</v>
      </c>
      <c r="H869" t="s">
        <v>78</v>
      </c>
      <c r="I869">
        <v>40</v>
      </c>
      <c r="J869">
        <v>36</v>
      </c>
    </row>
    <row r="870" spans="1:10" x14ac:dyDescent="0.3">
      <c r="A870" t="s">
        <v>79</v>
      </c>
      <c r="B870" t="s">
        <v>3482</v>
      </c>
      <c r="C870" t="s">
        <v>2679</v>
      </c>
      <c r="D870" t="s">
        <v>168</v>
      </c>
      <c r="E870">
        <v>4</v>
      </c>
      <c r="F870" t="s">
        <v>1666</v>
      </c>
      <c r="G870" t="s">
        <v>1083</v>
      </c>
      <c r="H870" t="s">
        <v>78</v>
      </c>
      <c r="I870">
        <v>40</v>
      </c>
      <c r="J870">
        <v>34</v>
      </c>
    </row>
    <row r="871" spans="1:10" x14ac:dyDescent="0.3">
      <c r="A871" t="s">
        <v>79</v>
      </c>
      <c r="B871" t="s">
        <v>3499</v>
      </c>
      <c r="C871" t="s">
        <v>2690</v>
      </c>
      <c r="D871" t="s">
        <v>79</v>
      </c>
      <c r="F871" t="s">
        <v>79</v>
      </c>
      <c r="G871" t="s">
        <v>79</v>
      </c>
      <c r="H871" t="s">
        <v>82</v>
      </c>
    </row>
    <row r="872" spans="1:10" x14ac:dyDescent="0.3">
      <c r="A872" t="s">
        <v>79</v>
      </c>
      <c r="B872" t="s">
        <v>3368</v>
      </c>
      <c r="C872" t="s">
        <v>2696</v>
      </c>
      <c r="D872" t="s">
        <v>168</v>
      </c>
      <c r="E872">
        <v>3</v>
      </c>
      <c r="F872" t="s">
        <v>3800</v>
      </c>
      <c r="G872" t="s">
        <v>2767</v>
      </c>
      <c r="H872" t="s">
        <v>78</v>
      </c>
      <c r="I872">
        <v>40</v>
      </c>
      <c r="J872">
        <v>32</v>
      </c>
    </row>
    <row r="873" spans="1:10" x14ac:dyDescent="0.3">
      <c r="A873" t="s">
        <v>79</v>
      </c>
      <c r="B873" t="s">
        <v>3412</v>
      </c>
      <c r="C873" t="s">
        <v>2700</v>
      </c>
      <c r="D873" t="s">
        <v>168</v>
      </c>
      <c r="E873">
        <v>2</v>
      </c>
      <c r="F873" t="s">
        <v>1989</v>
      </c>
      <c r="G873" t="s">
        <v>624</v>
      </c>
      <c r="H873" t="s">
        <v>78</v>
      </c>
      <c r="I873">
        <v>40</v>
      </c>
      <c r="J873">
        <v>38</v>
      </c>
    </row>
    <row r="874" spans="1:10" x14ac:dyDescent="0.3">
      <c r="A874" t="s">
        <v>79</v>
      </c>
      <c r="B874" t="s">
        <v>4676</v>
      </c>
      <c r="C874" t="s">
        <v>2701</v>
      </c>
      <c r="D874" t="s">
        <v>168</v>
      </c>
      <c r="E874">
        <v>10</v>
      </c>
      <c r="F874" t="s">
        <v>3801</v>
      </c>
      <c r="G874" t="s">
        <v>1423</v>
      </c>
      <c r="H874" t="s">
        <v>78</v>
      </c>
      <c r="I874">
        <v>40</v>
      </c>
      <c r="J874">
        <v>25</v>
      </c>
    </row>
    <row r="875" spans="1:10" x14ac:dyDescent="0.3">
      <c r="A875" t="s">
        <v>79</v>
      </c>
      <c r="B875" t="s">
        <v>5063</v>
      </c>
      <c r="C875" t="s">
        <v>47</v>
      </c>
      <c r="D875" t="s">
        <v>79</v>
      </c>
      <c r="F875" t="s">
        <v>79</v>
      </c>
      <c r="G875" t="s">
        <v>79</v>
      </c>
      <c r="H875" t="s">
        <v>86</v>
      </c>
    </row>
    <row r="876" spans="1:10" x14ac:dyDescent="0.3">
      <c r="A876" t="s">
        <v>79</v>
      </c>
      <c r="B876" t="s">
        <v>3507</v>
      </c>
      <c r="C876" t="s">
        <v>13</v>
      </c>
      <c r="D876" t="s">
        <v>168</v>
      </c>
      <c r="E876">
        <v>13</v>
      </c>
      <c r="F876" t="s">
        <v>1642</v>
      </c>
      <c r="G876" t="s">
        <v>1069</v>
      </c>
      <c r="H876" t="s">
        <v>78</v>
      </c>
      <c r="I876">
        <v>40</v>
      </c>
      <c r="J876">
        <v>31</v>
      </c>
    </row>
    <row r="877" spans="1:10" x14ac:dyDescent="0.3">
      <c r="A877" t="s">
        <v>79</v>
      </c>
      <c r="B877" t="s">
        <v>3518</v>
      </c>
      <c r="C877" t="s">
        <v>14</v>
      </c>
      <c r="D877" t="s">
        <v>168</v>
      </c>
      <c r="E877">
        <v>8</v>
      </c>
      <c r="F877" t="s">
        <v>3802</v>
      </c>
      <c r="G877" t="s">
        <v>1071</v>
      </c>
      <c r="H877" t="s">
        <v>78</v>
      </c>
      <c r="I877">
        <v>40</v>
      </c>
      <c r="J877">
        <v>26</v>
      </c>
    </row>
    <row r="878" spans="1:10" x14ac:dyDescent="0.3">
      <c r="A878" t="s">
        <v>79</v>
      </c>
      <c r="B878" t="s">
        <v>5072</v>
      </c>
      <c r="C878" t="s">
        <v>102</v>
      </c>
      <c r="D878" t="s">
        <v>168</v>
      </c>
      <c r="E878">
        <v>4</v>
      </c>
      <c r="F878" t="s">
        <v>2196</v>
      </c>
      <c r="G878" t="s">
        <v>593</v>
      </c>
      <c r="H878" t="s">
        <v>78</v>
      </c>
      <c r="I878">
        <v>40</v>
      </c>
      <c r="J878">
        <v>37</v>
      </c>
    </row>
    <row r="879" spans="1:10" x14ac:dyDescent="0.3">
      <c r="A879" t="s">
        <v>79</v>
      </c>
      <c r="B879" t="s">
        <v>3515</v>
      </c>
      <c r="C879" t="s">
        <v>22</v>
      </c>
      <c r="D879" t="s">
        <v>168</v>
      </c>
      <c r="E879">
        <v>5</v>
      </c>
      <c r="F879" t="s">
        <v>1730</v>
      </c>
      <c r="G879" t="s">
        <v>3360</v>
      </c>
      <c r="H879" t="s">
        <v>78</v>
      </c>
      <c r="I879">
        <v>40</v>
      </c>
      <c r="J879">
        <v>24</v>
      </c>
    </row>
    <row r="880" spans="1:10" x14ac:dyDescent="0.3">
      <c r="A880" t="s">
        <v>79</v>
      </c>
      <c r="B880" t="s">
        <v>3429</v>
      </c>
      <c r="C880" t="s">
        <v>2801</v>
      </c>
      <c r="D880" t="s">
        <v>168</v>
      </c>
      <c r="E880">
        <v>6</v>
      </c>
      <c r="F880" t="s">
        <v>1021</v>
      </c>
      <c r="G880" t="s">
        <v>2553</v>
      </c>
      <c r="H880" t="s">
        <v>78</v>
      </c>
      <c r="I880">
        <v>40</v>
      </c>
      <c r="J880">
        <v>27</v>
      </c>
    </row>
    <row r="881" spans="1:10" x14ac:dyDescent="0.3">
      <c r="A881" t="s">
        <v>79</v>
      </c>
      <c r="B881" t="s">
        <v>4498</v>
      </c>
      <c r="C881" t="s">
        <v>2802</v>
      </c>
      <c r="D881" t="s">
        <v>168</v>
      </c>
      <c r="E881">
        <v>5</v>
      </c>
      <c r="F881" t="s">
        <v>1898</v>
      </c>
      <c r="G881" t="s">
        <v>1843</v>
      </c>
      <c r="H881" t="s">
        <v>78</v>
      </c>
      <c r="I881">
        <v>40</v>
      </c>
      <c r="J881">
        <v>28</v>
      </c>
    </row>
    <row r="882" spans="1:10" x14ac:dyDescent="0.3">
      <c r="A882" t="s">
        <v>79</v>
      </c>
      <c r="B882" t="s">
        <v>3431</v>
      </c>
      <c r="C882" t="s">
        <v>10</v>
      </c>
      <c r="D882" t="s">
        <v>168</v>
      </c>
      <c r="E882">
        <v>2</v>
      </c>
      <c r="F882" t="s">
        <v>731</v>
      </c>
      <c r="G882" t="s">
        <v>763</v>
      </c>
      <c r="H882" t="s">
        <v>78</v>
      </c>
      <c r="I882">
        <v>30</v>
      </c>
      <c r="J882">
        <v>27</v>
      </c>
    </row>
    <row r="883" spans="1:10" x14ac:dyDescent="0.3">
      <c r="A883" t="s">
        <v>79</v>
      </c>
      <c r="B883" t="s">
        <v>5073</v>
      </c>
      <c r="C883" t="s">
        <v>2809</v>
      </c>
      <c r="D883" t="s">
        <v>168</v>
      </c>
      <c r="E883">
        <v>4</v>
      </c>
      <c r="F883" t="s">
        <v>3803</v>
      </c>
      <c r="G883" t="s">
        <v>1861</v>
      </c>
      <c r="H883" t="s">
        <v>78</v>
      </c>
      <c r="I883">
        <v>40</v>
      </c>
      <c r="J883">
        <v>19</v>
      </c>
    </row>
    <row r="884" spans="1:10" x14ac:dyDescent="0.3">
      <c r="A884" t="s">
        <v>79</v>
      </c>
      <c r="B884" t="s">
        <v>3436</v>
      </c>
      <c r="C884" t="s">
        <v>33</v>
      </c>
      <c r="D884" t="s">
        <v>79</v>
      </c>
      <c r="F884" t="s">
        <v>79</v>
      </c>
      <c r="G884" t="s">
        <v>79</v>
      </c>
      <c r="H884" t="s">
        <v>82</v>
      </c>
    </row>
    <row r="885" spans="1:10" x14ac:dyDescent="0.3">
      <c r="A885" t="s">
        <v>79</v>
      </c>
      <c r="B885" t="s">
        <v>3487</v>
      </c>
      <c r="C885" t="s">
        <v>2834</v>
      </c>
      <c r="D885" t="s">
        <v>168</v>
      </c>
      <c r="E885">
        <v>6</v>
      </c>
      <c r="F885" t="s">
        <v>933</v>
      </c>
      <c r="G885" t="s">
        <v>1422</v>
      </c>
      <c r="H885" t="s">
        <v>78</v>
      </c>
      <c r="I885">
        <v>40</v>
      </c>
      <c r="J885">
        <v>33</v>
      </c>
    </row>
    <row r="886" spans="1:10" x14ac:dyDescent="0.3">
      <c r="A886" t="s">
        <v>79</v>
      </c>
      <c r="B886" t="s">
        <v>3376</v>
      </c>
      <c r="C886" t="s">
        <v>2835</v>
      </c>
      <c r="D886" t="s">
        <v>574</v>
      </c>
      <c r="E886">
        <v>21</v>
      </c>
      <c r="F886" t="s">
        <v>1902</v>
      </c>
      <c r="G886" t="s">
        <v>3009</v>
      </c>
      <c r="H886" t="s">
        <v>78</v>
      </c>
      <c r="I886">
        <v>0</v>
      </c>
      <c r="J886">
        <v>0</v>
      </c>
    </row>
    <row r="887" spans="1:10" x14ac:dyDescent="0.3">
      <c r="A887" t="s">
        <v>79</v>
      </c>
      <c r="B887" t="s">
        <v>5066</v>
      </c>
      <c r="C887" t="s">
        <v>2843</v>
      </c>
      <c r="D887" t="s">
        <v>79</v>
      </c>
      <c r="F887" t="s">
        <v>79</v>
      </c>
      <c r="G887" t="s">
        <v>79</v>
      </c>
      <c r="H887" t="s">
        <v>86</v>
      </c>
    </row>
    <row r="888" spans="1:10" x14ac:dyDescent="0.3">
      <c r="A888" t="s">
        <v>79</v>
      </c>
      <c r="B888" t="s">
        <v>3609</v>
      </c>
      <c r="C888" t="s">
        <v>59</v>
      </c>
      <c r="D888" t="s">
        <v>168</v>
      </c>
      <c r="E888">
        <v>9</v>
      </c>
      <c r="F888" t="s">
        <v>1793</v>
      </c>
      <c r="G888" t="s">
        <v>3169</v>
      </c>
      <c r="H888" t="s">
        <v>78</v>
      </c>
      <c r="I888">
        <v>40</v>
      </c>
      <c r="J888">
        <v>31</v>
      </c>
    </row>
    <row r="889" spans="1:10" x14ac:dyDescent="0.3">
      <c r="A889" t="s">
        <v>79</v>
      </c>
      <c r="B889" t="s">
        <v>3391</v>
      </c>
      <c r="C889" t="s">
        <v>2845</v>
      </c>
      <c r="D889" t="s">
        <v>92</v>
      </c>
      <c r="E889">
        <v>1</v>
      </c>
      <c r="F889" t="s">
        <v>2122</v>
      </c>
      <c r="G889" t="s">
        <v>536</v>
      </c>
      <c r="H889" t="s">
        <v>78</v>
      </c>
      <c r="I889">
        <v>0</v>
      </c>
      <c r="J889">
        <v>0</v>
      </c>
    </row>
    <row r="890" spans="1:10" x14ac:dyDescent="0.3">
      <c r="A890" t="s">
        <v>79</v>
      </c>
      <c r="B890" t="s">
        <v>3447</v>
      </c>
      <c r="C890" t="s">
        <v>2846</v>
      </c>
      <c r="D890" t="s">
        <v>168</v>
      </c>
      <c r="E890">
        <v>3</v>
      </c>
      <c r="F890" t="s">
        <v>914</v>
      </c>
      <c r="G890" t="s">
        <v>4605</v>
      </c>
      <c r="H890" t="s">
        <v>78</v>
      </c>
      <c r="I890">
        <v>40</v>
      </c>
      <c r="J890">
        <v>39</v>
      </c>
    </row>
    <row r="891" spans="1:10" x14ac:dyDescent="0.3">
      <c r="A891" t="s">
        <v>79</v>
      </c>
      <c r="B891" t="s">
        <v>5071</v>
      </c>
      <c r="C891" t="s">
        <v>2860</v>
      </c>
      <c r="D891" t="s">
        <v>3171</v>
      </c>
      <c r="E891">
        <v>22</v>
      </c>
      <c r="F891" t="s">
        <v>1253</v>
      </c>
      <c r="G891" t="s">
        <v>4606</v>
      </c>
      <c r="H891" t="s">
        <v>78</v>
      </c>
      <c r="I891">
        <v>0</v>
      </c>
      <c r="J891">
        <v>0</v>
      </c>
    </row>
    <row r="892" spans="1:10" x14ac:dyDescent="0.3">
      <c r="A892" t="s">
        <v>79</v>
      </c>
      <c r="B892" t="s">
        <v>5064</v>
      </c>
      <c r="C892" t="s">
        <v>2863</v>
      </c>
      <c r="D892" t="s">
        <v>80</v>
      </c>
      <c r="E892">
        <v>25</v>
      </c>
      <c r="F892" t="s">
        <v>3804</v>
      </c>
      <c r="G892" t="s">
        <v>4608</v>
      </c>
      <c r="H892" t="s">
        <v>78</v>
      </c>
      <c r="I892">
        <v>0</v>
      </c>
      <c r="J892">
        <v>0</v>
      </c>
    </row>
    <row r="893" spans="1:10" x14ac:dyDescent="0.3">
      <c r="A893" t="s">
        <v>79</v>
      </c>
      <c r="B893" t="s">
        <v>3454</v>
      </c>
      <c r="C893" t="s">
        <v>2866</v>
      </c>
      <c r="D893" t="s">
        <v>167</v>
      </c>
      <c r="E893">
        <v>13</v>
      </c>
      <c r="F893" t="s">
        <v>3805</v>
      </c>
      <c r="G893" t="s">
        <v>2964</v>
      </c>
      <c r="H893" t="s">
        <v>78</v>
      </c>
      <c r="I893">
        <v>0</v>
      </c>
      <c r="J893">
        <v>0</v>
      </c>
    </row>
    <row r="894" spans="1:10" x14ac:dyDescent="0.3">
      <c r="A894" t="s">
        <v>79</v>
      </c>
      <c r="B894" t="s">
        <v>3392</v>
      </c>
      <c r="C894" t="s">
        <v>64</v>
      </c>
      <c r="D894" t="s">
        <v>3177</v>
      </c>
      <c r="E894">
        <v>10</v>
      </c>
      <c r="F894" t="s">
        <v>3690</v>
      </c>
      <c r="G894" t="s">
        <v>889</v>
      </c>
      <c r="H894" t="s">
        <v>78</v>
      </c>
      <c r="I894">
        <v>0</v>
      </c>
      <c r="J894">
        <v>0</v>
      </c>
    </row>
    <row r="895" spans="1:10" x14ac:dyDescent="0.3">
      <c r="A895" s="4" t="s">
        <v>169</v>
      </c>
      <c r="B895" s="4" t="s">
        <v>867</v>
      </c>
      <c r="C895" s="4" t="s">
        <v>79</v>
      </c>
      <c r="D895" s="5" t="s">
        <v>5091</v>
      </c>
      <c r="E895" s="6">
        <v>100</v>
      </c>
      <c r="F895" s="4" t="s">
        <v>79</v>
      </c>
      <c r="G895" s="5" t="s">
        <v>5092</v>
      </c>
      <c r="H895" s="6" t="str">
        <f>IFERROR(INDEX(t_poangligan[#All],MATCH(VALUE(resultatbors[[#This Row],[Datum]]),#REF!,0)+1,8),"-")</f>
        <v>-</v>
      </c>
      <c r="I895" s="4"/>
      <c r="J895" s="4"/>
    </row>
    <row r="896" spans="1:10" x14ac:dyDescent="0.3">
      <c r="A896" t="s">
        <v>79</v>
      </c>
      <c r="B896" t="s">
        <v>3400</v>
      </c>
      <c r="C896" t="s">
        <v>2649</v>
      </c>
      <c r="D896" t="s">
        <v>3197</v>
      </c>
      <c r="E896">
        <v>9</v>
      </c>
      <c r="F896" t="s">
        <v>3806</v>
      </c>
      <c r="G896" t="s">
        <v>2956</v>
      </c>
      <c r="H896" t="s">
        <v>78</v>
      </c>
      <c r="I896">
        <v>0</v>
      </c>
      <c r="J896">
        <v>0</v>
      </c>
    </row>
    <row r="897" spans="1:10" x14ac:dyDescent="0.3">
      <c r="A897" t="s">
        <v>79</v>
      </c>
      <c r="B897" t="s">
        <v>3482</v>
      </c>
      <c r="C897" t="s">
        <v>2679</v>
      </c>
      <c r="D897" t="s">
        <v>124</v>
      </c>
      <c r="E897">
        <v>16</v>
      </c>
      <c r="F897" t="s">
        <v>3807</v>
      </c>
      <c r="G897" t="s">
        <v>1687</v>
      </c>
      <c r="H897" t="s">
        <v>78</v>
      </c>
      <c r="I897">
        <v>30</v>
      </c>
      <c r="J897">
        <v>0</v>
      </c>
    </row>
    <row r="898" spans="1:10" x14ac:dyDescent="0.3">
      <c r="A898" t="s">
        <v>79</v>
      </c>
      <c r="B898" t="s">
        <v>5063</v>
      </c>
      <c r="C898" t="s">
        <v>47</v>
      </c>
      <c r="D898" t="s">
        <v>131</v>
      </c>
      <c r="E898">
        <v>3</v>
      </c>
      <c r="F898" t="s">
        <v>910</v>
      </c>
      <c r="G898" t="s">
        <v>2612</v>
      </c>
      <c r="H898" t="s">
        <v>78</v>
      </c>
      <c r="I898">
        <v>40</v>
      </c>
      <c r="J898">
        <v>29</v>
      </c>
    </row>
    <row r="899" spans="1:10" x14ac:dyDescent="0.3">
      <c r="A899" t="s">
        <v>79</v>
      </c>
      <c r="B899" t="s">
        <v>3702</v>
      </c>
      <c r="C899" t="s">
        <v>2730</v>
      </c>
      <c r="D899" t="s">
        <v>3222</v>
      </c>
      <c r="E899">
        <v>4</v>
      </c>
      <c r="F899" t="s">
        <v>3808</v>
      </c>
      <c r="G899" t="s">
        <v>979</v>
      </c>
      <c r="H899" t="s">
        <v>78</v>
      </c>
      <c r="I899">
        <v>0</v>
      </c>
      <c r="J899">
        <v>0</v>
      </c>
    </row>
    <row r="900" spans="1:10" x14ac:dyDescent="0.3">
      <c r="A900" t="s">
        <v>79</v>
      </c>
      <c r="B900" t="s">
        <v>3419</v>
      </c>
      <c r="C900" t="s">
        <v>2895</v>
      </c>
      <c r="D900" t="s">
        <v>3221</v>
      </c>
      <c r="E900">
        <v>42</v>
      </c>
      <c r="F900" t="s">
        <v>2193</v>
      </c>
      <c r="G900" t="s">
        <v>1202</v>
      </c>
      <c r="H900" t="s">
        <v>78</v>
      </c>
      <c r="I900">
        <v>30</v>
      </c>
      <c r="J900">
        <v>2</v>
      </c>
    </row>
    <row r="901" spans="1:10" x14ac:dyDescent="0.3">
      <c r="A901" t="s">
        <v>79</v>
      </c>
      <c r="B901" t="s">
        <v>5069</v>
      </c>
      <c r="C901" t="s">
        <v>2897</v>
      </c>
      <c r="D901" t="s">
        <v>3221</v>
      </c>
      <c r="E901">
        <v>20</v>
      </c>
      <c r="F901" t="s">
        <v>3809</v>
      </c>
      <c r="G901" t="s">
        <v>886</v>
      </c>
      <c r="H901" t="s">
        <v>78</v>
      </c>
      <c r="I901">
        <v>30</v>
      </c>
      <c r="J901">
        <v>13</v>
      </c>
    </row>
    <row r="902" spans="1:10" x14ac:dyDescent="0.3">
      <c r="A902" t="s">
        <v>79</v>
      </c>
      <c r="B902" t="s">
        <v>3423</v>
      </c>
      <c r="C902" t="s">
        <v>2899</v>
      </c>
      <c r="D902" t="s">
        <v>3221</v>
      </c>
      <c r="E902">
        <v>29</v>
      </c>
      <c r="F902" t="s">
        <v>2164</v>
      </c>
      <c r="G902" t="s">
        <v>1567</v>
      </c>
      <c r="H902" t="s">
        <v>78</v>
      </c>
      <c r="I902">
        <v>30</v>
      </c>
      <c r="J902">
        <v>11</v>
      </c>
    </row>
    <row r="903" spans="1:10" x14ac:dyDescent="0.3">
      <c r="A903" t="s">
        <v>79</v>
      </c>
      <c r="B903" t="s">
        <v>3425</v>
      </c>
      <c r="C903" t="s">
        <v>2901</v>
      </c>
      <c r="D903" t="s">
        <v>3221</v>
      </c>
      <c r="E903">
        <v>23</v>
      </c>
      <c r="F903" t="s">
        <v>3810</v>
      </c>
      <c r="G903" t="s">
        <v>1323</v>
      </c>
      <c r="H903" t="s">
        <v>78</v>
      </c>
      <c r="I903">
        <v>30</v>
      </c>
      <c r="J903">
        <v>17</v>
      </c>
    </row>
    <row r="904" spans="1:10" x14ac:dyDescent="0.3">
      <c r="A904" t="s">
        <v>79</v>
      </c>
      <c r="B904" t="s">
        <v>5070</v>
      </c>
      <c r="C904" t="s">
        <v>2903</v>
      </c>
      <c r="D904" t="s">
        <v>79</v>
      </c>
      <c r="F904" t="s">
        <v>79</v>
      </c>
      <c r="G904" t="s">
        <v>79</v>
      </c>
      <c r="H904" t="s">
        <v>86</v>
      </c>
    </row>
    <row r="905" spans="1:10" x14ac:dyDescent="0.3">
      <c r="A905" t="s">
        <v>79</v>
      </c>
      <c r="B905" t="s">
        <v>4498</v>
      </c>
      <c r="C905" t="s">
        <v>2802</v>
      </c>
      <c r="D905" t="s">
        <v>131</v>
      </c>
      <c r="E905">
        <v>3</v>
      </c>
      <c r="F905" t="s">
        <v>3811</v>
      </c>
      <c r="G905" t="s">
        <v>1752</v>
      </c>
      <c r="H905" t="s">
        <v>78</v>
      </c>
      <c r="I905">
        <v>40</v>
      </c>
      <c r="J905">
        <v>18</v>
      </c>
    </row>
    <row r="906" spans="1:10" x14ac:dyDescent="0.3">
      <c r="A906" t="s">
        <v>79</v>
      </c>
      <c r="B906" t="s">
        <v>5073</v>
      </c>
      <c r="C906" t="s">
        <v>2809</v>
      </c>
      <c r="D906" t="s">
        <v>131</v>
      </c>
      <c r="E906">
        <v>7</v>
      </c>
      <c r="F906" t="s">
        <v>3812</v>
      </c>
      <c r="G906" t="s">
        <v>1110</v>
      </c>
      <c r="H906" t="s">
        <v>78</v>
      </c>
      <c r="I906">
        <v>40</v>
      </c>
      <c r="J906">
        <v>10</v>
      </c>
    </row>
    <row r="907" spans="1:10" x14ac:dyDescent="0.3">
      <c r="A907" t="s">
        <v>79</v>
      </c>
      <c r="B907" t="s">
        <v>3436</v>
      </c>
      <c r="C907" t="s">
        <v>33</v>
      </c>
      <c r="D907" t="s">
        <v>79</v>
      </c>
      <c r="F907" t="s">
        <v>79</v>
      </c>
      <c r="G907" t="s">
        <v>79</v>
      </c>
      <c r="H907" t="s">
        <v>86</v>
      </c>
    </row>
    <row r="908" spans="1:10" x14ac:dyDescent="0.3">
      <c r="A908" t="s">
        <v>79</v>
      </c>
      <c r="B908" t="s">
        <v>3392</v>
      </c>
      <c r="C908" t="s">
        <v>64</v>
      </c>
      <c r="D908" t="s">
        <v>3170</v>
      </c>
      <c r="E908">
        <v>18</v>
      </c>
      <c r="F908" t="s">
        <v>1184</v>
      </c>
      <c r="G908" t="s">
        <v>1315</v>
      </c>
      <c r="H908" t="s">
        <v>78</v>
      </c>
      <c r="I908">
        <v>0</v>
      </c>
      <c r="J908">
        <v>0</v>
      </c>
    </row>
    <row r="909" spans="1:10" x14ac:dyDescent="0.3">
      <c r="A909" s="4" t="s">
        <v>487</v>
      </c>
      <c r="B909" s="4" t="s">
        <v>3813</v>
      </c>
      <c r="C909" s="4" t="s">
        <v>79</v>
      </c>
      <c r="D909" s="5" t="s">
        <v>5091</v>
      </c>
      <c r="E909" s="6">
        <v>0</v>
      </c>
      <c r="F909" s="4" t="s">
        <v>79</v>
      </c>
      <c r="G909" s="5" t="s">
        <v>5092</v>
      </c>
      <c r="H909" s="6" t="str">
        <f>IFERROR(INDEX(t_poangligan[#All],MATCH(VALUE(resultatbors[[#This Row],[Datum]]),#REF!,0)+1,8),"-")</f>
        <v>-</v>
      </c>
      <c r="I909" s="4"/>
      <c r="J909" s="4"/>
    </row>
    <row r="910" spans="1:10" x14ac:dyDescent="0.3">
      <c r="A910" t="s">
        <v>79</v>
      </c>
      <c r="B910" t="s">
        <v>3419</v>
      </c>
      <c r="C910" t="s">
        <v>2895</v>
      </c>
      <c r="D910" t="s">
        <v>3278</v>
      </c>
      <c r="E910">
        <v>49</v>
      </c>
      <c r="F910" t="s">
        <v>3814</v>
      </c>
      <c r="G910" t="s">
        <v>1928</v>
      </c>
      <c r="H910" t="s">
        <v>78</v>
      </c>
      <c r="I910">
        <v>30</v>
      </c>
      <c r="J910">
        <v>0</v>
      </c>
    </row>
    <row r="911" spans="1:10" x14ac:dyDescent="0.3">
      <c r="A911" t="s">
        <v>79</v>
      </c>
      <c r="B911" t="s">
        <v>5069</v>
      </c>
      <c r="C911" t="s">
        <v>2897</v>
      </c>
      <c r="D911" t="s">
        <v>3278</v>
      </c>
      <c r="E911">
        <v>34</v>
      </c>
      <c r="F911" t="s">
        <v>3815</v>
      </c>
      <c r="G911" t="s">
        <v>1447</v>
      </c>
      <c r="H911" t="s">
        <v>78</v>
      </c>
      <c r="I911">
        <v>30</v>
      </c>
      <c r="J911">
        <v>0</v>
      </c>
    </row>
    <row r="912" spans="1:10" x14ac:dyDescent="0.3">
      <c r="A912" t="s">
        <v>79</v>
      </c>
      <c r="B912" t="s">
        <v>3423</v>
      </c>
      <c r="C912" t="s">
        <v>2899</v>
      </c>
      <c r="D912" t="s">
        <v>3278</v>
      </c>
      <c r="E912">
        <v>34</v>
      </c>
      <c r="F912" t="s">
        <v>2318</v>
      </c>
      <c r="G912" t="s">
        <v>600</v>
      </c>
      <c r="H912" t="s">
        <v>78</v>
      </c>
      <c r="I912">
        <v>30</v>
      </c>
      <c r="J912">
        <v>0</v>
      </c>
    </row>
    <row r="913" spans="1:10" x14ac:dyDescent="0.3">
      <c r="A913" t="s">
        <v>79</v>
      </c>
      <c r="B913" t="s">
        <v>3425</v>
      </c>
      <c r="C913" t="s">
        <v>2901</v>
      </c>
      <c r="D913" t="s">
        <v>3278</v>
      </c>
      <c r="E913">
        <v>41</v>
      </c>
      <c r="F913" t="s">
        <v>875</v>
      </c>
      <c r="G913" t="s">
        <v>3141</v>
      </c>
      <c r="H913" t="s">
        <v>78</v>
      </c>
      <c r="I913">
        <v>30</v>
      </c>
      <c r="J913">
        <v>0</v>
      </c>
    </row>
    <row r="914" spans="1:10" x14ac:dyDescent="0.3">
      <c r="A914" t="s">
        <v>79</v>
      </c>
      <c r="B914" t="s">
        <v>5070</v>
      </c>
      <c r="C914" t="s">
        <v>2903</v>
      </c>
      <c r="D914" t="s">
        <v>79</v>
      </c>
      <c r="F914" t="s">
        <v>79</v>
      </c>
      <c r="G914" t="s">
        <v>79</v>
      </c>
      <c r="H914" t="s">
        <v>86</v>
      </c>
    </row>
    <row r="915" spans="1:10" x14ac:dyDescent="0.3">
      <c r="A915" t="s">
        <v>79</v>
      </c>
      <c r="B915" t="s">
        <v>5077</v>
      </c>
      <c r="C915" t="s">
        <v>17</v>
      </c>
      <c r="D915" t="s">
        <v>158</v>
      </c>
      <c r="E915">
        <v>28</v>
      </c>
      <c r="F915" t="s">
        <v>3816</v>
      </c>
      <c r="G915" t="s">
        <v>3262</v>
      </c>
      <c r="H915" t="s">
        <v>78</v>
      </c>
      <c r="I915">
        <v>30</v>
      </c>
      <c r="J915">
        <v>0</v>
      </c>
    </row>
    <row r="916" spans="1:10" x14ac:dyDescent="0.3">
      <c r="A916" s="4" t="s">
        <v>3265</v>
      </c>
      <c r="B916" s="4" t="s">
        <v>5008</v>
      </c>
      <c r="C916" s="4" t="s">
        <v>79</v>
      </c>
      <c r="D916" s="5" t="s">
        <v>5091</v>
      </c>
      <c r="E916" s="6">
        <v>11</v>
      </c>
      <c r="F916" s="4" t="s">
        <v>79</v>
      </c>
      <c r="G916" s="5" t="s">
        <v>5092</v>
      </c>
      <c r="H916" s="6" t="str">
        <f>IFERROR(INDEX(t_poangligan[#All],MATCH(VALUE(resultatbors[[#This Row],[Datum]]),#REF!,0)+1,8),"-")</f>
        <v>-</v>
      </c>
      <c r="I916" s="4"/>
      <c r="J916" s="4"/>
    </row>
    <row r="917" spans="1:10" x14ac:dyDescent="0.3">
      <c r="A917" t="s">
        <v>79</v>
      </c>
      <c r="B917" t="s">
        <v>3377</v>
      </c>
      <c r="C917" t="s">
        <v>49</v>
      </c>
      <c r="D917" t="s">
        <v>3266</v>
      </c>
      <c r="E917">
        <v>3</v>
      </c>
      <c r="F917" t="s">
        <v>4477</v>
      </c>
      <c r="G917" t="s">
        <v>2156</v>
      </c>
      <c r="H917" t="s">
        <v>78</v>
      </c>
      <c r="I917">
        <v>30</v>
      </c>
      <c r="J917">
        <v>11</v>
      </c>
    </row>
    <row r="918" spans="1:10" x14ac:dyDescent="0.3">
      <c r="A918" s="4" t="s">
        <v>492</v>
      </c>
      <c r="B918" s="4" t="s">
        <v>3817</v>
      </c>
      <c r="C918" s="4" t="s">
        <v>79</v>
      </c>
      <c r="D918" s="5" t="s">
        <v>5091</v>
      </c>
      <c r="E918" s="6">
        <v>0</v>
      </c>
      <c r="F918" s="4" t="s">
        <v>79</v>
      </c>
      <c r="G918" s="5" t="s">
        <v>5092</v>
      </c>
      <c r="H918" s="6" t="str">
        <f>IFERROR(INDEX(t_poangligan[#All],MATCH(VALUE(resultatbors[[#This Row],[Datum]]),#REF!,0)+1,8),"-")</f>
        <v>-</v>
      </c>
      <c r="I918" s="4"/>
      <c r="J918" s="4"/>
    </row>
    <row r="919" spans="1:10" x14ac:dyDescent="0.3">
      <c r="A919" t="s">
        <v>79</v>
      </c>
      <c r="B919" t="s">
        <v>3679</v>
      </c>
      <c r="C919" t="s">
        <v>2888</v>
      </c>
      <c r="D919" t="s">
        <v>97</v>
      </c>
      <c r="E919">
        <v>18</v>
      </c>
      <c r="F919" t="s">
        <v>761</v>
      </c>
      <c r="G919" t="s">
        <v>3636</v>
      </c>
      <c r="H919" t="s">
        <v>78</v>
      </c>
      <c r="I919">
        <v>30</v>
      </c>
      <c r="J919">
        <v>0</v>
      </c>
    </row>
    <row r="920" spans="1:10" x14ac:dyDescent="0.3">
      <c r="A920" s="4" t="s">
        <v>170</v>
      </c>
      <c r="B920" s="4" t="s">
        <v>871</v>
      </c>
      <c r="C920" s="4" t="s">
        <v>79</v>
      </c>
      <c r="D920" s="5" t="s">
        <v>5091</v>
      </c>
      <c r="E920" s="6">
        <v>211</v>
      </c>
      <c r="F920" s="4" t="s">
        <v>79</v>
      </c>
      <c r="G920" s="5" t="s">
        <v>5092</v>
      </c>
      <c r="H920" s="6" t="str">
        <f>IFERROR(INDEX(t_poangligan[#All],MATCH(VALUE(resultatbors[[#This Row],[Datum]]),#REF!,0)+1,8),"-")</f>
        <v>-</v>
      </c>
      <c r="I920" s="4"/>
      <c r="J920" s="4"/>
    </row>
    <row r="921" spans="1:10" x14ac:dyDescent="0.3">
      <c r="A921" t="s">
        <v>79</v>
      </c>
      <c r="B921" t="s">
        <v>3457</v>
      </c>
      <c r="C921" t="s">
        <v>2641</v>
      </c>
      <c r="D921" t="s">
        <v>79</v>
      </c>
      <c r="F921" t="s">
        <v>79</v>
      </c>
      <c r="G921" t="s">
        <v>79</v>
      </c>
      <c r="H921" t="s">
        <v>86</v>
      </c>
    </row>
    <row r="922" spans="1:10" x14ac:dyDescent="0.3">
      <c r="A922" t="s">
        <v>79</v>
      </c>
      <c r="B922" t="s">
        <v>3496</v>
      </c>
      <c r="C922" t="s">
        <v>2652</v>
      </c>
      <c r="D922" t="s">
        <v>79</v>
      </c>
      <c r="F922" t="s">
        <v>79</v>
      </c>
      <c r="G922" t="s">
        <v>79</v>
      </c>
      <c r="H922" t="s">
        <v>86</v>
      </c>
    </row>
    <row r="923" spans="1:10" x14ac:dyDescent="0.3">
      <c r="A923" t="s">
        <v>79</v>
      </c>
      <c r="B923" t="s">
        <v>3402</v>
      </c>
      <c r="C923" t="s">
        <v>2653</v>
      </c>
      <c r="D923" t="s">
        <v>79</v>
      </c>
      <c r="F923" t="s">
        <v>79</v>
      </c>
      <c r="G923" t="s">
        <v>79</v>
      </c>
      <c r="H923" t="s">
        <v>86</v>
      </c>
    </row>
    <row r="924" spans="1:10" x14ac:dyDescent="0.3">
      <c r="A924" t="s">
        <v>79</v>
      </c>
      <c r="B924" t="s">
        <v>3412</v>
      </c>
      <c r="C924" t="s">
        <v>2700</v>
      </c>
      <c r="D924" t="s">
        <v>217</v>
      </c>
      <c r="E924">
        <v>8</v>
      </c>
      <c r="F924" t="s">
        <v>3818</v>
      </c>
      <c r="G924" t="s">
        <v>2137</v>
      </c>
      <c r="H924" t="s">
        <v>78</v>
      </c>
      <c r="I924">
        <v>40</v>
      </c>
      <c r="J924">
        <v>14</v>
      </c>
    </row>
    <row r="925" spans="1:10" x14ac:dyDescent="0.3">
      <c r="A925" t="s">
        <v>79</v>
      </c>
      <c r="B925" t="s">
        <v>3372</v>
      </c>
      <c r="C925" t="s">
        <v>2740</v>
      </c>
      <c r="D925" t="s">
        <v>79</v>
      </c>
      <c r="F925" t="s">
        <v>79</v>
      </c>
      <c r="G925" t="s">
        <v>79</v>
      </c>
      <c r="H925" t="s">
        <v>287</v>
      </c>
    </row>
    <row r="926" spans="1:10" x14ac:dyDescent="0.3">
      <c r="A926" t="s">
        <v>79</v>
      </c>
      <c r="B926" t="s">
        <v>3372</v>
      </c>
      <c r="C926" t="s">
        <v>2740</v>
      </c>
      <c r="D926" t="s">
        <v>79</v>
      </c>
      <c r="F926" t="s">
        <v>79</v>
      </c>
      <c r="G926" t="s">
        <v>79</v>
      </c>
      <c r="H926" t="s">
        <v>287</v>
      </c>
    </row>
    <row r="927" spans="1:10" x14ac:dyDescent="0.3">
      <c r="A927" t="s">
        <v>79</v>
      </c>
      <c r="B927" t="s">
        <v>3600</v>
      </c>
      <c r="C927" t="s">
        <v>2761</v>
      </c>
      <c r="D927" t="s">
        <v>79</v>
      </c>
      <c r="F927" t="s">
        <v>79</v>
      </c>
      <c r="G927" t="s">
        <v>79</v>
      </c>
      <c r="H927" t="s">
        <v>78</v>
      </c>
    </row>
    <row r="928" spans="1:10" x14ac:dyDescent="0.3">
      <c r="A928" t="s">
        <v>79</v>
      </c>
      <c r="B928" t="s">
        <v>3505</v>
      </c>
      <c r="C928" t="s">
        <v>2764</v>
      </c>
      <c r="D928" t="s">
        <v>140</v>
      </c>
      <c r="E928">
        <v>1</v>
      </c>
      <c r="F928" t="s">
        <v>3819</v>
      </c>
      <c r="G928" t="s">
        <v>536</v>
      </c>
      <c r="H928" t="s">
        <v>78</v>
      </c>
      <c r="I928">
        <v>30</v>
      </c>
      <c r="J928">
        <v>30</v>
      </c>
    </row>
    <row r="929" spans="1:10" x14ac:dyDescent="0.3">
      <c r="A929" t="s">
        <v>79</v>
      </c>
      <c r="B929" t="s">
        <v>3506</v>
      </c>
      <c r="C929" t="s">
        <v>12</v>
      </c>
      <c r="D929" t="s">
        <v>79</v>
      </c>
      <c r="F929" t="s">
        <v>79</v>
      </c>
      <c r="G929" t="s">
        <v>79</v>
      </c>
      <c r="H929" t="s">
        <v>218</v>
      </c>
    </row>
    <row r="930" spans="1:10" x14ac:dyDescent="0.3">
      <c r="A930" t="s">
        <v>79</v>
      </c>
      <c r="B930" t="s">
        <v>3512</v>
      </c>
      <c r="C930" t="s">
        <v>2887</v>
      </c>
      <c r="D930" t="s">
        <v>79</v>
      </c>
      <c r="F930" t="s">
        <v>79</v>
      </c>
      <c r="G930" t="s">
        <v>79</v>
      </c>
      <c r="H930" t="s">
        <v>82</v>
      </c>
    </row>
    <row r="931" spans="1:10" x14ac:dyDescent="0.3">
      <c r="A931" t="s">
        <v>79</v>
      </c>
      <c r="B931" t="s">
        <v>3679</v>
      </c>
      <c r="C931" t="s">
        <v>2888</v>
      </c>
      <c r="D931" t="s">
        <v>79</v>
      </c>
      <c r="F931" t="s">
        <v>79</v>
      </c>
      <c r="G931" t="s">
        <v>79</v>
      </c>
      <c r="H931" t="s">
        <v>82</v>
      </c>
    </row>
    <row r="932" spans="1:10" x14ac:dyDescent="0.3">
      <c r="A932" t="s">
        <v>79</v>
      </c>
      <c r="B932" t="s">
        <v>3713</v>
      </c>
      <c r="C932" t="s">
        <v>16</v>
      </c>
      <c r="D932" t="s">
        <v>109</v>
      </c>
      <c r="E932">
        <v>6</v>
      </c>
      <c r="F932" t="s">
        <v>3445</v>
      </c>
      <c r="G932" t="s">
        <v>2397</v>
      </c>
      <c r="H932" t="s">
        <v>78</v>
      </c>
      <c r="I932">
        <v>40</v>
      </c>
      <c r="J932">
        <v>0</v>
      </c>
    </row>
    <row r="933" spans="1:10" x14ac:dyDescent="0.3">
      <c r="A933" t="s">
        <v>79</v>
      </c>
      <c r="B933" t="s">
        <v>5072</v>
      </c>
      <c r="C933" t="s">
        <v>102</v>
      </c>
      <c r="D933" t="s">
        <v>122</v>
      </c>
      <c r="E933">
        <v>20</v>
      </c>
      <c r="F933" t="s">
        <v>2282</v>
      </c>
      <c r="G933" t="s">
        <v>3820</v>
      </c>
      <c r="H933" t="s">
        <v>78</v>
      </c>
      <c r="I933">
        <v>30</v>
      </c>
      <c r="J933">
        <v>0</v>
      </c>
    </row>
    <row r="934" spans="1:10" x14ac:dyDescent="0.3">
      <c r="A934" t="s">
        <v>79</v>
      </c>
      <c r="B934" t="s">
        <v>3373</v>
      </c>
      <c r="C934" t="s">
        <v>22</v>
      </c>
      <c r="D934" t="s">
        <v>79</v>
      </c>
      <c r="F934" t="s">
        <v>79</v>
      </c>
      <c r="G934" t="s">
        <v>79</v>
      </c>
      <c r="H934" t="s">
        <v>82</v>
      </c>
    </row>
    <row r="935" spans="1:10" x14ac:dyDescent="0.3">
      <c r="A935" t="s">
        <v>79</v>
      </c>
      <c r="B935" t="s">
        <v>3429</v>
      </c>
      <c r="C935" t="s">
        <v>2801</v>
      </c>
      <c r="D935" t="s">
        <v>217</v>
      </c>
      <c r="E935">
        <v>2</v>
      </c>
      <c r="F935" t="s">
        <v>744</v>
      </c>
      <c r="G935" t="s">
        <v>874</v>
      </c>
      <c r="H935" t="s">
        <v>78</v>
      </c>
      <c r="I935">
        <v>40</v>
      </c>
      <c r="J935">
        <v>25</v>
      </c>
    </row>
    <row r="936" spans="1:10" x14ac:dyDescent="0.3">
      <c r="A936" t="s">
        <v>79</v>
      </c>
      <c r="B936" t="s">
        <v>3431</v>
      </c>
      <c r="C936" t="s">
        <v>10</v>
      </c>
      <c r="D936" t="s">
        <v>217</v>
      </c>
      <c r="E936">
        <v>1</v>
      </c>
      <c r="F936" t="s">
        <v>3408</v>
      </c>
      <c r="G936" t="s">
        <v>536</v>
      </c>
      <c r="H936" t="s">
        <v>78</v>
      </c>
      <c r="I936">
        <v>30</v>
      </c>
      <c r="J936">
        <v>30</v>
      </c>
    </row>
    <row r="937" spans="1:10" x14ac:dyDescent="0.3">
      <c r="A937" t="s">
        <v>79</v>
      </c>
      <c r="B937" t="s">
        <v>5073</v>
      </c>
      <c r="C937" t="s">
        <v>2809</v>
      </c>
      <c r="D937" t="s">
        <v>79</v>
      </c>
      <c r="F937" t="s">
        <v>79</v>
      </c>
      <c r="G937" t="s">
        <v>79</v>
      </c>
      <c r="H937" t="s">
        <v>82</v>
      </c>
    </row>
    <row r="938" spans="1:10" x14ac:dyDescent="0.3">
      <c r="A938" t="s">
        <v>79</v>
      </c>
      <c r="B938" t="s">
        <v>3436</v>
      </c>
      <c r="C938" t="s">
        <v>33</v>
      </c>
      <c r="D938" t="s">
        <v>217</v>
      </c>
      <c r="E938">
        <v>10</v>
      </c>
      <c r="F938" t="s">
        <v>2003</v>
      </c>
      <c r="G938" t="s">
        <v>2964</v>
      </c>
      <c r="H938" t="s">
        <v>78</v>
      </c>
      <c r="I938">
        <v>40</v>
      </c>
      <c r="J938">
        <v>19</v>
      </c>
    </row>
    <row r="939" spans="1:10" x14ac:dyDescent="0.3">
      <c r="A939" t="s">
        <v>79</v>
      </c>
      <c r="B939" t="s">
        <v>3394</v>
      </c>
      <c r="C939" t="s">
        <v>2815</v>
      </c>
      <c r="D939" t="s">
        <v>711</v>
      </c>
      <c r="E939">
        <v>4</v>
      </c>
      <c r="F939" t="s">
        <v>3821</v>
      </c>
      <c r="G939" t="s">
        <v>1083</v>
      </c>
      <c r="H939" t="s">
        <v>78</v>
      </c>
      <c r="I939">
        <v>0</v>
      </c>
      <c r="J939">
        <v>0</v>
      </c>
    </row>
    <row r="940" spans="1:10" x14ac:dyDescent="0.3">
      <c r="A940" t="s">
        <v>79</v>
      </c>
      <c r="B940" t="s">
        <v>3439</v>
      </c>
      <c r="C940" t="s">
        <v>2821</v>
      </c>
      <c r="D940" t="s">
        <v>217</v>
      </c>
      <c r="E940">
        <v>4</v>
      </c>
      <c r="F940" t="s">
        <v>1523</v>
      </c>
      <c r="G940" t="s">
        <v>1704</v>
      </c>
      <c r="H940" t="s">
        <v>78</v>
      </c>
      <c r="I940">
        <v>40</v>
      </c>
      <c r="J940">
        <v>29</v>
      </c>
    </row>
    <row r="941" spans="1:10" x14ac:dyDescent="0.3">
      <c r="A941" t="s">
        <v>79</v>
      </c>
      <c r="B941" t="s">
        <v>3376</v>
      </c>
      <c r="C941" t="s">
        <v>2835</v>
      </c>
      <c r="D941" t="s">
        <v>574</v>
      </c>
      <c r="E941">
        <v>31</v>
      </c>
      <c r="F941" t="s">
        <v>1440</v>
      </c>
      <c r="G941" t="s">
        <v>812</v>
      </c>
      <c r="H941" t="s">
        <v>78</v>
      </c>
      <c r="I941">
        <v>0</v>
      </c>
      <c r="J941">
        <v>0</v>
      </c>
    </row>
    <row r="942" spans="1:10" x14ac:dyDescent="0.3">
      <c r="A942" t="s">
        <v>79</v>
      </c>
      <c r="B942" t="s">
        <v>3377</v>
      </c>
      <c r="C942" t="s">
        <v>49</v>
      </c>
      <c r="D942" t="s">
        <v>217</v>
      </c>
      <c r="E942">
        <v>5</v>
      </c>
      <c r="F942" t="s">
        <v>3652</v>
      </c>
      <c r="G942" t="s">
        <v>1461</v>
      </c>
      <c r="H942" t="s">
        <v>78</v>
      </c>
      <c r="I942">
        <v>40</v>
      </c>
      <c r="J942">
        <v>24</v>
      </c>
    </row>
    <row r="943" spans="1:10" x14ac:dyDescent="0.3">
      <c r="A943" t="s">
        <v>79</v>
      </c>
      <c r="B943" t="s">
        <v>5066</v>
      </c>
      <c r="C943" t="s">
        <v>2843</v>
      </c>
      <c r="D943" t="s">
        <v>79</v>
      </c>
      <c r="F943" t="s">
        <v>79</v>
      </c>
      <c r="G943" t="s">
        <v>79</v>
      </c>
      <c r="H943" t="s">
        <v>86</v>
      </c>
    </row>
    <row r="944" spans="1:10" x14ac:dyDescent="0.3">
      <c r="A944" t="s">
        <v>79</v>
      </c>
      <c r="B944" t="s">
        <v>3609</v>
      </c>
      <c r="C944" t="s">
        <v>52</v>
      </c>
      <c r="D944" t="s">
        <v>122</v>
      </c>
      <c r="E944">
        <v>134</v>
      </c>
      <c r="F944" t="s">
        <v>1975</v>
      </c>
      <c r="G944" t="s">
        <v>1068</v>
      </c>
      <c r="H944" t="s">
        <v>78</v>
      </c>
      <c r="I944">
        <v>30</v>
      </c>
      <c r="J944">
        <v>0</v>
      </c>
    </row>
    <row r="945" spans="1:10" x14ac:dyDescent="0.3">
      <c r="A945" t="s">
        <v>79</v>
      </c>
      <c r="B945" t="s">
        <v>3391</v>
      </c>
      <c r="C945" t="s">
        <v>2845</v>
      </c>
      <c r="D945" t="s">
        <v>92</v>
      </c>
      <c r="E945">
        <v>13</v>
      </c>
      <c r="F945" t="s">
        <v>3822</v>
      </c>
      <c r="G945" t="s">
        <v>1855</v>
      </c>
      <c r="H945" t="s">
        <v>78</v>
      </c>
      <c r="I945">
        <v>0</v>
      </c>
      <c r="J945">
        <v>0</v>
      </c>
    </row>
    <row r="946" spans="1:10" x14ac:dyDescent="0.3">
      <c r="A946" t="s">
        <v>79</v>
      </c>
      <c r="B946" t="s">
        <v>5071</v>
      </c>
      <c r="C946" t="s">
        <v>2860</v>
      </c>
      <c r="D946" t="s">
        <v>79</v>
      </c>
      <c r="F946" t="s">
        <v>79</v>
      </c>
      <c r="G946" t="s">
        <v>79</v>
      </c>
      <c r="H946" t="s">
        <v>82</v>
      </c>
    </row>
    <row r="947" spans="1:10" x14ac:dyDescent="0.3">
      <c r="A947" t="s">
        <v>79</v>
      </c>
      <c r="B947" t="s">
        <v>5064</v>
      </c>
      <c r="C947" t="s">
        <v>2863</v>
      </c>
      <c r="D947" t="s">
        <v>79</v>
      </c>
      <c r="F947" t="s">
        <v>79</v>
      </c>
      <c r="G947" t="s">
        <v>79</v>
      </c>
      <c r="H947" t="s">
        <v>86</v>
      </c>
    </row>
    <row r="948" spans="1:10" x14ac:dyDescent="0.3">
      <c r="A948" t="s">
        <v>79</v>
      </c>
      <c r="B948" t="s">
        <v>3454</v>
      </c>
      <c r="C948" t="s">
        <v>2866</v>
      </c>
      <c r="D948" t="s">
        <v>216</v>
      </c>
      <c r="E948">
        <v>4</v>
      </c>
      <c r="F948" t="s">
        <v>562</v>
      </c>
      <c r="G948" t="s">
        <v>2036</v>
      </c>
      <c r="H948" t="s">
        <v>78</v>
      </c>
      <c r="I948">
        <v>0</v>
      </c>
      <c r="J948">
        <v>0</v>
      </c>
    </row>
    <row r="949" spans="1:10" x14ac:dyDescent="0.3">
      <c r="A949" s="4" t="s">
        <v>173</v>
      </c>
      <c r="B949" s="4" t="s">
        <v>883</v>
      </c>
      <c r="C949" s="4" t="s">
        <v>79</v>
      </c>
      <c r="D949" s="5" t="s">
        <v>5091</v>
      </c>
      <c r="E949" s="6">
        <v>264</v>
      </c>
      <c r="F949" s="4" t="s">
        <v>79</v>
      </c>
      <c r="G949" s="5" t="s">
        <v>5092</v>
      </c>
      <c r="H949" s="6" t="str">
        <f>IFERROR(INDEX(t_poangligan[#All],MATCH(VALUE(resultatbors[[#This Row],[Datum]]),#REF!,0)+1,8),"-")</f>
        <v>-</v>
      </c>
      <c r="I949" s="4"/>
      <c r="J949" s="4"/>
    </row>
    <row r="950" spans="1:10" x14ac:dyDescent="0.3">
      <c r="A950" t="s">
        <v>79</v>
      </c>
      <c r="B950" t="s">
        <v>3597</v>
      </c>
      <c r="C950" t="s">
        <v>2719</v>
      </c>
      <c r="D950" t="s">
        <v>87</v>
      </c>
      <c r="E950">
        <v>6</v>
      </c>
      <c r="F950" t="s">
        <v>3823</v>
      </c>
      <c r="G950" t="s">
        <v>3824</v>
      </c>
      <c r="H950" t="s">
        <v>78</v>
      </c>
      <c r="I950">
        <v>30</v>
      </c>
      <c r="J950">
        <v>11</v>
      </c>
    </row>
    <row r="951" spans="1:10" x14ac:dyDescent="0.3">
      <c r="A951" t="s">
        <v>79</v>
      </c>
      <c r="B951" t="s">
        <v>5063</v>
      </c>
      <c r="C951" t="s">
        <v>47</v>
      </c>
      <c r="D951" t="s">
        <v>87</v>
      </c>
      <c r="E951">
        <v>6</v>
      </c>
      <c r="F951" t="s">
        <v>1540</v>
      </c>
      <c r="G951" t="s">
        <v>2979</v>
      </c>
      <c r="H951" t="s">
        <v>78</v>
      </c>
      <c r="I951">
        <v>30</v>
      </c>
      <c r="J951">
        <v>7</v>
      </c>
    </row>
    <row r="952" spans="1:10" x14ac:dyDescent="0.3">
      <c r="A952" t="s">
        <v>79</v>
      </c>
      <c r="B952" t="s">
        <v>3583</v>
      </c>
      <c r="C952" t="s">
        <v>2587</v>
      </c>
      <c r="D952" t="s">
        <v>147</v>
      </c>
      <c r="E952">
        <v>1</v>
      </c>
      <c r="F952" t="s">
        <v>1462</v>
      </c>
      <c r="G952" t="s">
        <v>536</v>
      </c>
      <c r="H952" t="s">
        <v>78</v>
      </c>
      <c r="I952">
        <v>30</v>
      </c>
      <c r="J952">
        <v>30</v>
      </c>
    </row>
    <row r="953" spans="1:10" x14ac:dyDescent="0.3">
      <c r="A953" t="s">
        <v>79</v>
      </c>
      <c r="B953" t="s">
        <v>3380</v>
      </c>
      <c r="C953" t="s">
        <v>2725</v>
      </c>
      <c r="D953" t="s">
        <v>147</v>
      </c>
      <c r="E953">
        <v>4</v>
      </c>
      <c r="F953" t="s">
        <v>1630</v>
      </c>
      <c r="G953" t="s">
        <v>1830</v>
      </c>
      <c r="H953" t="s">
        <v>78</v>
      </c>
      <c r="I953">
        <v>30</v>
      </c>
      <c r="J953">
        <v>10</v>
      </c>
    </row>
    <row r="954" spans="1:10" x14ac:dyDescent="0.3">
      <c r="A954" t="s">
        <v>79</v>
      </c>
      <c r="B954" t="s">
        <v>3381</v>
      </c>
      <c r="C954" t="s">
        <v>2755</v>
      </c>
      <c r="D954" t="s">
        <v>147</v>
      </c>
      <c r="E954">
        <v>5</v>
      </c>
      <c r="F954" t="s">
        <v>2140</v>
      </c>
      <c r="G954" t="s">
        <v>1477</v>
      </c>
      <c r="H954" t="s">
        <v>78</v>
      </c>
      <c r="I954">
        <v>30</v>
      </c>
      <c r="J954">
        <v>25</v>
      </c>
    </row>
    <row r="955" spans="1:10" x14ac:dyDescent="0.3">
      <c r="A955" t="s">
        <v>79</v>
      </c>
      <c r="B955" t="s">
        <v>3505</v>
      </c>
      <c r="C955" t="s">
        <v>2764</v>
      </c>
      <c r="D955" t="s">
        <v>94</v>
      </c>
      <c r="E955">
        <v>1</v>
      </c>
      <c r="F955" t="s">
        <v>730</v>
      </c>
      <c r="G955" t="s">
        <v>536</v>
      </c>
      <c r="H955" t="s">
        <v>78</v>
      </c>
      <c r="I955">
        <v>30</v>
      </c>
      <c r="J955">
        <v>30</v>
      </c>
    </row>
    <row r="956" spans="1:10" x14ac:dyDescent="0.3">
      <c r="A956" t="s">
        <v>79</v>
      </c>
      <c r="B956" t="s">
        <v>3507</v>
      </c>
      <c r="C956" t="s">
        <v>13</v>
      </c>
      <c r="D956" t="s">
        <v>147</v>
      </c>
      <c r="E956">
        <v>11</v>
      </c>
      <c r="F956" t="s">
        <v>1133</v>
      </c>
      <c r="G956" t="s">
        <v>2033</v>
      </c>
      <c r="H956" t="s">
        <v>78</v>
      </c>
      <c r="I956">
        <v>40</v>
      </c>
      <c r="J956">
        <v>27</v>
      </c>
    </row>
    <row r="957" spans="1:10" x14ac:dyDescent="0.3">
      <c r="A957" t="s">
        <v>79</v>
      </c>
      <c r="B957" t="s">
        <v>3518</v>
      </c>
      <c r="C957" t="s">
        <v>14</v>
      </c>
      <c r="D957" t="s">
        <v>147</v>
      </c>
      <c r="E957">
        <v>2</v>
      </c>
      <c r="F957" t="s">
        <v>972</v>
      </c>
      <c r="G957" t="s">
        <v>989</v>
      </c>
      <c r="H957" t="s">
        <v>78</v>
      </c>
      <c r="I957">
        <v>40</v>
      </c>
      <c r="J957">
        <v>38</v>
      </c>
    </row>
    <row r="958" spans="1:10" x14ac:dyDescent="0.3">
      <c r="A958" t="s">
        <v>79</v>
      </c>
      <c r="B958" t="s">
        <v>3374</v>
      </c>
      <c r="C958" t="s">
        <v>24</v>
      </c>
      <c r="D958" t="s">
        <v>147</v>
      </c>
      <c r="E958">
        <v>2</v>
      </c>
      <c r="F958" t="s">
        <v>1358</v>
      </c>
      <c r="G958" t="s">
        <v>4605</v>
      </c>
      <c r="H958" t="s">
        <v>78</v>
      </c>
      <c r="I958">
        <v>30</v>
      </c>
      <c r="J958">
        <v>29</v>
      </c>
    </row>
    <row r="959" spans="1:10" x14ac:dyDescent="0.3">
      <c r="A959" t="s">
        <v>79</v>
      </c>
      <c r="B959" t="s">
        <v>3375</v>
      </c>
      <c r="C959" t="s">
        <v>2810</v>
      </c>
      <c r="D959" t="s">
        <v>147</v>
      </c>
      <c r="E959">
        <v>1</v>
      </c>
      <c r="F959" t="s">
        <v>3825</v>
      </c>
      <c r="G959" t="s">
        <v>536</v>
      </c>
      <c r="H959" t="s">
        <v>78</v>
      </c>
      <c r="I959">
        <v>30</v>
      </c>
      <c r="J959">
        <v>30</v>
      </c>
    </row>
    <row r="960" spans="1:10" x14ac:dyDescent="0.3">
      <c r="A960" t="s">
        <v>79</v>
      </c>
      <c r="B960" t="s">
        <v>3487</v>
      </c>
      <c r="C960" t="s">
        <v>2834</v>
      </c>
      <c r="D960" t="s">
        <v>147</v>
      </c>
      <c r="E960">
        <v>4</v>
      </c>
      <c r="F960" t="s">
        <v>1228</v>
      </c>
      <c r="G960" t="s">
        <v>2687</v>
      </c>
      <c r="H960" t="s">
        <v>78</v>
      </c>
      <c r="I960">
        <v>40</v>
      </c>
      <c r="J960">
        <v>34</v>
      </c>
    </row>
    <row r="961" spans="1:10" x14ac:dyDescent="0.3">
      <c r="A961" t="s">
        <v>79</v>
      </c>
      <c r="B961" t="s">
        <v>3376</v>
      </c>
      <c r="C961" t="s">
        <v>2835</v>
      </c>
      <c r="D961" t="s">
        <v>90</v>
      </c>
      <c r="E961">
        <v>19</v>
      </c>
      <c r="F961" t="s">
        <v>958</v>
      </c>
      <c r="G961" t="s">
        <v>1151</v>
      </c>
      <c r="H961" t="s">
        <v>78</v>
      </c>
      <c r="I961">
        <v>0</v>
      </c>
      <c r="J961">
        <v>0</v>
      </c>
    </row>
    <row r="962" spans="1:10" x14ac:dyDescent="0.3">
      <c r="A962" t="s">
        <v>79</v>
      </c>
      <c r="B962" t="s">
        <v>3609</v>
      </c>
      <c r="C962" t="s">
        <v>53</v>
      </c>
      <c r="D962" t="s">
        <v>147</v>
      </c>
      <c r="E962">
        <v>11</v>
      </c>
      <c r="F962" t="s">
        <v>654</v>
      </c>
      <c r="G962" t="s">
        <v>4495</v>
      </c>
      <c r="H962" t="s">
        <v>78</v>
      </c>
      <c r="I962">
        <v>0</v>
      </c>
      <c r="J962">
        <v>0</v>
      </c>
    </row>
    <row r="963" spans="1:10" x14ac:dyDescent="0.3">
      <c r="A963" t="s">
        <v>79</v>
      </c>
      <c r="B963" t="s">
        <v>3794</v>
      </c>
      <c r="C963" t="s">
        <v>54</v>
      </c>
      <c r="D963" t="s">
        <v>147</v>
      </c>
      <c r="E963">
        <v>11</v>
      </c>
      <c r="F963" t="s">
        <v>1932</v>
      </c>
      <c r="G963" t="s">
        <v>1970</v>
      </c>
      <c r="H963" t="s">
        <v>78</v>
      </c>
      <c r="I963">
        <v>0</v>
      </c>
      <c r="J963">
        <v>0</v>
      </c>
    </row>
    <row r="964" spans="1:10" x14ac:dyDescent="0.3">
      <c r="A964" t="s">
        <v>79</v>
      </c>
      <c r="B964" t="s">
        <v>5071</v>
      </c>
      <c r="C964" t="s">
        <v>2860</v>
      </c>
      <c r="D964" t="s">
        <v>3303</v>
      </c>
      <c r="E964">
        <v>5</v>
      </c>
      <c r="F964" t="s">
        <v>2001</v>
      </c>
      <c r="G964" t="s">
        <v>567</v>
      </c>
      <c r="H964" t="s">
        <v>78</v>
      </c>
      <c r="I964">
        <v>0</v>
      </c>
      <c r="J964">
        <v>0</v>
      </c>
    </row>
    <row r="965" spans="1:10" x14ac:dyDescent="0.3">
      <c r="A965" s="4" t="s">
        <v>175</v>
      </c>
      <c r="B965" s="4" t="s">
        <v>887</v>
      </c>
      <c r="C965" s="4" t="s">
        <v>79</v>
      </c>
      <c r="D965" s="5" t="s">
        <v>5091</v>
      </c>
      <c r="E965" s="6">
        <v>114</v>
      </c>
      <c r="F965" s="4" t="s">
        <v>79</v>
      </c>
      <c r="G965" s="5" t="s">
        <v>5092</v>
      </c>
      <c r="H965" s="6" t="str">
        <f>IFERROR(INDEX(t_poangligan[#All],MATCH(VALUE(resultatbors[[#This Row],[Datum]]),#REF!,0)+1,8),"-")</f>
        <v>-</v>
      </c>
      <c r="I965" s="4"/>
      <c r="J965" s="4"/>
    </row>
    <row r="966" spans="1:10" x14ac:dyDescent="0.3">
      <c r="A966" t="s">
        <v>79</v>
      </c>
      <c r="B966" t="s">
        <v>3400</v>
      </c>
      <c r="C966" t="s">
        <v>2649</v>
      </c>
      <c r="D966" t="s">
        <v>3197</v>
      </c>
      <c r="E966">
        <v>12</v>
      </c>
      <c r="F966" t="s">
        <v>1247</v>
      </c>
      <c r="G966" t="s">
        <v>2256</v>
      </c>
      <c r="H966" t="s">
        <v>78</v>
      </c>
      <c r="I966">
        <v>0</v>
      </c>
      <c r="J966">
        <v>0</v>
      </c>
    </row>
    <row r="967" spans="1:10" x14ac:dyDescent="0.3">
      <c r="A967" t="s">
        <v>79</v>
      </c>
      <c r="B967" t="s">
        <v>3402</v>
      </c>
      <c r="C967" t="s">
        <v>2654</v>
      </c>
      <c r="D967" t="s">
        <v>3198</v>
      </c>
      <c r="E967">
        <v>17</v>
      </c>
      <c r="F967" t="s">
        <v>3826</v>
      </c>
      <c r="G967" t="s">
        <v>3827</v>
      </c>
      <c r="H967" t="s">
        <v>78</v>
      </c>
      <c r="I967">
        <v>0</v>
      </c>
      <c r="J967">
        <v>0</v>
      </c>
    </row>
    <row r="968" spans="1:10" x14ac:dyDescent="0.3">
      <c r="A968" t="s">
        <v>79</v>
      </c>
      <c r="B968" t="s">
        <v>3403</v>
      </c>
      <c r="C968" t="s">
        <v>2660</v>
      </c>
      <c r="D968" t="s">
        <v>99</v>
      </c>
      <c r="E968">
        <v>6</v>
      </c>
      <c r="F968" t="s">
        <v>1493</v>
      </c>
      <c r="G968" t="s">
        <v>739</v>
      </c>
      <c r="H968" t="s">
        <v>78</v>
      </c>
      <c r="I968">
        <v>0</v>
      </c>
      <c r="J968">
        <v>0</v>
      </c>
    </row>
    <row r="969" spans="1:10" x14ac:dyDescent="0.3">
      <c r="A969" t="s">
        <v>79</v>
      </c>
      <c r="B969" t="s">
        <v>3405</v>
      </c>
      <c r="C969" t="s">
        <v>2672</v>
      </c>
      <c r="D969" t="s">
        <v>79</v>
      </c>
      <c r="F969" t="s">
        <v>79</v>
      </c>
      <c r="G969" t="s">
        <v>79</v>
      </c>
      <c r="H969" t="s">
        <v>218</v>
      </c>
    </row>
    <row r="970" spans="1:10" x14ac:dyDescent="0.3">
      <c r="A970" t="s">
        <v>79</v>
      </c>
      <c r="B970" t="s">
        <v>3828</v>
      </c>
      <c r="C970" t="s">
        <v>2678</v>
      </c>
      <c r="D970" t="s">
        <v>3309</v>
      </c>
      <c r="E970">
        <v>32</v>
      </c>
      <c r="F970" t="s">
        <v>3829</v>
      </c>
      <c r="G970" t="s">
        <v>777</v>
      </c>
      <c r="H970" t="s">
        <v>78</v>
      </c>
      <c r="I970">
        <v>0</v>
      </c>
      <c r="J970">
        <v>0</v>
      </c>
    </row>
    <row r="971" spans="1:10" x14ac:dyDescent="0.3">
      <c r="A971" t="s">
        <v>79</v>
      </c>
      <c r="B971" t="s">
        <v>3482</v>
      </c>
      <c r="C971" t="s">
        <v>2679</v>
      </c>
      <c r="D971" t="s">
        <v>158</v>
      </c>
      <c r="E971">
        <v>12</v>
      </c>
      <c r="F971" t="s">
        <v>2528</v>
      </c>
      <c r="G971" t="s">
        <v>815</v>
      </c>
      <c r="H971" t="s">
        <v>78</v>
      </c>
      <c r="I971">
        <v>30</v>
      </c>
      <c r="J971">
        <v>4</v>
      </c>
    </row>
    <row r="972" spans="1:10" x14ac:dyDescent="0.3">
      <c r="A972" t="s">
        <v>79</v>
      </c>
      <c r="B972" t="s">
        <v>3499</v>
      </c>
      <c r="C972" t="s">
        <v>2690</v>
      </c>
      <c r="D972" t="s">
        <v>158</v>
      </c>
      <c r="E972">
        <v>11</v>
      </c>
      <c r="F972" t="s">
        <v>3830</v>
      </c>
      <c r="G972" t="s">
        <v>3332</v>
      </c>
      <c r="H972" t="s">
        <v>78</v>
      </c>
      <c r="I972">
        <v>30</v>
      </c>
      <c r="J972">
        <v>0</v>
      </c>
    </row>
    <row r="973" spans="1:10" x14ac:dyDescent="0.3">
      <c r="A973" t="s">
        <v>79</v>
      </c>
      <c r="B973" t="s">
        <v>3368</v>
      </c>
      <c r="C973" t="s">
        <v>2696</v>
      </c>
      <c r="D973" t="s">
        <v>124</v>
      </c>
      <c r="E973">
        <v>32</v>
      </c>
      <c r="F973" t="s">
        <v>3831</v>
      </c>
      <c r="G973" t="s">
        <v>4421</v>
      </c>
      <c r="H973" t="s">
        <v>78</v>
      </c>
      <c r="I973">
        <v>30</v>
      </c>
      <c r="J973">
        <v>0</v>
      </c>
    </row>
    <row r="974" spans="1:10" x14ac:dyDescent="0.3">
      <c r="A974" t="s">
        <v>79</v>
      </c>
      <c r="B974" t="s">
        <v>3412</v>
      </c>
      <c r="C974" t="s">
        <v>2700</v>
      </c>
      <c r="D974" t="s">
        <v>124</v>
      </c>
      <c r="E974">
        <v>22</v>
      </c>
      <c r="F974" t="s">
        <v>3445</v>
      </c>
      <c r="G974" t="s">
        <v>858</v>
      </c>
      <c r="H974" t="s">
        <v>78</v>
      </c>
      <c r="I974">
        <v>30</v>
      </c>
      <c r="J974">
        <v>0</v>
      </c>
    </row>
    <row r="975" spans="1:10" x14ac:dyDescent="0.3">
      <c r="A975" t="s">
        <v>79</v>
      </c>
      <c r="B975" t="s">
        <v>4676</v>
      </c>
      <c r="C975" t="s">
        <v>2701</v>
      </c>
      <c r="D975" t="s">
        <v>3219</v>
      </c>
      <c r="E975">
        <v>33</v>
      </c>
      <c r="F975" t="s">
        <v>3832</v>
      </c>
      <c r="G975" t="s">
        <v>958</v>
      </c>
      <c r="H975" t="s">
        <v>78</v>
      </c>
      <c r="I975">
        <v>30</v>
      </c>
      <c r="J975">
        <v>0</v>
      </c>
    </row>
    <row r="976" spans="1:10" x14ac:dyDescent="0.3">
      <c r="A976" t="s">
        <v>79</v>
      </c>
      <c r="B976" t="s">
        <v>5063</v>
      </c>
      <c r="C976" t="s">
        <v>47</v>
      </c>
      <c r="D976" t="s">
        <v>124</v>
      </c>
      <c r="E976">
        <v>35</v>
      </c>
      <c r="F976" t="s">
        <v>1324</v>
      </c>
      <c r="G976" t="s">
        <v>3833</v>
      </c>
      <c r="H976" t="s">
        <v>78</v>
      </c>
      <c r="I976">
        <v>30</v>
      </c>
      <c r="J976">
        <v>0</v>
      </c>
    </row>
    <row r="977" spans="1:10" x14ac:dyDescent="0.3">
      <c r="A977" t="s">
        <v>79</v>
      </c>
      <c r="B977" t="s">
        <v>3743</v>
      </c>
      <c r="C977" t="s">
        <v>2720</v>
      </c>
      <c r="D977" t="s">
        <v>81</v>
      </c>
      <c r="E977">
        <v>13</v>
      </c>
      <c r="F977" t="s">
        <v>3834</v>
      </c>
      <c r="G977" t="s">
        <v>801</v>
      </c>
      <c r="H977" t="s">
        <v>78</v>
      </c>
      <c r="I977">
        <v>0</v>
      </c>
      <c r="J977">
        <v>0</v>
      </c>
    </row>
    <row r="978" spans="1:10" x14ac:dyDescent="0.3">
      <c r="A978" t="s">
        <v>79</v>
      </c>
      <c r="B978" t="s">
        <v>3583</v>
      </c>
      <c r="C978" t="s">
        <v>2727</v>
      </c>
      <c r="D978" t="s">
        <v>431</v>
      </c>
      <c r="E978">
        <v>29</v>
      </c>
      <c r="F978" t="s">
        <v>3835</v>
      </c>
      <c r="G978" t="s">
        <v>1540</v>
      </c>
      <c r="H978" t="s">
        <v>78</v>
      </c>
      <c r="I978">
        <v>30</v>
      </c>
      <c r="J978">
        <v>7</v>
      </c>
    </row>
    <row r="979" spans="1:10" x14ac:dyDescent="0.3">
      <c r="A979" t="s">
        <v>79</v>
      </c>
      <c r="B979" t="s">
        <v>5075</v>
      </c>
      <c r="C979" t="s">
        <v>23</v>
      </c>
      <c r="D979" t="s">
        <v>81</v>
      </c>
      <c r="E979">
        <v>19</v>
      </c>
      <c r="F979" t="s">
        <v>3836</v>
      </c>
      <c r="G979" t="s">
        <v>3837</v>
      </c>
      <c r="H979" t="s">
        <v>78</v>
      </c>
      <c r="I979">
        <v>30</v>
      </c>
      <c r="J979">
        <v>12</v>
      </c>
    </row>
    <row r="980" spans="1:10" x14ac:dyDescent="0.3">
      <c r="A980" t="s">
        <v>79</v>
      </c>
      <c r="B980" t="s">
        <v>3674</v>
      </c>
      <c r="C980" t="s">
        <v>44</v>
      </c>
      <c r="D980" t="s">
        <v>81</v>
      </c>
      <c r="E980">
        <v>23</v>
      </c>
      <c r="F980" t="s">
        <v>1577</v>
      </c>
      <c r="G980" t="s">
        <v>3838</v>
      </c>
      <c r="H980" t="s">
        <v>78</v>
      </c>
      <c r="I980">
        <v>30</v>
      </c>
      <c r="J980">
        <v>13</v>
      </c>
    </row>
    <row r="981" spans="1:10" x14ac:dyDescent="0.3">
      <c r="A981" t="s">
        <v>79</v>
      </c>
      <c r="B981" t="s">
        <v>3744</v>
      </c>
      <c r="C981" t="s">
        <v>2768</v>
      </c>
      <c r="D981" t="s">
        <v>81</v>
      </c>
      <c r="E981">
        <v>16</v>
      </c>
      <c r="F981" t="s">
        <v>3839</v>
      </c>
      <c r="G981" t="s">
        <v>693</v>
      </c>
      <c r="H981" t="s">
        <v>78</v>
      </c>
      <c r="I981">
        <v>30</v>
      </c>
      <c r="J981">
        <v>11</v>
      </c>
    </row>
    <row r="982" spans="1:10" x14ac:dyDescent="0.3">
      <c r="A982" t="s">
        <v>79</v>
      </c>
      <c r="B982" t="s">
        <v>3772</v>
      </c>
      <c r="C982" t="s">
        <v>2783</v>
      </c>
      <c r="D982" t="s">
        <v>121</v>
      </c>
      <c r="E982">
        <v>23</v>
      </c>
      <c r="F982" t="s">
        <v>1848</v>
      </c>
      <c r="G982" t="s">
        <v>2469</v>
      </c>
      <c r="H982" t="s">
        <v>78</v>
      </c>
      <c r="I982">
        <v>0</v>
      </c>
      <c r="J982">
        <v>0</v>
      </c>
    </row>
    <row r="983" spans="1:10" x14ac:dyDescent="0.3">
      <c r="A983" t="s">
        <v>79</v>
      </c>
      <c r="B983" t="s">
        <v>3840</v>
      </c>
      <c r="C983" t="s">
        <v>15</v>
      </c>
      <c r="D983" t="s">
        <v>3310</v>
      </c>
      <c r="E983">
        <v>5</v>
      </c>
      <c r="F983" t="s">
        <v>720</v>
      </c>
      <c r="G983" t="s">
        <v>4528</v>
      </c>
      <c r="H983" t="s">
        <v>78</v>
      </c>
      <c r="I983">
        <v>0</v>
      </c>
      <c r="J983">
        <v>0</v>
      </c>
    </row>
    <row r="984" spans="1:10" x14ac:dyDescent="0.3">
      <c r="A984" t="s">
        <v>79</v>
      </c>
      <c r="B984" t="s">
        <v>3419</v>
      </c>
      <c r="C984" t="s">
        <v>2895</v>
      </c>
      <c r="D984" t="s">
        <v>3300</v>
      </c>
      <c r="E984">
        <v>84</v>
      </c>
      <c r="F984" t="s">
        <v>1577</v>
      </c>
      <c r="G984" t="s">
        <v>1358</v>
      </c>
      <c r="H984" t="s">
        <v>78</v>
      </c>
      <c r="I984">
        <v>30</v>
      </c>
      <c r="J984">
        <v>7</v>
      </c>
    </row>
    <row r="985" spans="1:10" x14ac:dyDescent="0.3">
      <c r="A985" t="s">
        <v>79</v>
      </c>
      <c r="B985" t="s">
        <v>5069</v>
      </c>
      <c r="C985" t="s">
        <v>2897</v>
      </c>
      <c r="D985" t="s">
        <v>3300</v>
      </c>
      <c r="E985">
        <v>106</v>
      </c>
      <c r="F985" t="s">
        <v>3841</v>
      </c>
      <c r="G985" t="s">
        <v>1600</v>
      </c>
      <c r="H985" t="s">
        <v>78</v>
      </c>
      <c r="I985">
        <v>30</v>
      </c>
      <c r="J985">
        <v>0</v>
      </c>
    </row>
    <row r="986" spans="1:10" x14ac:dyDescent="0.3">
      <c r="A986" t="s">
        <v>79</v>
      </c>
      <c r="B986" t="s">
        <v>3423</v>
      </c>
      <c r="C986" t="s">
        <v>2899</v>
      </c>
      <c r="D986" t="s">
        <v>3300</v>
      </c>
      <c r="E986">
        <v>98</v>
      </c>
      <c r="F986" t="s">
        <v>1752</v>
      </c>
      <c r="G986" t="s">
        <v>2171</v>
      </c>
      <c r="H986" t="s">
        <v>78</v>
      </c>
      <c r="I986">
        <v>30</v>
      </c>
      <c r="J986">
        <v>0</v>
      </c>
    </row>
    <row r="987" spans="1:10" x14ac:dyDescent="0.3">
      <c r="A987" t="s">
        <v>79</v>
      </c>
      <c r="B987" t="s">
        <v>3425</v>
      </c>
      <c r="C987" t="s">
        <v>2901</v>
      </c>
      <c r="D987" t="s">
        <v>3300</v>
      </c>
      <c r="E987">
        <v>91</v>
      </c>
      <c r="F987" t="s">
        <v>1589</v>
      </c>
      <c r="G987" t="s">
        <v>998</v>
      </c>
      <c r="H987" t="s">
        <v>78</v>
      </c>
      <c r="I987">
        <v>30</v>
      </c>
      <c r="J987">
        <v>10</v>
      </c>
    </row>
    <row r="988" spans="1:10" x14ac:dyDescent="0.3">
      <c r="A988" t="s">
        <v>79</v>
      </c>
      <c r="B988" t="s">
        <v>5070</v>
      </c>
      <c r="C988" t="s">
        <v>2903</v>
      </c>
      <c r="D988" t="s">
        <v>3300</v>
      </c>
      <c r="E988">
        <v>75</v>
      </c>
      <c r="F988" t="s">
        <v>3535</v>
      </c>
      <c r="G988" t="s">
        <v>1704</v>
      </c>
      <c r="H988" t="s">
        <v>78</v>
      </c>
      <c r="I988">
        <v>30</v>
      </c>
      <c r="J988">
        <v>9</v>
      </c>
    </row>
    <row r="989" spans="1:10" x14ac:dyDescent="0.3">
      <c r="A989" t="s">
        <v>79</v>
      </c>
      <c r="B989" t="s">
        <v>5072</v>
      </c>
      <c r="C989" t="s">
        <v>102</v>
      </c>
      <c r="D989" t="s">
        <v>260</v>
      </c>
      <c r="E989">
        <v>16</v>
      </c>
      <c r="F989" t="s">
        <v>608</v>
      </c>
      <c r="G989" t="s">
        <v>4646</v>
      </c>
      <c r="H989" t="s">
        <v>78</v>
      </c>
      <c r="I989">
        <v>40</v>
      </c>
      <c r="J989">
        <v>12</v>
      </c>
    </row>
    <row r="990" spans="1:10" x14ac:dyDescent="0.3">
      <c r="A990" t="s">
        <v>79</v>
      </c>
      <c r="B990" t="s">
        <v>5080</v>
      </c>
      <c r="C990" t="s">
        <v>2791</v>
      </c>
      <c r="D990" t="s">
        <v>260</v>
      </c>
      <c r="E990">
        <v>9</v>
      </c>
      <c r="F990" t="s">
        <v>3843</v>
      </c>
      <c r="G990" t="s">
        <v>4649</v>
      </c>
      <c r="H990" t="s">
        <v>78</v>
      </c>
      <c r="I990">
        <v>40</v>
      </c>
      <c r="J990">
        <v>0</v>
      </c>
    </row>
    <row r="991" spans="1:10" x14ac:dyDescent="0.3">
      <c r="A991" t="s">
        <v>79</v>
      </c>
      <c r="B991" t="s">
        <v>3607</v>
      </c>
      <c r="C991" t="s">
        <v>2795</v>
      </c>
      <c r="D991" t="s">
        <v>77</v>
      </c>
      <c r="E991">
        <v>14</v>
      </c>
      <c r="F991" t="s">
        <v>3844</v>
      </c>
      <c r="G991" t="s">
        <v>738</v>
      </c>
      <c r="H991" t="s">
        <v>78</v>
      </c>
      <c r="I991">
        <v>30</v>
      </c>
      <c r="J991">
        <v>0</v>
      </c>
    </row>
    <row r="992" spans="1:10" x14ac:dyDescent="0.3">
      <c r="A992" t="s">
        <v>79</v>
      </c>
      <c r="B992" t="s">
        <v>3429</v>
      </c>
      <c r="C992" t="s">
        <v>2801</v>
      </c>
      <c r="D992" t="s">
        <v>260</v>
      </c>
      <c r="E992">
        <v>11</v>
      </c>
      <c r="F992" t="s">
        <v>643</v>
      </c>
      <c r="G992" t="s">
        <v>863</v>
      </c>
      <c r="H992" t="s">
        <v>78</v>
      </c>
      <c r="I992">
        <v>40</v>
      </c>
      <c r="J992">
        <v>9</v>
      </c>
    </row>
    <row r="993" spans="1:10" x14ac:dyDescent="0.3">
      <c r="A993" t="s">
        <v>79</v>
      </c>
      <c r="B993" t="s">
        <v>4498</v>
      </c>
      <c r="C993" t="s">
        <v>2802</v>
      </c>
      <c r="D993" t="s">
        <v>260</v>
      </c>
      <c r="E993">
        <v>12</v>
      </c>
      <c r="F993" t="s">
        <v>3845</v>
      </c>
      <c r="G993" t="s">
        <v>2325</v>
      </c>
      <c r="H993" t="s">
        <v>78</v>
      </c>
      <c r="I993">
        <v>40</v>
      </c>
      <c r="J993">
        <v>0</v>
      </c>
    </row>
    <row r="994" spans="1:10" x14ac:dyDescent="0.3">
      <c r="A994" t="s">
        <v>79</v>
      </c>
      <c r="B994" t="s">
        <v>3753</v>
      </c>
      <c r="C994" t="s">
        <v>8</v>
      </c>
      <c r="D994" t="s">
        <v>81</v>
      </c>
      <c r="E994">
        <v>21</v>
      </c>
      <c r="F994" t="s">
        <v>3846</v>
      </c>
      <c r="G994" t="s">
        <v>851</v>
      </c>
      <c r="H994" t="s">
        <v>78</v>
      </c>
      <c r="I994">
        <v>30</v>
      </c>
      <c r="J994">
        <v>0</v>
      </c>
    </row>
    <row r="995" spans="1:10" x14ac:dyDescent="0.3">
      <c r="A995" t="s">
        <v>79</v>
      </c>
      <c r="B995" t="s">
        <v>3394</v>
      </c>
      <c r="C995" t="s">
        <v>2816</v>
      </c>
      <c r="D995" t="s">
        <v>124</v>
      </c>
      <c r="E995">
        <v>31</v>
      </c>
      <c r="F995" t="s">
        <v>1992</v>
      </c>
      <c r="G995" t="s">
        <v>3847</v>
      </c>
      <c r="H995" t="s">
        <v>78</v>
      </c>
      <c r="I995">
        <v>30</v>
      </c>
      <c r="J995">
        <v>2</v>
      </c>
    </row>
    <row r="996" spans="1:10" x14ac:dyDescent="0.3">
      <c r="A996" t="s">
        <v>79</v>
      </c>
      <c r="B996" t="s">
        <v>3532</v>
      </c>
      <c r="C996" t="s">
        <v>44</v>
      </c>
      <c r="D996" t="s">
        <v>81</v>
      </c>
      <c r="E996">
        <v>14</v>
      </c>
      <c r="F996" t="s">
        <v>3848</v>
      </c>
      <c r="G996" t="s">
        <v>3559</v>
      </c>
      <c r="H996" t="s">
        <v>78</v>
      </c>
      <c r="I996">
        <v>30</v>
      </c>
      <c r="J996">
        <v>0</v>
      </c>
    </row>
    <row r="997" spans="1:10" x14ac:dyDescent="0.3">
      <c r="A997" t="s">
        <v>79</v>
      </c>
      <c r="B997" t="s">
        <v>3487</v>
      </c>
      <c r="C997" t="s">
        <v>2834</v>
      </c>
      <c r="D997" t="s">
        <v>124</v>
      </c>
      <c r="E997">
        <v>34</v>
      </c>
      <c r="F997" t="s">
        <v>3849</v>
      </c>
      <c r="G997" t="s">
        <v>3850</v>
      </c>
      <c r="H997" t="s">
        <v>78</v>
      </c>
      <c r="I997">
        <v>30</v>
      </c>
      <c r="J997">
        <v>0</v>
      </c>
    </row>
    <row r="998" spans="1:10" x14ac:dyDescent="0.3">
      <c r="A998" t="s">
        <v>79</v>
      </c>
      <c r="B998" t="s">
        <v>3609</v>
      </c>
      <c r="C998" t="s">
        <v>59</v>
      </c>
      <c r="D998" t="s">
        <v>260</v>
      </c>
      <c r="E998">
        <v>14</v>
      </c>
      <c r="F998" t="s">
        <v>3851</v>
      </c>
      <c r="G998" t="s">
        <v>2043</v>
      </c>
      <c r="H998" t="s">
        <v>78</v>
      </c>
      <c r="I998">
        <v>40</v>
      </c>
      <c r="J998">
        <v>0</v>
      </c>
    </row>
    <row r="999" spans="1:10" x14ac:dyDescent="0.3">
      <c r="A999" t="s">
        <v>79</v>
      </c>
      <c r="B999" t="s">
        <v>3447</v>
      </c>
      <c r="C999" t="s">
        <v>2846</v>
      </c>
      <c r="D999" t="s">
        <v>260</v>
      </c>
      <c r="E999">
        <v>10</v>
      </c>
      <c r="F999" t="s">
        <v>1091</v>
      </c>
      <c r="G999" t="s">
        <v>4271</v>
      </c>
      <c r="H999" t="s">
        <v>78</v>
      </c>
      <c r="I999">
        <v>40</v>
      </c>
      <c r="J999">
        <v>24</v>
      </c>
    </row>
    <row r="1000" spans="1:10" x14ac:dyDescent="0.3">
      <c r="A1000" t="s">
        <v>79</v>
      </c>
      <c r="B1000" t="s">
        <v>3392</v>
      </c>
      <c r="C1000" t="s">
        <v>64</v>
      </c>
      <c r="D1000" t="s">
        <v>3170</v>
      </c>
      <c r="E1000">
        <v>27</v>
      </c>
      <c r="F1000" t="s">
        <v>3852</v>
      </c>
      <c r="G1000" t="s">
        <v>1012</v>
      </c>
      <c r="H1000" t="s">
        <v>78</v>
      </c>
      <c r="I1000">
        <v>0</v>
      </c>
      <c r="J1000">
        <v>0</v>
      </c>
    </row>
    <row r="1001" spans="1:10" x14ac:dyDescent="0.3">
      <c r="A1001" s="4" t="s">
        <v>176</v>
      </c>
      <c r="B1001" s="4" t="s">
        <v>909</v>
      </c>
      <c r="C1001" s="4" t="s">
        <v>79</v>
      </c>
      <c r="D1001" s="5" t="s">
        <v>5091</v>
      </c>
      <c r="E1001" s="6">
        <v>206</v>
      </c>
      <c r="F1001" s="4" t="s">
        <v>79</v>
      </c>
      <c r="G1001" s="5" t="s">
        <v>5092</v>
      </c>
      <c r="H1001" s="6" t="str">
        <f>IFERROR(INDEX(t_poangligan[#All],MATCH(VALUE(resultatbors[[#This Row],[Datum]]),#REF!,0)+1,8),"-")</f>
        <v>-</v>
      </c>
      <c r="I1001" s="4"/>
      <c r="J1001" s="4"/>
    </row>
    <row r="1002" spans="1:10" x14ac:dyDescent="0.3">
      <c r="A1002" t="s">
        <v>79</v>
      </c>
      <c r="B1002" t="s">
        <v>3566</v>
      </c>
      <c r="C1002" t="s">
        <v>2635</v>
      </c>
      <c r="D1002" t="s">
        <v>167</v>
      </c>
      <c r="E1002">
        <v>15</v>
      </c>
      <c r="F1002" t="s">
        <v>939</v>
      </c>
      <c r="G1002" t="s">
        <v>3853</v>
      </c>
      <c r="H1002" t="s">
        <v>78</v>
      </c>
      <c r="I1002">
        <v>0</v>
      </c>
      <c r="J1002">
        <v>0</v>
      </c>
    </row>
    <row r="1003" spans="1:10" x14ac:dyDescent="0.3">
      <c r="A1003" t="s">
        <v>79</v>
      </c>
      <c r="B1003" t="s">
        <v>3567</v>
      </c>
      <c r="C1003" t="s">
        <v>2643</v>
      </c>
      <c r="D1003" t="s">
        <v>177</v>
      </c>
      <c r="E1003">
        <v>4</v>
      </c>
      <c r="F1003" t="s">
        <v>2379</v>
      </c>
      <c r="G1003" t="s">
        <v>1728</v>
      </c>
      <c r="H1003" t="s">
        <v>78</v>
      </c>
      <c r="I1003">
        <v>0</v>
      </c>
      <c r="J1003">
        <v>0</v>
      </c>
    </row>
    <row r="1004" spans="1:10" x14ac:dyDescent="0.3">
      <c r="A1004" t="s">
        <v>79</v>
      </c>
      <c r="B1004" t="s">
        <v>3490</v>
      </c>
      <c r="C1004" t="s">
        <v>2644</v>
      </c>
      <c r="D1004" t="s">
        <v>3185</v>
      </c>
      <c r="E1004">
        <v>30</v>
      </c>
      <c r="F1004" t="s">
        <v>1686</v>
      </c>
      <c r="G1004" t="s">
        <v>4325</v>
      </c>
      <c r="H1004" t="s">
        <v>78</v>
      </c>
      <c r="I1004">
        <v>0</v>
      </c>
      <c r="J1004">
        <v>0</v>
      </c>
    </row>
    <row r="1005" spans="1:10" x14ac:dyDescent="0.3">
      <c r="A1005" t="s">
        <v>79</v>
      </c>
      <c r="B1005" t="s">
        <v>3400</v>
      </c>
      <c r="C1005" t="s">
        <v>2649</v>
      </c>
      <c r="D1005" t="s">
        <v>3200</v>
      </c>
      <c r="E1005">
        <v>16</v>
      </c>
      <c r="F1005" t="s">
        <v>3854</v>
      </c>
      <c r="G1005" t="s">
        <v>777</v>
      </c>
      <c r="H1005" t="s">
        <v>78</v>
      </c>
      <c r="I1005">
        <v>0</v>
      </c>
      <c r="J1005">
        <v>0</v>
      </c>
    </row>
    <row r="1006" spans="1:10" x14ac:dyDescent="0.3">
      <c r="A1006" t="s">
        <v>79</v>
      </c>
      <c r="B1006" t="s">
        <v>3855</v>
      </c>
      <c r="C1006" t="s">
        <v>2651</v>
      </c>
      <c r="D1006" t="s">
        <v>167</v>
      </c>
      <c r="E1006">
        <v>15</v>
      </c>
      <c r="F1006" t="s">
        <v>3545</v>
      </c>
      <c r="G1006" t="s">
        <v>2364</v>
      </c>
      <c r="H1006" t="s">
        <v>78</v>
      </c>
      <c r="I1006">
        <v>0</v>
      </c>
      <c r="J1006">
        <v>0</v>
      </c>
    </row>
    <row r="1007" spans="1:10" x14ac:dyDescent="0.3">
      <c r="A1007" t="s">
        <v>79</v>
      </c>
      <c r="B1007" t="s">
        <v>3402</v>
      </c>
      <c r="C1007" t="s">
        <v>2654</v>
      </c>
      <c r="D1007" t="s">
        <v>3174</v>
      </c>
      <c r="E1007">
        <v>13</v>
      </c>
      <c r="F1007" t="s">
        <v>1768</v>
      </c>
      <c r="G1007" t="s">
        <v>1044</v>
      </c>
      <c r="H1007" t="s">
        <v>78</v>
      </c>
      <c r="I1007">
        <v>0</v>
      </c>
      <c r="J1007">
        <v>0</v>
      </c>
    </row>
    <row r="1008" spans="1:10" x14ac:dyDescent="0.3">
      <c r="A1008" t="s">
        <v>79</v>
      </c>
      <c r="B1008" t="s">
        <v>3405</v>
      </c>
      <c r="C1008" t="s">
        <v>2672</v>
      </c>
      <c r="D1008" t="s">
        <v>120</v>
      </c>
      <c r="E1008">
        <v>11</v>
      </c>
      <c r="F1008" t="s">
        <v>3856</v>
      </c>
      <c r="G1008" t="s">
        <v>944</v>
      </c>
      <c r="H1008" t="s">
        <v>78</v>
      </c>
      <c r="I1008">
        <v>40</v>
      </c>
      <c r="J1008">
        <v>9</v>
      </c>
    </row>
    <row r="1009" spans="1:10" x14ac:dyDescent="0.3">
      <c r="A1009" t="s">
        <v>79</v>
      </c>
      <c r="B1009" t="s">
        <v>3482</v>
      </c>
      <c r="C1009" t="s">
        <v>2679</v>
      </c>
      <c r="D1009" t="s">
        <v>122</v>
      </c>
      <c r="E1009">
        <v>9</v>
      </c>
      <c r="F1009" t="s">
        <v>3857</v>
      </c>
      <c r="G1009" t="s">
        <v>1003</v>
      </c>
      <c r="H1009" t="s">
        <v>78</v>
      </c>
      <c r="I1009">
        <v>30</v>
      </c>
      <c r="J1009">
        <v>0</v>
      </c>
    </row>
    <row r="1010" spans="1:10" x14ac:dyDescent="0.3">
      <c r="A1010" t="s">
        <v>79</v>
      </c>
      <c r="B1010" t="s">
        <v>3499</v>
      </c>
      <c r="C1010" t="s">
        <v>2690</v>
      </c>
      <c r="D1010" t="s">
        <v>120</v>
      </c>
      <c r="E1010">
        <v>16</v>
      </c>
      <c r="F1010" t="s">
        <v>2261</v>
      </c>
      <c r="G1010" t="s">
        <v>4174</v>
      </c>
      <c r="H1010" t="s">
        <v>78</v>
      </c>
      <c r="I1010">
        <v>40</v>
      </c>
      <c r="J1010">
        <v>16</v>
      </c>
    </row>
    <row r="1011" spans="1:10" x14ac:dyDescent="0.3">
      <c r="A1011" t="s">
        <v>79</v>
      </c>
      <c r="B1011" t="s">
        <v>3412</v>
      </c>
      <c r="C1011" t="s">
        <v>2700</v>
      </c>
      <c r="D1011" t="s">
        <v>120</v>
      </c>
      <c r="E1011">
        <v>16</v>
      </c>
      <c r="F1011" t="s">
        <v>3858</v>
      </c>
      <c r="G1011" t="s">
        <v>2268</v>
      </c>
      <c r="H1011" t="s">
        <v>78</v>
      </c>
      <c r="I1011">
        <v>40</v>
      </c>
      <c r="J1011">
        <v>11</v>
      </c>
    </row>
    <row r="1012" spans="1:10" x14ac:dyDescent="0.3">
      <c r="A1012" t="s">
        <v>79</v>
      </c>
      <c r="B1012" t="s">
        <v>4676</v>
      </c>
      <c r="C1012" t="s">
        <v>2701</v>
      </c>
      <c r="D1012" t="s">
        <v>120</v>
      </c>
      <c r="E1012">
        <v>26</v>
      </c>
      <c r="F1012" t="s">
        <v>862</v>
      </c>
      <c r="G1012" t="s">
        <v>997</v>
      </c>
      <c r="H1012" t="s">
        <v>78</v>
      </c>
      <c r="I1012">
        <v>40</v>
      </c>
      <c r="J1012">
        <v>6</v>
      </c>
    </row>
    <row r="1013" spans="1:10" x14ac:dyDescent="0.3">
      <c r="A1013" t="s">
        <v>79</v>
      </c>
      <c r="B1013" t="s">
        <v>5063</v>
      </c>
      <c r="C1013" t="s">
        <v>47</v>
      </c>
      <c r="D1013" t="s">
        <v>124</v>
      </c>
      <c r="E1013">
        <v>3</v>
      </c>
      <c r="F1013" t="s">
        <v>3697</v>
      </c>
      <c r="G1013" t="s">
        <v>1286</v>
      </c>
      <c r="H1013" t="s">
        <v>78</v>
      </c>
      <c r="I1013">
        <v>30</v>
      </c>
      <c r="J1013">
        <v>17</v>
      </c>
    </row>
    <row r="1014" spans="1:10" x14ac:dyDescent="0.3">
      <c r="A1014" t="s">
        <v>79</v>
      </c>
      <c r="B1014" t="s">
        <v>3370</v>
      </c>
      <c r="C1014" t="s">
        <v>2726</v>
      </c>
      <c r="D1014" t="s">
        <v>198</v>
      </c>
      <c r="E1014">
        <v>1</v>
      </c>
      <c r="F1014" t="s">
        <v>3804</v>
      </c>
      <c r="G1014" t="s">
        <v>536</v>
      </c>
      <c r="H1014" t="s">
        <v>78</v>
      </c>
      <c r="I1014">
        <v>0</v>
      </c>
      <c r="J1014">
        <v>0</v>
      </c>
    </row>
    <row r="1015" spans="1:10" x14ac:dyDescent="0.3">
      <c r="A1015" t="s">
        <v>79</v>
      </c>
      <c r="B1015" t="s">
        <v>3702</v>
      </c>
      <c r="C1015" t="s">
        <v>2729</v>
      </c>
      <c r="D1015" t="s">
        <v>120</v>
      </c>
      <c r="E1015">
        <v>11</v>
      </c>
      <c r="F1015" t="s">
        <v>1173</v>
      </c>
      <c r="G1015" t="s">
        <v>1537</v>
      </c>
      <c r="H1015" t="s">
        <v>78</v>
      </c>
      <c r="I1015">
        <v>40</v>
      </c>
      <c r="J1015">
        <v>16</v>
      </c>
    </row>
    <row r="1016" spans="1:10" x14ac:dyDescent="0.3">
      <c r="A1016" t="s">
        <v>79</v>
      </c>
      <c r="B1016" t="s">
        <v>3624</v>
      </c>
      <c r="C1016" t="s">
        <v>2745</v>
      </c>
      <c r="D1016" t="s">
        <v>120</v>
      </c>
      <c r="E1016">
        <v>21</v>
      </c>
      <c r="F1016" t="s">
        <v>1282</v>
      </c>
      <c r="G1016" t="s">
        <v>3859</v>
      </c>
      <c r="H1016" t="s">
        <v>78</v>
      </c>
      <c r="I1016">
        <v>40</v>
      </c>
      <c r="J1016">
        <v>0</v>
      </c>
    </row>
    <row r="1017" spans="1:10" x14ac:dyDescent="0.3">
      <c r="A1017" t="s">
        <v>79</v>
      </c>
      <c r="B1017" t="s">
        <v>3626</v>
      </c>
      <c r="C1017" t="s">
        <v>2747</v>
      </c>
      <c r="D1017" t="s">
        <v>120</v>
      </c>
      <c r="E1017">
        <v>31</v>
      </c>
      <c r="F1017" t="s">
        <v>3860</v>
      </c>
      <c r="G1017" t="s">
        <v>705</v>
      </c>
      <c r="H1017" t="s">
        <v>78</v>
      </c>
      <c r="I1017">
        <v>40</v>
      </c>
      <c r="J1017">
        <v>0</v>
      </c>
    </row>
    <row r="1018" spans="1:10" x14ac:dyDescent="0.3">
      <c r="A1018" t="s">
        <v>79</v>
      </c>
      <c r="B1018" t="s">
        <v>3628</v>
      </c>
      <c r="C1018" t="s">
        <v>2749</v>
      </c>
      <c r="D1018" t="s">
        <v>120</v>
      </c>
      <c r="E1018">
        <v>32</v>
      </c>
      <c r="F1018" t="s">
        <v>1637</v>
      </c>
      <c r="G1018" t="s">
        <v>3861</v>
      </c>
      <c r="H1018" t="s">
        <v>78</v>
      </c>
      <c r="I1018">
        <v>40</v>
      </c>
      <c r="J1018">
        <v>0</v>
      </c>
    </row>
    <row r="1019" spans="1:10" x14ac:dyDescent="0.3">
      <c r="A1019" t="s">
        <v>79</v>
      </c>
      <c r="B1019" t="s">
        <v>3705</v>
      </c>
      <c r="C1019" t="s">
        <v>5048</v>
      </c>
      <c r="D1019" t="s">
        <v>120</v>
      </c>
      <c r="E1019">
        <v>24</v>
      </c>
      <c r="F1019" t="s">
        <v>3862</v>
      </c>
      <c r="G1019" t="s">
        <v>1988</v>
      </c>
      <c r="H1019" t="s">
        <v>78</v>
      </c>
      <c r="I1019">
        <v>40</v>
      </c>
      <c r="J1019">
        <v>19</v>
      </c>
    </row>
    <row r="1020" spans="1:10" x14ac:dyDescent="0.3">
      <c r="A1020" t="s">
        <v>79</v>
      </c>
      <c r="B1020" t="s">
        <v>3476</v>
      </c>
      <c r="C1020" t="s">
        <v>5049</v>
      </c>
      <c r="D1020" t="s">
        <v>120</v>
      </c>
      <c r="E1020">
        <v>23</v>
      </c>
      <c r="F1020" t="s">
        <v>3863</v>
      </c>
      <c r="G1020" t="s">
        <v>3657</v>
      </c>
      <c r="H1020" t="s">
        <v>78</v>
      </c>
      <c r="I1020">
        <v>40</v>
      </c>
      <c r="J1020">
        <v>0</v>
      </c>
    </row>
    <row r="1021" spans="1:10" x14ac:dyDescent="0.3">
      <c r="A1021" t="s">
        <v>79</v>
      </c>
      <c r="B1021" t="s">
        <v>3706</v>
      </c>
      <c r="C1021" t="s">
        <v>5050</v>
      </c>
      <c r="D1021" t="s">
        <v>120</v>
      </c>
      <c r="E1021">
        <v>34</v>
      </c>
      <c r="F1021" t="s">
        <v>3474</v>
      </c>
      <c r="G1021" t="s">
        <v>1426</v>
      </c>
      <c r="H1021" t="s">
        <v>78</v>
      </c>
      <c r="I1021">
        <v>40</v>
      </c>
      <c r="J1021">
        <v>0</v>
      </c>
    </row>
    <row r="1022" spans="1:10" x14ac:dyDescent="0.3">
      <c r="A1022" t="s">
        <v>79</v>
      </c>
      <c r="B1022" t="s">
        <v>3707</v>
      </c>
      <c r="C1022" t="s">
        <v>5051</v>
      </c>
      <c r="D1022" t="s">
        <v>120</v>
      </c>
      <c r="E1022">
        <v>25</v>
      </c>
      <c r="F1022" t="s">
        <v>3864</v>
      </c>
      <c r="G1022" t="s">
        <v>1845</v>
      </c>
      <c r="H1022" t="s">
        <v>78</v>
      </c>
      <c r="I1022">
        <v>40</v>
      </c>
      <c r="J1022">
        <v>13</v>
      </c>
    </row>
    <row r="1023" spans="1:10" x14ac:dyDescent="0.3">
      <c r="A1023" t="s">
        <v>79</v>
      </c>
      <c r="B1023" t="s">
        <v>3477</v>
      </c>
      <c r="C1023" t="s">
        <v>5052</v>
      </c>
      <c r="D1023" t="s">
        <v>120</v>
      </c>
      <c r="E1023">
        <v>19</v>
      </c>
      <c r="F1023" t="s">
        <v>928</v>
      </c>
      <c r="G1023" t="s">
        <v>1537</v>
      </c>
      <c r="H1023" t="s">
        <v>78</v>
      </c>
      <c r="I1023">
        <v>40</v>
      </c>
      <c r="J1023">
        <v>16</v>
      </c>
    </row>
    <row r="1024" spans="1:10" x14ac:dyDescent="0.3">
      <c r="A1024" t="s">
        <v>79</v>
      </c>
      <c r="B1024" t="s">
        <v>3419</v>
      </c>
      <c r="C1024" t="s">
        <v>2895</v>
      </c>
      <c r="D1024" t="s">
        <v>120</v>
      </c>
      <c r="E1024">
        <v>151</v>
      </c>
      <c r="F1024" t="s">
        <v>3623</v>
      </c>
      <c r="G1024" t="s">
        <v>1214</v>
      </c>
      <c r="H1024" t="s">
        <v>78</v>
      </c>
      <c r="I1024">
        <v>40</v>
      </c>
      <c r="J1024">
        <v>0</v>
      </c>
    </row>
    <row r="1025" spans="1:10" x14ac:dyDescent="0.3">
      <c r="A1025" t="s">
        <v>79</v>
      </c>
      <c r="B1025" t="s">
        <v>5069</v>
      </c>
      <c r="C1025" t="s">
        <v>2897</v>
      </c>
      <c r="D1025" t="s">
        <v>120</v>
      </c>
      <c r="E1025">
        <v>129</v>
      </c>
      <c r="F1025" t="s">
        <v>3698</v>
      </c>
      <c r="G1025" t="s">
        <v>3810</v>
      </c>
      <c r="H1025" t="s">
        <v>78</v>
      </c>
      <c r="I1025">
        <v>40</v>
      </c>
      <c r="J1025">
        <v>8</v>
      </c>
    </row>
    <row r="1026" spans="1:10" x14ac:dyDescent="0.3">
      <c r="A1026" t="s">
        <v>79</v>
      </c>
      <c r="B1026" t="s">
        <v>3423</v>
      </c>
      <c r="C1026" t="s">
        <v>2899</v>
      </c>
      <c r="D1026" t="s">
        <v>120</v>
      </c>
      <c r="E1026">
        <v>153</v>
      </c>
      <c r="F1026" t="s">
        <v>1652</v>
      </c>
      <c r="G1026" t="s">
        <v>1453</v>
      </c>
      <c r="H1026" t="s">
        <v>78</v>
      </c>
      <c r="I1026">
        <v>40</v>
      </c>
      <c r="J1026">
        <v>5</v>
      </c>
    </row>
    <row r="1027" spans="1:10" x14ac:dyDescent="0.3">
      <c r="A1027" t="s">
        <v>79</v>
      </c>
      <c r="B1027" t="s">
        <v>3425</v>
      </c>
      <c r="C1027" t="s">
        <v>2901</v>
      </c>
      <c r="D1027" t="s">
        <v>120</v>
      </c>
      <c r="E1027">
        <v>137</v>
      </c>
      <c r="F1027" t="s">
        <v>3865</v>
      </c>
      <c r="G1027" t="s">
        <v>3866</v>
      </c>
      <c r="H1027" t="s">
        <v>78</v>
      </c>
      <c r="I1027">
        <v>40</v>
      </c>
      <c r="J1027">
        <v>0</v>
      </c>
    </row>
    <row r="1028" spans="1:10" x14ac:dyDescent="0.3">
      <c r="A1028" t="s">
        <v>79</v>
      </c>
      <c r="B1028" t="s">
        <v>5070</v>
      </c>
      <c r="C1028" t="s">
        <v>2903</v>
      </c>
      <c r="D1028" t="s">
        <v>120</v>
      </c>
      <c r="E1028">
        <v>101</v>
      </c>
      <c r="F1028" t="s">
        <v>3867</v>
      </c>
      <c r="G1028" t="s">
        <v>1554</v>
      </c>
      <c r="H1028" t="s">
        <v>78</v>
      </c>
      <c r="I1028">
        <v>40</v>
      </c>
      <c r="J1028">
        <v>18</v>
      </c>
    </row>
    <row r="1029" spans="1:10" x14ac:dyDescent="0.3">
      <c r="A1029" t="s">
        <v>79</v>
      </c>
      <c r="B1029" t="s">
        <v>3429</v>
      </c>
      <c r="C1029" t="s">
        <v>2801</v>
      </c>
      <c r="D1029" t="s">
        <v>120</v>
      </c>
      <c r="E1029">
        <v>11</v>
      </c>
      <c r="F1029" t="s">
        <v>3868</v>
      </c>
      <c r="G1029" t="s">
        <v>2166</v>
      </c>
      <c r="H1029" t="s">
        <v>78</v>
      </c>
      <c r="I1029">
        <v>40</v>
      </c>
      <c r="J1029">
        <v>8</v>
      </c>
    </row>
    <row r="1030" spans="1:10" x14ac:dyDescent="0.3">
      <c r="A1030" t="s">
        <v>79</v>
      </c>
      <c r="B1030" t="s">
        <v>4498</v>
      </c>
      <c r="C1030" t="s">
        <v>2802</v>
      </c>
      <c r="D1030" t="s">
        <v>120</v>
      </c>
      <c r="E1030">
        <v>12</v>
      </c>
      <c r="F1030" t="s">
        <v>3869</v>
      </c>
      <c r="G1030" t="s">
        <v>1381</v>
      </c>
      <c r="H1030" t="s">
        <v>78</v>
      </c>
      <c r="I1030">
        <v>40</v>
      </c>
      <c r="J1030">
        <v>19</v>
      </c>
    </row>
    <row r="1031" spans="1:10" x14ac:dyDescent="0.3">
      <c r="A1031" t="s">
        <v>79</v>
      </c>
      <c r="B1031" t="s">
        <v>3470</v>
      </c>
      <c r="C1031" t="s">
        <v>29</v>
      </c>
      <c r="D1031" t="s">
        <v>3253</v>
      </c>
      <c r="E1031">
        <v>9</v>
      </c>
      <c r="F1031" t="s">
        <v>1825</v>
      </c>
      <c r="G1031" t="s">
        <v>1103</v>
      </c>
      <c r="H1031" t="s">
        <v>78</v>
      </c>
      <c r="I1031">
        <v>0</v>
      </c>
      <c r="J1031">
        <v>0</v>
      </c>
    </row>
    <row r="1032" spans="1:10" x14ac:dyDescent="0.3">
      <c r="A1032" t="s">
        <v>79</v>
      </c>
      <c r="B1032" t="s">
        <v>3432</v>
      </c>
      <c r="C1032" t="s">
        <v>36</v>
      </c>
      <c r="D1032" t="s">
        <v>120</v>
      </c>
      <c r="E1032">
        <v>4</v>
      </c>
      <c r="F1032" t="s">
        <v>3870</v>
      </c>
      <c r="G1032" t="s">
        <v>1168</v>
      </c>
      <c r="H1032" t="s">
        <v>78</v>
      </c>
      <c r="I1032">
        <v>40</v>
      </c>
      <c r="J1032">
        <v>32</v>
      </c>
    </row>
    <row r="1033" spans="1:10" x14ac:dyDescent="0.3">
      <c r="A1033" t="s">
        <v>79</v>
      </c>
      <c r="B1033" t="s">
        <v>3394</v>
      </c>
      <c r="C1033" t="s">
        <v>2815</v>
      </c>
      <c r="D1033" t="s">
        <v>925</v>
      </c>
      <c r="E1033">
        <v>19</v>
      </c>
      <c r="F1033" t="s">
        <v>2077</v>
      </c>
      <c r="G1033" t="s">
        <v>1152</v>
      </c>
      <c r="H1033" t="s">
        <v>78</v>
      </c>
      <c r="I1033">
        <v>0</v>
      </c>
      <c r="J1033">
        <v>0</v>
      </c>
    </row>
    <row r="1034" spans="1:10" x14ac:dyDescent="0.3">
      <c r="A1034" t="s">
        <v>79</v>
      </c>
      <c r="B1034" t="s">
        <v>3487</v>
      </c>
      <c r="C1034" t="s">
        <v>2834</v>
      </c>
      <c r="D1034" t="s">
        <v>120</v>
      </c>
      <c r="E1034">
        <v>11</v>
      </c>
      <c r="F1034" t="s">
        <v>2484</v>
      </c>
      <c r="G1034" t="s">
        <v>802</v>
      </c>
      <c r="H1034" t="s">
        <v>78</v>
      </c>
      <c r="I1034">
        <v>40</v>
      </c>
      <c r="J1034">
        <v>10</v>
      </c>
    </row>
    <row r="1035" spans="1:10" x14ac:dyDescent="0.3">
      <c r="A1035" t="s">
        <v>79</v>
      </c>
      <c r="B1035" t="s">
        <v>3390</v>
      </c>
      <c r="C1035" t="s">
        <v>2837</v>
      </c>
      <c r="D1035" t="s">
        <v>2837</v>
      </c>
      <c r="E1035">
        <v>447</v>
      </c>
      <c r="F1035" t="s">
        <v>3871</v>
      </c>
      <c r="G1035" t="s">
        <v>1950</v>
      </c>
      <c r="H1035" t="s">
        <v>78</v>
      </c>
      <c r="I1035">
        <v>0</v>
      </c>
      <c r="J1035">
        <v>0</v>
      </c>
    </row>
    <row r="1036" spans="1:10" x14ac:dyDescent="0.3">
      <c r="A1036" t="s">
        <v>79</v>
      </c>
      <c r="B1036" t="s">
        <v>5066</v>
      </c>
      <c r="C1036" t="s">
        <v>2843</v>
      </c>
      <c r="D1036" t="s">
        <v>99</v>
      </c>
      <c r="E1036">
        <v>22</v>
      </c>
      <c r="F1036" t="s">
        <v>1070</v>
      </c>
      <c r="G1036" t="s">
        <v>893</v>
      </c>
      <c r="H1036" t="s">
        <v>78</v>
      </c>
      <c r="I1036">
        <v>0</v>
      </c>
      <c r="J1036">
        <v>0</v>
      </c>
    </row>
    <row r="1037" spans="1:10" x14ac:dyDescent="0.3">
      <c r="A1037" t="s">
        <v>79</v>
      </c>
      <c r="B1037" t="s">
        <v>3609</v>
      </c>
      <c r="C1037" t="s">
        <v>2915</v>
      </c>
      <c r="D1037" t="s">
        <v>120</v>
      </c>
      <c r="E1037">
        <v>24</v>
      </c>
      <c r="F1037" t="s">
        <v>1244</v>
      </c>
      <c r="G1037" t="s">
        <v>630</v>
      </c>
      <c r="H1037" t="s">
        <v>78</v>
      </c>
      <c r="I1037">
        <v>40</v>
      </c>
      <c r="J1037">
        <v>21</v>
      </c>
    </row>
    <row r="1038" spans="1:10" x14ac:dyDescent="0.3">
      <c r="A1038" t="s">
        <v>79</v>
      </c>
      <c r="B1038" t="s">
        <v>3794</v>
      </c>
      <c r="C1038" t="s">
        <v>2916</v>
      </c>
      <c r="D1038" t="s">
        <v>120</v>
      </c>
      <c r="E1038">
        <v>29</v>
      </c>
      <c r="F1038" t="s">
        <v>811</v>
      </c>
      <c r="G1038" t="s">
        <v>2553</v>
      </c>
      <c r="H1038" t="s">
        <v>78</v>
      </c>
      <c r="I1038">
        <v>40</v>
      </c>
      <c r="J1038">
        <v>14</v>
      </c>
    </row>
    <row r="1039" spans="1:10" x14ac:dyDescent="0.3">
      <c r="A1039" t="s">
        <v>79</v>
      </c>
      <c r="B1039" t="s">
        <v>3391</v>
      </c>
      <c r="C1039" t="s">
        <v>2845</v>
      </c>
      <c r="D1039" t="s">
        <v>92</v>
      </c>
      <c r="E1039">
        <v>17</v>
      </c>
      <c r="F1039" t="s">
        <v>894</v>
      </c>
      <c r="G1039" t="s">
        <v>3824</v>
      </c>
      <c r="H1039" t="s">
        <v>78</v>
      </c>
      <c r="I1039">
        <v>0</v>
      </c>
      <c r="J1039">
        <v>0</v>
      </c>
    </row>
    <row r="1040" spans="1:10" x14ac:dyDescent="0.3">
      <c r="A1040" t="s">
        <v>79</v>
      </c>
      <c r="B1040" t="s">
        <v>3447</v>
      </c>
      <c r="C1040" t="s">
        <v>2846</v>
      </c>
      <c r="D1040" t="s">
        <v>120</v>
      </c>
      <c r="E1040">
        <v>4</v>
      </c>
      <c r="F1040" t="s">
        <v>2202</v>
      </c>
      <c r="G1040" t="s">
        <v>2082</v>
      </c>
      <c r="H1040" t="s">
        <v>78</v>
      </c>
      <c r="I1040">
        <v>40</v>
      </c>
      <c r="J1040">
        <v>32</v>
      </c>
    </row>
    <row r="1041" spans="1:10" x14ac:dyDescent="0.3">
      <c r="A1041" t="s">
        <v>79</v>
      </c>
      <c r="B1041" t="s">
        <v>3450</v>
      </c>
      <c r="C1041" t="s">
        <v>51</v>
      </c>
      <c r="D1041" t="s">
        <v>81</v>
      </c>
      <c r="E1041">
        <v>16</v>
      </c>
      <c r="F1041" t="s">
        <v>908</v>
      </c>
      <c r="G1041" t="s">
        <v>1666</v>
      </c>
      <c r="H1041" t="s">
        <v>78</v>
      </c>
      <c r="I1041">
        <v>0</v>
      </c>
      <c r="J1041">
        <v>0</v>
      </c>
    </row>
    <row r="1042" spans="1:10" x14ac:dyDescent="0.3">
      <c r="A1042" t="s">
        <v>79</v>
      </c>
      <c r="B1042" t="s">
        <v>5064</v>
      </c>
      <c r="C1042" t="s">
        <v>2863</v>
      </c>
      <c r="D1042" t="s">
        <v>81</v>
      </c>
      <c r="E1042">
        <v>6</v>
      </c>
      <c r="F1042" t="s">
        <v>1742</v>
      </c>
      <c r="G1042" t="s">
        <v>2672</v>
      </c>
      <c r="H1042" t="s">
        <v>78</v>
      </c>
      <c r="I1042">
        <v>0</v>
      </c>
      <c r="J1042">
        <v>0</v>
      </c>
    </row>
    <row r="1043" spans="1:10" x14ac:dyDescent="0.3">
      <c r="A1043" t="s">
        <v>79</v>
      </c>
      <c r="B1043" t="s">
        <v>3388</v>
      </c>
      <c r="C1043" t="s">
        <v>2865</v>
      </c>
      <c r="D1043" t="s">
        <v>81</v>
      </c>
      <c r="E1043">
        <v>1</v>
      </c>
      <c r="F1043" t="s">
        <v>3872</v>
      </c>
      <c r="G1043" t="s">
        <v>536</v>
      </c>
      <c r="H1043" t="s">
        <v>78</v>
      </c>
      <c r="I1043">
        <v>0</v>
      </c>
      <c r="J1043">
        <v>0</v>
      </c>
    </row>
    <row r="1044" spans="1:10" x14ac:dyDescent="0.3">
      <c r="A1044" t="s">
        <v>79</v>
      </c>
      <c r="B1044" t="s">
        <v>3454</v>
      </c>
      <c r="C1044" t="s">
        <v>2866</v>
      </c>
      <c r="D1044" t="s">
        <v>167</v>
      </c>
      <c r="E1044">
        <v>12</v>
      </c>
      <c r="F1044" t="s">
        <v>704</v>
      </c>
      <c r="G1044" t="s">
        <v>2914</v>
      </c>
      <c r="H1044" t="s">
        <v>78</v>
      </c>
      <c r="I1044">
        <v>0</v>
      </c>
      <c r="J1044">
        <v>0</v>
      </c>
    </row>
    <row r="1045" spans="1:10" x14ac:dyDescent="0.3">
      <c r="A1045" t="s">
        <v>79</v>
      </c>
      <c r="B1045" t="s">
        <v>3392</v>
      </c>
      <c r="C1045" t="s">
        <v>64</v>
      </c>
      <c r="D1045" t="s">
        <v>3177</v>
      </c>
      <c r="E1045">
        <v>8</v>
      </c>
      <c r="F1045" t="s">
        <v>2389</v>
      </c>
      <c r="G1045" t="s">
        <v>4534</v>
      </c>
      <c r="H1045" t="s">
        <v>78</v>
      </c>
      <c r="I1045">
        <v>0</v>
      </c>
      <c r="J1045">
        <v>0</v>
      </c>
    </row>
    <row r="1046" spans="1:10" x14ac:dyDescent="0.3">
      <c r="A1046" s="4" t="s">
        <v>181</v>
      </c>
      <c r="B1046" s="4" t="s">
        <v>942</v>
      </c>
      <c r="C1046" s="4" t="s">
        <v>79</v>
      </c>
      <c r="D1046" s="5" t="s">
        <v>5091</v>
      </c>
      <c r="E1046" s="6">
        <v>327</v>
      </c>
      <c r="F1046" s="4" t="s">
        <v>79</v>
      </c>
      <c r="G1046" s="5" t="s">
        <v>5092</v>
      </c>
      <c r="H1046" s="6" t="str">
        <f>IFERROR(INDEX(t_poangligan[#All],MATCH(VALUE(resultatbors[[#This Row],[Datum]]),#REF!,0)+1,8),"-")</f>
        <v>-</v>
      </c>
      <c r="I1046" s="4"/>
      <c r="J1046" s="4"/>
    </row>
    <row r="1047" spans="1:10" x14ac:dyDescent="0.3">
      <c r="A1047" t="s">
        <v>79</v>
      </c>
      <c r="B1047" t="s">
        <v>3566</v>
      </c>
      <c r="C1047" t="s">
        <v>2635</v>
      </c>
      <c r="D1047" t="s">
        <v>79</v>
      </c>
      <c r="F1047" t="s">
        <v>79</v>
      </c>
      <c r="G1047" t="s">
        <v>79</v>
      </c>
      <c r="H1047" t="s">
        <v>86</v>
      </c>
    </row>
    <row r="1048" spans="1:10" x14ac:dyDescent="0.3">
      <c r="A1048" t="s">
        <v>79</v>
      </c>
      <c r="B1048" t="s">
        <v>3457</v>
      </c>
      <c r="C1048" t="s">
        <v>2641</v>
      </c>
      <c r="D1048" t="s">
        <v>79</v>
      </c>
      <c r="F1048" t="s">
        <v>79</v>
      </c>
      <c r="G1048" t="s">
        <v>79</v>
      </c>
      <c r="H1048" t="s">
        <v>86</v>
      </c>
    </row>
    <row r="1049" spans="1:10" x14ac:dyDescent="0.3">
      <c r="A1049" t="s">
        <v>79</v>
      </c>
      <c r="B1049" t="s">
        <v>3567</v>
      </c>
      <c r="C1049" t="s">
        <v>2643</v>
      </c>
      <c r="D1049" t="s">
        <v>79</v>
      </c>
      <c r="F1049" t="s">
        <v>79</v>
      </c>
      <c r="G1049" t="s">
        <v>79</v>
      </c>
      <c r="H1049" t="s">
        <v>86</v>
      </c>
    </row>
    <row r="1050" spans="1:10" x14ac:dyDescent="0.3">
      <c r="A1050" t="s">
        <v>79</v>
      </c>
      <c r="B1050" t="s">
        <v>3490</v>
      </c>
      <c r="C1050" t="s">
        <v>2644</v>
      </c>
      <c r="D1050" t="s">
        <v>3185</v>
      </c>
      <c r="E1050">
        <v>14</v>
      </c>
      <c r="F1050" t="s">
        <v>1697</v>
      </c>
      <c r="G1050" t="s">
        <v>2352</v>
      </c>
      <c r="H1050" t="s">
        <v>78</v>
      </c>
      <c r="I1050">
        <v>0</v>
      </c>
      <c r="J1050">
        <v>0</v>
      </c>
    </row>
    <row r="1051" spans="1:10" x14ac:dyDescent="0.3">
      <c r="A1051" t="s">
        <v>79</v>
      </c>
      <c r="B1051" t="s">
        <v>3756</v>
      </c>
      <c r="C1051" t="s">
        <v>2645</v>
      </c>
      <c r="D1051" t="s">
        <v>126</v>
      </c>
      <c r="E1051">
        <v>16</v>
      </c>
      <c r="F1051" t="s">
        <v>3873</v>
      </c>
      <c r="G1051" t="s">
        <v>1562</v>
      </c>
      <c r="H1051" t="s">
        <v>78</v>
      </c>
      <c r="I1051">
        <v>40</v>
      </c>
      <c r="J1051">
        <v>34</v>
      </c>
    </row>
    <row r="1052" spans="1:10" x14ac:dyDescent="0.3">
      <c r="A1052" t="s">
        <v>79</v>
      </c>
      <c r="B1052" t="s">
        <v>3491</v>
      </c>
      <c r="C1052" t="s">
        <v>2646</v>
      </c>
      <c r="D1052" t="s">
        <v>126</v>
      </c>
      <c r="E1052">
        <v>18</v>
      </c>
      <c r="F1052" t="s">
        <v>1504</v>
      </c>
      <c r="G1052" t="s">
        <v>1106</v>
      </c>
      <c r="H1052" t="s">
        <v>78</v>
      </c>
      <c r="I1052">
        <v>40</v>
      </c>
      <c r="J1052">
        <v>29</v>
      </c>
    </row>
    <row r="1053" spans="1:10" x14ac:dyDescent="0.3">
      <c r="A1053" t="s">
        <v>79</v>
      </c>
      <c r="B1053" t="s">
        <v>3492</v>
      </c>
      <c r="C1053" t="s">
        <v>2647</v>
      </c>
      <c r="D1053" t="s">
        <v>126</v>
      </c>
      <c r="E1053">
        <v>35</v>
      </c>
      <c r="F1053" t="s">
        <v>970</v>
      </c>
      <c r="G1053" t="s">
        <v>2536</v>
      </c>
      <c r="H1053" t="s">
        <v>78</v>
      </c>
      <c r="I1053">
        <v>40</v>
      </c>
      <c r="J1053">
        <v>29</v>
      </c>
    </row>
    <row r="1054" spans="1:10" x14ac:dyDescent="0.3">
      <c r="A1054" t="s">
        <v>79</v>
      </c>
      <c r="B1054" t="s">
        <v>3496</v>
      </c>
      <c r="C1054" t="s">
        <v>2652</v>
      </c>
      <c r="D1054" t="s">
        <v>126</v>
      </c>
      <c r="E1054">
        <v>6</v>
      </c>
      <c r="F1054" t="s">
        <v>3874</v>
      </c>
      <c r="G1054" t="s">
        <v>2256</v>
      </c>
      <c r="H1054" t="s">
        <v>78</v>
      </c>
      <c r="I1054">
        <v>40</v>
      </c>
      <c r="J1054">
        <v>30</v>
      </c>
    </row>
    <row r="1055" spans="1:10" x14ac:dyDescent="0.3">
      <c r="A1055" t="s">
        <v>79</v>
      </c>
      <c r="B1055" t="s">
        <v>3402</v>
      </c>
      <c r="C1055" t="s">
        <v>2653</v>
      </c>
      <c r="D1055" t="s">
        <v>79</v>
      </c>
      <c r="F1055" t="s">
        <v>79</v>
      </c>
      <c r="G1055" t="s">
        <v>79</v>
      </c>
      <c r="H1055" t="s">
        <v>86</v>
      </c>
    </row>
    <row r="1056" spans="1:10" x14ac:dyDescent="0.3">
      <c r="A1056" t="s">
        <v>79</v>
      </c>
      <c r="B1056" t="s">
        <v>3403</v>
      </c>
      <c r="C1056" t="s">
        <v>2661</v>
      </c>
      <c r="D1056" t="s">
        <v>925</v>
      </c>
      <c r="E1056">
        <v>9</v>
      </c>
      <c r="F1056" t="s">
        <v>3776</v>
      </c>
      <c r="G1056" t="s">
        <v>4504</v>
      </c>
      <c r="H1056" t="s">
        <v>78</v>
      </c>
      <c r="I1056">
        <v>0</v>
      </c>
      <c r="J1056">
        <v>0</v>
      </c>
    </row>
    <row r="1057" spans="1:10" x14ac:dyDescent="0.3">
      <c r="A1057" t="s">
        <v>79</v>
      </c>
      <c r="B1057" t="s">
        <v>3667</v>
      </c>
      <c r="C1057" t="s">
        <v>2668</v>
      </c>
      <c r="D1057" t="s">
        <v>126</v>
      </c>
      <c r="E1057">
        <v>11</v>
      </c>
      <c r="F1057" t="s">
        <v>3801</v>
      </c>
      <c r="G1057" t="s">
        <v>1201</v>
      </c>
      <c r="H1057" t="s">
        <v>78</v>
      </c>
      <c r="I1057">
        <v>40</v>
      </c>
      <c r="J1057">
        <v>15</v>
      </c>
    </row>
    <row r="1058" spans="1:10" x14ac:dyDescent="0.3">
      <c r="A1058" t="s">
        <v>79</v>
      </c>
      <c r="B1058" t="s">
        <v>3405</v>
      </c>
      <c r="C1058" t="s">
        <v>2672</v>
      </c>
      <c r="D1058" t="s">
        <v>126</v>
      </c>
      <c r="E1058">
        <v>6</v>
      </c>
      <c r="F1058" t="s">
        <v>684</v>
      </c>
      <c r="G1058" t="s">
        <v>1132</v>
      </c>
      <c r="H1058" t="s">
        <v>78</v>
      </c>
      <c r="I1058">
        <v>40</v>
      </c>
      <c r="J1058">
        <v>21</v>
      </c>
    </row>
    <row r="1059" spans="1:10" x14ac:dyDescent="0.3">
      <c r="A1059" t="s">
        <v>79</v>
      </c>
      <c r="B1059" t="s">
        <v>3482</v>
      </c>
      <c r="C1059" t="s">
        <v>2679</v>
      </c>
      <c r="D1059" t="s">
        <v>126</v>
      </c>
      <c r="E1059">
        <v>4</v>
      </c>
      <c r="F1059" t="s">
        <v>1453</v>
      </c>
      <c r="G1059" t="s">
        <v>3169</v>
      </c>
      <c r="H1059" t="s">
        <v>78</v>
      </c>
      <c r="I1059">
        <v>40</v>
      </c>
      <c r="J1059">
        <v>22</v>
      </c>
    </row>
    <row r="1060" spans="1:10" x14ac:dyDescent="0.3">
      <c r="A1060" t="s">
        <v>79</v>
      </c>
      <c r="B1060" t="s">
        <v>3499</v>
      </c>
      <c r="C1060" t="s">
        <v>2690</v>
      </c>
      <c r="D1060" t="s">
        <v>126</v>
      </c>
      <c r="E1060">
        <v>15</v>
      </c>
      <c r="F1060" t="s">
        <v>740</v>
      </c>
      <c r="G1060" t="s">
        <v>3338</v>
      </c>
      <c r="H1060" t="s">
        <v>78</v>
      </c>
      <c r="I1060">
        <v>40</v>
      </c>
      <c r="J1060">
        <v>23</v>
      </c>
    </row>
    <row r="1061" spans="1:10" x14ac:dyDescent="0.3">
      <c r="A1061" t="s">
        <v>79</v>
      </c>
      <c r="B1061" t="s">
        <v>3368</v>
      </c>
      <c r="C1061" t="s">
        <v>2694</v>
      </c>
      <c r="D1061" t="s">
        <v>925</v>
      </c>
      <c r="E1061">
        <v>5</v>
      </c>
      <c r="F1061" t="s">
        <v>1223</v>
      </c>
      <c r="G1061" t="s">
        <v>2849</v>
      </c>
      <c r="H1061" t="s">
        <v>78</v>
      </c>
      <c r="I1061">
        <v>0</v>
      </c>
      <c r="J1061">
        <v>0</v>
      </c>
    </row>
    <row r="1062" spans="1:10" x14ac:dyDescent="0.3">
      <c r="A1062" t="s">
        <v>79</v>
      </c>
      <c r="B1062" t="s">
        <v>4676</v>
      </c>
      <c r="C1062" t="s">
        <v>2701</v>
      </c>
      <c r="D1062" t="s">
        <v>79</v>
      </c>
      <c r="F1062" t="s">
        <v>79</v>
      </c>
      <c r="G1062" t="s">
        <v>79</v>
      </c>
      <c r="H1062" t="s">
        <v>82</v>
      </c>
    </row>
    <row r="1063" spans="1:10" x14ac:dyDescent="0.3">
      <c r="A1063" t="s">
        <v>79</v>
      </c>
      <c r="B1063" t="s">
        <v>5063</v>
      </c>
      <c r="C1063" t="s">
        <v>47</v>
      </c>
      <c r="D1063" t="s">
        <v>126</v>
      </c>
      <c r="E1063">
        <v>4</v>
      </c>
      <c r="F1063" t="s">
        <v>3875</v>
      </c>
      <c r="G1063" t="s">
        <v>731</v>
      </c>
      <c r="H1063" t="s">
        <v>78</v>
      </c>
      <c r="I1063">
        <v>40</v>
      </c>
      <c r="J1063">
        <v>33</v>
      </c>
    </row>
    <row r="1064" spans="1:10" x14ac:dyDescent="0.3">
      <c r="A1064" t="s">
        <v>79</v>
      </c>
      <c r="B1064" t="s">
        <v>3384</v>
      </c>
      <c r="C1064" t="s">
        <v>2724</v>
      </c>
      <c r="D1064" t="s">
        <v>3178</v>
      </c>
      <c r="E1064">
        <v>154</v>
      </c>
      <c r="F1064" t="s">
        <v>915</v>
      </c>
      <c r="G1064" t="s">
        <v>3872</v>
      </c>
      <c r="H1064" t="s">
        <v>78</v>
      </c>
      <c r="I1064">
        <v>0</v>
      </c>
      <c r="J1064">
        <v>0</v>
      </c>
    </row>
    <row r="1065" spans="1:10" x14ac:dyDescent="0.3">
      <c r="A1065" t="s">
        <v>79</v>
      </c>
      <c r="B1065" t="s">
        <v>3583</v>
      </c>
      <c r="C1065" t="s">
        <v>2587</v>
      </c>
      <c r="D1065" t="s">
        <v>158</v>
      </c>
      <c r="E1065">
        <v>2</v>
      </c>
      <c r="F1065" t="s">
        <v>918</v>
      </c>
      <c r="G1065" t="s">
        <v>1521</v>
      </c>
      <c r="H1065" t="s">
        <v>78</v>
      </c>
      <c r="I1065">
        <v>30</v>
      </c>
      <c r="J1065">
        <v>29</v>
      </c>
    </row>
    <row r="1066" spans="1:10" x14ac:dyDescent="0.3">
      <c r="A1066" t="s">
        <v>79</v>
      </c>
      <c r="B1066" t="s">
        <v>3380</v>
      </c>
      <c r="C1066" t="s">
        <v>2725</v>
      </c>
      <c r="D1066" t="s">
        <v>158</v>
      </c>
      <c r="E1066">
        <v>4</v>
      </c>
      <c r="F1066" t="s">
        <v>3876</v>
      </c>
      <c r="G1066" t="s">
        <v>1039</v>
      </c>
      <c r="H1066" t="s">
        <v>78</v>
      </c>
      <c r="I1066">
        <v>30</v>
      </c>
      <c r="J1066">
        <v>19</v>
      </c>
    </row>
    <row r="1067" spans="1:10" x14ac:dyDescent="0.3">
      <c r="A1067" t="s">
        <v>79</v>
      </c>
      <c r="B1067" t="s">
        <v>3504</v>
      </c>
      <c r="C1067" t="s">
        <v>2734</v>
      </c>
      <c r="D1067" t="s">
        <v>2981</v>
      </c>
      <c r="E1067">
        <v>3</v>
      </c>
      <c r="F1067" t="s">
        <v>2373</v>
      </c>
      <c r="G1067" t="s">
        <v>3287</v>
      </c>
      <c r="H1067" t="s">
        <v>78</v>
      </c>
      <c r="I1067">
        <v>0</v>
      </c>
      <c r="J1067">
        <v>0</v>
      </c>
    </row>
    <row r="1068" spans="1:10" x14ac:dyDescent="0.3">
      <c r="A1068" t="s">
        <v>79</v>
      </c>
      <c r="B1068" t="s">
        <v>3372</v>
      </c>
      <c r="C1068" t="s">
        <v>2740</v>
      </c>
      <c r="D1068" t="s">
        <v>79</v>
      </c>
      <c r="F1068" t="s">
        <v>79</v>
      </c>
      <c r="G1068" t="s">
        <v>79</v>
      </c>
      <c r="H1068" t="s">
        <v>287</v>
      </c>
    </row>
    <row r="1069" spans="1:10" x14ac:dyDescent="0.3">
      <c r="A1069" t="s">
        <v>79</v>
      </c>
      <c r="B1069" t="s">
        <v>3372</v>
      </c>
      <c r="C1069" t="s">
        <v>2740</v>
      </c>
      <c r="D1069" t="s">
        <v>79</v>
      </c>
      <c r="F1069" t="s">
        <v>79</v>
      </c>
      <c r="G1069" t="s">
        <v>79</v>
      </c>
      <c r="H1069" t="s">
        <v>287</v>
      </c>
    </row>
    <row r="1070" spans="1:10" x14ac:dyDescent="0.3">
      <c r="A1070" t="s">
        <v>79</v>
      </c>
      <c r="B1070" t="s">
        <v>3624</v>
      </c>
      <c r="C1070" t="s">
        <v>2745</v>
      </c>
      <c r="D1070" t="s">
        <v>126</v>
      </c>
      <c r="E1070">
        <v>7</v>
      </c>
      <c r="F1070" t="s">
        <v>701</v>
      </c>
      <c r="G1070" t="s">
        <v>989</v>
      </c>
      <c r="H1070" t="s">
        <v>78</v>
      </c>
      <c r="I1070">
        <v>40</v>
      </c>
      <c r="J1070">
        <v>34</v>
      </c>
    </row>
    <row r="1071" spans="1:10" x14ac:dyDescent="0.3">
      <c r="A1071" t="s">
        <v>79</v>
      </c>
      <c r="B1071" t="s">
        <v>3628</v>
      </c>
      <c r="C1071" t="s">
        <v>2749</v>
      </c>
      <c r="D1071" t="s">
        <v>126</v>
      </c>
      <c r="E1071">
        <v>15</v>
      </c>
      <c r="F1071" t="s">
        <v>2422</v>
      </c>
      <c r="G1071" t="s">
        <v>831</v>
      </c>
      <c r="H1071" t="s">
        <v>78</v>
      </c>
      <c r="I1071">
        <v>40</v>
      </c>
      <c r="J1071">
        <v>23</v>
      </c>
    </row>
    <row r="1072" spans="1:10" x14ac:dyDescent="0.3">
      <c r="A1072" t="s">
        <v>79</v>
      </c>
      <c r="B1072" t="s">
        <v>3600</v>
      </c>
      <c r="C1072" t="s">
        <v>2761</v>
      </c>
      <c r="D1072" t="s">
        <v>126</v>
      </c>
      <c r="E1072">
        <v>11</v>
      </c>
      <c r="F1072" t="s">
        <v>2364</v>
      </c>
      <c r="G1072" t="s">
        <v>1486</v>
      </c>
      <c r="H1072" t="s">
        <v>78</v>
      </c>
      <c r="I1072">
        <v>40</v>
      </c>
      <c r="J1072">
        <v>30</v>
      </c>
    </row>
    <row r="1073" spans="1:10" x14ac:dyDescent="0.3">
      <c r="A1073" t="s">
        <v>79</v>
      </c>
      <c r="B1073" t="s">
        <v>3505</v>
      </c>
      <c r="C1073" t="s">
        <v>2764</v>
      </c>
      <c r="D1073" t="s">
        <v>126</v>
      </c>
      <c r="E1073">
        <v>1</v>
      </c>
      <c r="F1073" t="s">
        <v>3877</v>
      </c>
      <c r="G1073" t="s">
        <v>536</v>
      </c>
      <c r="H1073" t="s">
        <v>78</v>
      </c>
      <c r="I1073">
        <v>30</v>
      </c>
      <c r="J1073">
        <v>30</v>
      </c>
    </row>
    <row r="1074" spans="1:10" x14ac:dyDescent="0.3">
      <c r="A1074" t="s">
        <v>79</v>
      </c>
      <c r="B1074" t="s">
        <v>3506</v>
      </c>
      <c r="C1074" t="s">
        <v>12</v>
      </c>
      <c r="D1074" t="s">
        <v>126</v>
      </c>
      <c r="E1074">
        <v>2</v>
      </c>
      <c r="F1074" t="s">
        <v>829</v>
      </c>
      <c r="G1074" t="s">
        <v>1510</v>
      </c>
      <c r="H1074" t="s">
        <v>78</v>
      </c>
      <c r="I1074">
        <v>30</v>
      </c>
      <c r="J1074">
        <v>28</v>
      </c>
    </row>
    <row r="1075" spans="1:10" x14ac:dyDescent="0.3">
      <c r="A1075" t="s">
        <v>79</v>
      </c>
      <c r="B1075" t="s">
        <v>3708</v>
      </c>
      <c r="C1075" t="s">
        <v>44</v>
      </c>
      <c r="D1075" t="s">
        <v>79</v>
      </c>
      <c r="F1075" t="s">
        <v>79</v>
      </c>
      <c r="G1075" t="s">
        <v>79</v>
      </c>
      <c r="H1075" t="s">
        <v>218</v>
      </c>
    </row>
    <row r="1076" spans="1:10" x14ac:dyDescent="0.3">
      <c r="A1076" t="s">
        <v>79</v>
      </c>
      <c r="B1076" t="s">
        <v>3507</v>
      </c>
      <c r="C1076" t="s">
        <v>13</v>
      </c>
      <c r="D1076" t="s">
        <v>126</v>
      </c>
      <c r="E1076">
        <v>10</v>
      </c>
      <c r="F1076" t="s">
        <v>3878</v>
      </c>
      <c r="G1076" t="s">
        <v>1826</v>
      </c>
      <c r="H1076" t="s">
        <v>78</v>
      </c>
      <c r="I1076">
        <v>40</v>
      </c>
      <c r="J1076">
        <v>19</v>
      </c>
    </row>
    <row r="1077" spans="1:10" x14ac:dyDescent="0.3">
      <c r="A1077" t="s">
        <v>79</v>
      </c>
      <c r="B1077" t="s">
        <v>3518</v>
      </c>
      <c r="C1077" t="s">
        <v>14</v>
      </c>
      <c r="D1077" t="s">
        <v>79</v>
      </c>
      <c r="F1077" t="s">
        <v>79</v>
      </c>
      <c r="G1077" t="s">
        <v>79</v>
      </c>
      <c r="H1077" t="s">
        <v>86</v>
      </c>
    </row>
    <row r="1078" spans="1:10" x14ac:dyDescent="0.3">
      <c r="A1078" t="s">
        <v>79</v>
      </c>
      <c r="B1078" t="s">
        <v>3511</v>
      </c>
      <c r="C1078" t="s">
        <v>2886</v>
      </c>
      <c r="D1078" t="s">
        <v>126</v>
      </c>
      <c r="E1078">
        <v>8</v>
      </c>
      <c r="F1078" t="s">
        <v>1002</v>
      </c>
      <c r="G1078" t="s">
        <v>979</v>
      </c>
      <c r="H1078" t="s">
        <v>78</v>
      </c>
      <c r="I1078">
        <v>40</v>
      </c>
      <c r="J1078">
        <v>28</v>
      </c>
    </row>
    <row r="1079" spans="1:10" x14ac:dyDescent="0.3">
      <c r="A1079" t="s">
        <v>79</v>
      </c>
      <c r="B1079" t="s">
        <v>3512</v>
      </c>
      <c r="C1079" t="s">
        <v>2887</v>
      </c>
      <c r="D1079" t="s">
        <v>126</v>
      </c>
      <c r="E1079">
        <v>8</v>
      </c>
      <c r="F1079" t="s">
        <v>3879</v>
      </c>
      <c r="G1079" t="s">
        <v>4686</v>
      </c>
      <c r="H1079" t="s">
        <v>78</v>
      </c>
      <c r="I1079">
        <v>40</v>
      </c>
      <c r="J1079">
        <v>26</v>
      </c>
    </row>
    <row r="1080" spans="1:10" x14ac:dyDescent="0.3">
      <c r="A1080" t="s">
        <v>79</v>
      </c>
      <c r="B1080" t="s">
        <v>3679</v>
      </c>
      <c r="C1080" t="s">
        <v>2888</v>
      </c>
      <c r="D1080" t="s">
        <v>126</v>
      </c>
      <c r="E1080">
        <v>10</v>
      </c>
      <c r="F1080" t="s">
        <v>3880</v>
      </c>
      <c r="G1080" t="s">
        <v>1881</v>
      </c>
      <c r="H1080" t="s">
        <v>78</v>
      </c>
      <c r="I1080">
        <v>40</v>
      </c>
      <c r="J1080">
        <v>22</v>
      </c>
    </row>
    <row r="1081" spans="1:10" x14ac:dyDescent="0.3">
      <c r="A1081" t="s">
        <v>79</v>
      </c>
      <c r="B1081" t="s">
        <v>3713</v>
      </c>
      <c r="C1081" t="s">
        <v>16</v>
      </c>
      <c r="D1081" t="s">
        <v>84</v>
      </c>
      <c r="E1081">
        <v>13</v>
      </c>
      <c r="F1081" t="s">
        <v>1743</v>
      </c>
      <c r="G1081" t="s">
        <v>1233</v>
      </c>
      <c r="H1081" t="s">
        <v>78</v>
      </c>
      <c r="I1081">
        <v>40</v>
      </c>
      <c r="J1081">
        <v>3</v>
      </c>
    </row>
    <row r="1082" spans="1:10" x14ac:dyDescent="0.3">
      <c r="A1082" t="s">
        <v>79</v>
      </c>
      <c r="B1082" t="s">
        <v>5077</v>
      </c>
      <c r="C1082" t="s">
        <v>17</v>
      </c>
      <c r="D1082" t="s">
        <v>84</v>
      </c>
      <c r="E1082">
        <v>9</v>
      </c>
      <c r="F1082" t="s">
        <v>3881</v>
      </c>
      <c r="G1082" t="s">
        <v>3882</v>
      </c>
      <c r="H1082" t="s">
        <v>78</v>
      </c>
      <c r="I1082">
        <v>40</v>
      </c>
      <c r="J1082">
        <v>0</v>
      </c>
    </row>
    <row r="1083" spans="1:10" x14ac:dyDescent="0.3">
      <c r="A1083" t="s">
        <v>79</v>
      </c>
      <c r="B1083" t="s">
        <v>5072</v>
      </c>
      <c r="C1083" t="s">
        <v>102</v>
      </c>
      <c r="D1083" t="s">
        <v>126</v>
      </c>
      <c r="E1083">
        <v>11</v>
      </c>
      <c r="F1083" t="s">
        <v>1907</v>
      </c>
      <c r="G1083" t="s">
        <v>1562</v>
      </c>
      <c r="H1083" t="s">
        <v>78</v>
      </c>
      <c r="I1083">
        <v>40</v>
      </c>
      <c r="J1083">
        <v>28</v>
      </c>
    </row>
    <row r="1084" spans="1:10" x14ac:dyDescent="0.3">
      <c r="A1084" t="s">
        <v>79</v>
      </c>
      <c r="B1084" t="s">
        <v>3515</v>
      </c>
      <c r="C1084" t="s">
        <v>20</v>
      </c>
      <c r="D1084" t="s">
        <v>126</v>
      </c>
      <c r="E1084">
        <v>1</v>
      </c>
      <c r="F1084" t="s">
        <v>3883</v>
      </c>
      <c r="G1084" t="s">
        <v>536</v>
      </c>
      <c r="H1084" t="s">
        <v>78</v>
      </c>
      <c r="I1084">
        <v>40</v>
      </c>
      <c r="J1084">
        <v>40</v>
      </c>
    </row>
    <row r="1085" spans="1:10" x14ac:dyDescent="0.3">
      <c r="A1085" t="s">
        <v>79</v>
      </c>
      <c r="B1085" t="s">
        <v>3373</v>
      </c>
      <c r="C1085" t="s">
        <v>22</v>
      </c>
      <c r="D1085" t="s">
        <v>126</v>
      </c>
      <c r="E1085">
        <v>4</v>
      </c>
      <c r="F1085" t="s">
        <v>3884</v>
      </c>
      <c r="G1085" t="s">
        <v>1303</v>
      </c>
      <c r="H1085" t="s">
        <v>78</v>
      </c>
      <c r="I1085">
        <v>40</v>
      </c>
      <c r="J1085">
        <v>10</v>
      </c>
    </row>
    <row r="1086" spans="1:10" x14ac:dyDescent="0.3">
      <c r="A1086" t="s">
        <v>79</v>
      </c>
      <c r="B1086" t="s">
        <v>3429</v>
      </c>
      <c r="C1086" t="s">
        <v>2801</v>
      </c>
      <c r="D1086" t="s">
        <v>126</v>
      </c>
      <c r="E1086">
        <v>5</v>
      </c>
      <c r="F1086" t="s">
        <v>3770</v>
      </c>
      <c r="G1086" t="s">
        <v>2769</v>
      </c>
      <c r="H1086" t="s">
        <v>78</v>
      </c>
      <c r="I1086">
        <v>40</v>
      </c>
      <c r="J1086">
        <v>24</v>
      </c>
    </row>
    <row r="1087" spans="1:10" x14ac:dyDescent="0.3">
      <c r="A1087" t="s">
        <v>79</v>
      </c>
      <c r="B1087" t="s">
        <v>4498</v>
      </c>
      <c r="C1087" t="s">
        <v>2802</v>
      </c>
      <c r="D1087" t="s">
        <v>126</v>
      </c>
      <c r="E1087">
        <v>10</v>
      </c>
      <c r="F1087" t="s">
        <v>2521</v>
      </c>
      <c r="G1087" t="s">
        <v>1018</v>
      </c>
      <c r="H1087" t="s">
        <v>78</v>
      </c>
      <c r="I1087">
        <v>40</v>
      </c>
      <c r="J1087">
        <v>13</v>
      </c>
    </row>
    <row r="1088" spans="1:10" x14ac:dyDescent="0.3">
      <c r="A1088" t="s">
        <v>79</v>
      </c>
      <c r="B1088" t="s">
        <v>3431</v>
      </c>
      <c r="C1088" t="s">
        <v>10</v>
      </c>
      <c r="D1088" t="s">
        <v>126</v>
      </c>
      <c r="E1088">
        <v>1</v>
      </c>
      <c r="F1088" t="s">
        <v>1961</v>
      </c>
      <c r="G1088" t="s">
        <v>536</v>
      </c>
      <c r="H1088" t="s">
        <v>78</v>
      </c>
      <c r="I1088">
        <v>30</v>
      </c>
      <c r="J1088">
        <v>30</v>
      </c>
    </row>
    <row r="1089" spans="1:10" x14ac:dyDescent="0.3">
      <c r="A1089" t="s">
        <v>79</v>
      </c>
      <c r="B1089" t="s">
        <v>3432</v>
      </c>
      <c r="C1089" t="s">
        <v>36</v>
      </c>
      <c r="D1089" t="s">
        <v>130</v>
      </c>
      <c r="E1089">
        <v>4</v>
      </c>
      <c r="F1089" t="s">
        <v>3885</v>
      </c>
      <c r="G1089" t="s">
        <v>1912</v>
      </c>
      <c r="H1089" t="s">
        <v>78</v>
      </c>
      <c r="I1089">
        <v>40</v>
      </c>
      <c r="J1089">
        <v>29</v>
      </c>
    </row>
    <row r="1090" spans="1:10" x14ac:dyDescent="0.3">
      <c r="A1090" t="s">
        <v>79</v>
      </c>
      <c r="B1090" t="s">
        <v>5073</v>
      </c>
      <c r="C1090" t="s">
        <v>2809</v>
      </c>
      <c r="D1090" t="s">
        <v>126</v>
      </c>
      <c r="E1090">
        <v>8</v>
      </c>
      <c r="F1090" t="s">
        <v>3886</v>
      </c>
      <c r="G1090" t="s">
        <v>2290</v>
      </c>
      <c r="H1090" t="s">
        <v>78</v>
      </c>
      <c r="I1090">
        <v>40</v>
      </c>
      <c r="J1090">
        <v>18</v>
      </c>
    </row>
    <row r="1091" spans="1:10" x14ac:dyDescent="0.3">
      <c r="A1091" t="s">
        <v>79</v>
      </c>
      <c r="B1091" t="s">
        <v>3436</v>
      </c>
      <c r="C1091" t="s">
        <v>33</v>
      </c>
      <c r="D1091" t="s">
        <v>126</v>
      </c>
      <c r="E1091">
        <v>10</v>
      </c>
      <c r="F1091" t="s">
        <v>2533</v>
      </c>
      <c r="G1091" t="s">
        <v>1375</v>
      </c>
      <c r="H1091" t="s">
        <v>78</v>
      </c>
      <c r="I1091">
        <v>40</v>
      </c>
      <c r="J1091">
        <v>20</v>
      </c>
    </row>
    <row r="1092" spans="1:10" x14ac:dyDescent="0.3">
      <c r="A1092" t="s">
        <v>79</v>
      </c>
      <c r="B1092" t="s">
        <v>3439</v>
      </c>
      <c r="C1092" t="s">
        <v>2821</v>
      </c>
      <c r="D1092" t="s">
        <v>126</v>
      </c>
      <c r="E1092">
        <v>2</v>
      </c>
      <c r="F1092" t="s">
        <v>2554</v>
      </c>
      <c r="G1092" t="s">
        <v>685</v>
      </c>
      <c r="H1092" t="s">
        <v>78</v>
      </c>
      <c r="I1092">
        <v>40</v>
      </c>
      <c r="J1092">
        <v>29</v>
      </c>
    </row>
    <row r="1093" spans="1:10" x14ac:dyDescent="0.3">
      <c r="A1093" t="s">
        <v>79</v>
      </c>
      <c r="B1093" t="s">
        <v>3441</v>
      </c>
      <c r="C1093" t="s">
        <v>25</v>
      </c>
      <c r="D1093" t="s">
        <v>130</v>
      </c>
      <c r="E1093">
        <v>6</v>
      </c>
      <c r="F1093" t="s">
        <v>1584</v>
      </c>
      <c r="G1093" t="s">
        <v>641</v>
      </c>
      <c r="H1093" t="s">
        <v>78</v>
      </c>
      <c r="I1093">
        <v>40</v>
      </c>
      <c r="J1093">
        <v>25</v>
      </c>
    </row>
    <row r="1094" spans="1:10" x14ac:dyDescent="0.3">
      <c r="A1094" t="s">
        <v>79</v>
      </c>
      <c r="B1094" t="s">
        <v>3442</v>
      </c>
      <c r="C1094" t="s">
        <v>26</v>
      </c>
      <c r="D1094" t="s">
        <v>126</v>
      </c>
      <c r="E1094">
        <v>17</v>
      </c>
      <c r="F1094" t="s">
        <v>1108</v>
      </c>
      <c r="G1094" t="s">
        <v>1298</v>
      </c>
      <c r="H1094" t="s">
        <v>78</v>
      </c>
      <c r="I1094">
        <v>40</v>
      </c>
      <c r="J1094">
        <v>19</v>
      </c>
    </row>
    <row r="1095" spans="1:10" x14ac:dyDescent="0.3">
      <c r="A1095" t="s">
        <v>79</v>
      </c>
      <c r="B1095" t="s">
        <v>3486</v>
      </c>
      <c r="C1095" t="s">
        <v>28</v>
      </c>
      <c r="D1095" t="s">
        <v>185</v>
      </c>
      <c r="E1095">
        <v>6</v>
      </c>
      <c r="F1095" t="s">
        <v>3887</v>
      </c>
      <c r="G1095" t="s">
        <v>1159</v>
      </c>
      <c r="H1095" t="s">
        <v>78</v>
      </c>
      <c r="I1095">
        <v>40</v>
      </c>
      <c r="J1095">
        <v>22</v>
      </c>
    </row>
    <row r="1096" spans="1:10" x14ac:dyDescent="0.3">
      <c r="A1096" t="s">
        <v>79</v>
      </c>
      <c r="B1096" t="s">
        <v>3487</v>
      </c>
      <c r="C1096" t="s">
        <v>2834</v>
      </c>
      <c r="D1096" t="s">
        <v>126</v>
      </c>
      <c r="E1096">
        <v>3</v>
      </c>
      <c r="F1096" t="s">
        <v>747</v>
      </c>
      <c r="G1096" t="s">
        <v>2664</v>
      </c>
      <c r="H1096" t="s">
        <v>78</v>
      </c>
      <c r="I1096">
        <v>40</v>
      </c>
      <c r="J1096">
        <v>29</v>
      </c>
    </row>
    <row r="1097" spans="1:10" x14ac:dyDescent="0.3">
      <c r="A1097" t="s">
        <v>79</v>
      </c>
      <c r="B1097" t="s">
        <v>3376</v>
      </c>
      <c r="C1097" t="s">
        <v>2835</v>
      </c>
      <c r="D1097" t="s">
        <v>574</v>
      </c>
      <c r="E1097">
        <v>14</v>
      </c>
      <c r="F1097" t="s">
        <v>1536</v>
      </c>
      <c r="G1097" t="s">
        <v>2435</v>
      </c>
      <c r="H1097" t="s">
        <v>78</v>
      </c>
      <c r="I1097">
        <v>0</v>
      </c>
      <c r="J1097">
        <v>0</v>
      </c>
    </row>
    <row r="1098" spans="1:10" x14ac:dyDescent="0.3">
      <c r="A1098" t="s">
        <v>79</v>
      </c>
      <c r="B1098" t="s">
        <v>3377</v>
      </c>
      <c r="C1098" t="s">
        <v>49</v>
      </c>
      <c r="D1098" t="s">
        <v>126</v>
      </c>
      <c r="E1098">
        <v>8</v>
      </c>
      <c r="F1098" t="s">
        <v>1476</v>
      </c>
      <c r="G1098" t="s">
        <v>2558</v>
      </c>
      <c r="H1098" t="s">
        <v>78</v>
      </c>
      <c r="I1098">
        <v>40</v>
      </c>
      <c r="J1098">
        <v>27</v>
      </c>
    </row>
    <row r="1099" spans="1:10" x14ac:dyDescent="0.3">
      <c r="A1099" t="s">
        <v>79</v>
      </c>
      <c r="B1099" t="s">
        <v>3390</v>
      </c>
      <c r="C1099" t="s">
        <v>2837</v>
      </c>
      <c r="D1099" t="s">
        <v>2837</v>
      </c>
      <c r="E1099">
        <v>459</v>
      </c>
      <c r="F1099" t="s">
        <v>3888</v>
      </c>
      <c r="G1099" t="s">
        <v>1696</v>
      </c>
      <c r="H1099" t="s">
        <v>78</v>
      </c>
      <c r="I1099">
        <v>0</v>
      </c>
      <c r="J1099">
        <v>0</v>
      </c>
    </row>
    <row r="1100" spans="1:10" x14ac:dyDescent="0.3">
      <c r="A1100" t="s">
        <v>79</v>
      </c>
      <c r="B1100" t="s">
        <v>5066</v>
      </c>
      <c r="C1100" t="s">
        <v>2843</v>
      </c>
      <c r="D1100" t="s">
        <v>81</v>
      </c>
      <c r="E1100">
        <v>12</v>
      </c>
      <c r="F1100" t="s">
        <v>2339</v>
      </c>
      <c r="G1100" t="s">
        <v>1728</v>
      </c>
      <c r="H1100" t="s">
        <v>78</v>
      </c>
      <c r="I1100">
        <v>0</v>
      </c>
      <c r="J1100">
        <v>0</v>
      </c>
    </row>
    <row r="1101" spans="1:10" x14ac:dyDescent="0.3">
      <c r="A1101" t="s">
        <v>79</v>
      </c>
      <c r="B1101" t="s">
        <v>3391</v>
      </c>
      <c r="C1101" t="s">
        <v>2845</v>
      </c>
      <c r="D1101" t="s">
        <v>81</v>
      </c>
      <c r="E1101">
        <v>32</v>
      </c>
      <c r="F1101" t="s">
        <v>3889</v>
      </c>
      <c r="G1101" t="s">
        <v>3656</v>
      </c>
      <c r="H1101" t="s">
        <v>78</v>
      </c>
      <c r="I1101">
        <v>0</v>
      </c>
      <c r="J1101">
        <v>0</v>
      </c>
    </row>
    <row r="1102" spans="1:10" x14ac:dyDescent="0.3">
      <c r="A1102" t="s">
        <v>79</v>
      </c>
      <c r="B1102" t="s">
        <v>3447</v>
      </c>
      <c r="C1102" t="s">
        <v>2846</v>
      </c>
      <c r="D1102" t="s">
        <v>126</v>
      </c>
      <c r="E1102">
        <v>3</v>
      </c>
      <c r="F1102" t="s">
        <v>1466</v>
      </c>
      <c r="G1102" t="s">
        <v>1009</v>
      </c>
      <c r="H1102" t="s">
        <v>78</v>
      </c>
      <c r="I1102">
        <v>40</v>
      </c>
      <c r="J1102">
        <v>36</v>
      </c>
    </row>
    <row r="1103" spans="1:10" x14ac:dyDescent="0.3">
      <c r="A1103" t="s">
        <v>79</v>
      </c>
      <c r="B1103" t="s">
        <v>3638</v>
      </c>
      <c r="C1103" t="s">
        <v>2851</v>
      </c>
      <c r="D1103" t="s">
        <v>126</v>
      </c>
      <c r="E1103">
        <v>3</v>
      </c>
      <c r="F1103" t="s">
        <v>2348</v>
      </c>
      <c r="G1103" t="s">
        <v>3245</v>
      </c>
      <c r="H1103" t="s">
        <v>78</v>
      </c>
      <c r="I1103">
        <v>40</v>
      </c>
      <c r="J1103">
        <v>30</v>
      </c>
    </row>
    <row r="1104" spans="1:10" x14ac:dyDescent="0.3">
      <c r="A1104" t="s">
        <v>79</v>
      </c>
      <c r="B1104" t="s">
        <v>3450</v>
      </c>
      <c r="C1104" t="s">
        <v>51</v>
      </c>
      <c r="D1104" t="s">
        <v>81</v>
      </c>
      <c r="E1104">
        <v>17</v>
      </c>
      <c r="F1104" t="s">
        <v>3809</v>
      </c>
      <c r="G1104" t="s">
        <v>1040</v>
      </c>
      <c r="H1104" t="s">
        <v>78</v>
      </c>
      <c r="I1104">
        <v>0</v>
      </c>
      <c r="J1104">
        <v>0</v>
      </c>
    </row>
    <row r="1105" spans="1:10" x14ac:dyDescent="0.3">
      <c r="A1105" t="s">
        <v>79</v>
      </c>
      <c r="B1105" t="s">
        <v>5071</v>
      </c>
      <c r="C1105" t="s">
        <v>2860</v>
      </c>
      <c r="D1105" t="s">
        <v>3171</v>
      </c>
      <c r="E1105">
        <v>18</v>
      </c>
      <c r="F1105" t="s">
        <v>3890</v>
      </c>
      <c r="G1105" t="s">
        <v>1738</v>
      </c>
      <c r="H1105" t="s">
        <v>78</v>
      </c>
      <c r="I1105">
        <v>0</v>
      </c>
      <c r="J1105">
        <v>0</v>
      </c>
    </row>
    <row r="1106" spans="1:10" x14ac:dyDescent="0.3">
      <c r="A1106" t="s">
        <v>79</v>
      </c>
      <c r="B1106" t="s">
        <v>5064</v>
      </c>
      <c r="C1106" t="s">
        <v>2863</v>
      </c>
      <c r="D1106" t="s">
        <v>80</v>
      </c>
      <c r="E1106">
        <v>9</v>
      </c>
      <c r="F1106" t="s">
        <v>2160</v>
      </c>
      <c r="G1106" t="s">
        <v>2793</v>
      </c>
      <c r="H1106" t="s">
        <v>78</v>
      </c>
      <c r="I1106">
        <v>0</v>
      </c>
      <c r="J1106">
        <v>0</v>
      </c>
    </row>
    <row r="1107" spans="1:10" x14ac:dyDescent="0.3">
      <c r="A1107" t="s">
        <v>79</v>
      </c>
      <c r="B1107" t="s">
        <v>3454</v>
      </c>
      <c r="C1107" t="s">
        <v>2866</v>
      </c>
      <c r="D1107" t="s">
        <v>167</v>
      </c>
      <c r="E1107">
        <v>20</v>
      </c>
      <c r="F1107" t="s">
        <v>2130</v>
      </c>
      <c r="G1107" t="s">
        <v>1948</v>
      </c>
      <c r="H1107" t="s">
        <v>78</v>
      </c>
      <c r="I1107">
        <v>0</v>
      </c>
      <c r="J1107">
        <v>0</v>
      </c>
    </row>
    <row r="1108" spans="1:10" x14ac:dyDescent="0.3">
      <c r="A1108" t="s">
        <v>79</v>
      </c>
      <c r="B1108" t="s">
        <v>3392</v>
      </c>
      <c r="C1108" t="s">
        <v>64</v>
      </c>
      <c r="D1108" t="s">
        <v>3177</v>
      </c>
      <c r="E1108">
        <v>18</v>
      </c>
      <c r="F1108" t="s">
        <v>1054</v>
      </c>
      <c r="G1108" t="s">
        <v>1694</v>
      </c>
      <c r="H1108" t="s">
        <v>78</v>
      </c>
      <c r="I1108">
        <v>0</v>
      </c>
      <c r="J1108">
        <v>0</v>
      </c>
    </row>
    <row r="1109" spans="1:10" x14ac:dyDescent="0.3">
      <c r="A1109" t="s">
        <v>79</v>
      </c>
      <c r="B1109" t="s">
        <v>3456</v>
      </c>
      <c r="C1109" t="s">
        <v>2871</v>
      </c>
      <c r="D1109" t="s">
        <v>79</v>
      </c>
      <c r="F1109" t="s">
        <v>79</v>
      </c>
      <c r="G1109" t="s">
        <v>79</v>
      </c>
      <c r="H1109" t="s">
        <v>86</v>
      </c>
    </row>
    <row r="1110" spans="1:10" x14ac:dyDescent="0.3">
      <c r="A1110" s="4" t="s">
        <v>182</v>
      </c>
      <c r="B1110" s="4" t="s">
        <v>964</v>
      </c>
      <c r="C1110" s="4" t="s">
        <v>79</v>
      </c>
      <c r="D1110" s="5" t="s">
        <v>5091</v>
      </c>
      <c r="E1110" s="6">
        <v>284</v>
      </c>
      <c r="F1110" s="4" t="s">
        <v>79</v>
      </c>
      <c r="G1110" s="5" t="s">
        <v>5092</v>
      </c>
      <c r="H1110" s="6" t="str">
        <f>IFERROR(INDEX(t_poangligan[#All],MATCH(VALUE(resultatbors[[#This Row],[Datum]]),#REF!,0)+1,8),"-")</f>
        <v>-</v>
      </c>
      <c r="I1110" s="4"/>
      <c r="J1110" s="4"/>
    </row>
    <row r="1111" spans="1:10" x14ac:dyDescent="0.3">
      <c r="A1111" t="s">
        <v>79</v>
      </c>
      <c r="B1111" t="s">
        <v>3400</v>
      </c>
      <c r="C1111" t="s">
        <v>2649</v>
      </c>
      <c r="D1111" t="s">
        <v>3179</v>
      </c>
      <c r="E1111">
        <v>17</v>
      </c>
      <c r="F1111" t="s">
        <v>3891</v>
      </c>
      <c r="G1111" t="s">
        <v>1930</v>
      </c>
      <c r="H1111" t="s">
        <v>78</v>
      </c>
      <c r="I1111">
        <v>0</v>
      </c>
      <c r="J1111">
        <v>0</v>
      </c>
    </row>
    <row r="1112" spans="1:10" x14ac:dyDescent="0.3">
      <c r="A1112" t="s">
        <v>79</v>
      </c>
      <c r="B1112" t="s">
        <v>3855</v>
      </c>
      <c r="C1112" t="s">
        <v>2651</v>
      </c>
      <c r="D1112" t="s">
        <v>167</v>
      </c>
      <c r="E1112">
        <v>7</v>
      </c>
      <c r="F1112" t="s">
        <v>2382</v>
      </c>
      <c r="G1112" t="s">
        <v>1512</v>
      </c>
      <c r="H1112" t="s">
        <v>78</v>
      </c>
      <c r="I1112">
        <v>0</v>
      </c>
      <c r="J1112">
        <v>0</v>
      </c>
    </row>
    <row r="1113" spans="1:10" x14ac:dyDescent="0.3">
      <c r="A1113" t="s">
        <v>79</v>
      </c>
      <c r="B1113" t="s">
        <v>3403</v>
      </c>
      <c r="C1113" t="s">
        <v>2661</v>
      </c>
      <c r="D1113" t="s">
        <v>925</v>
      </c>
      <c r="E1113">
        <v>11</v>
      </c>
      <c r="F1113" t="s">
        <v>3892</v>
      </c>
      <c r="G1113" t="s">
        <v>1667</v>
      </c>
      <c r="H1113" t="s">
        <v>78</v>
      </c>
      <c r="I1113">
        <v>0</v>
      </c>
      <c r="J1113">
        <v>0</v>
      </c>
    </row>
    <row r="1114" spans="1:10" x14ac:dyDescent="0.3">
      <c r="A1114" t="s">
        <v>79</v>
      </c>
      <c r="B1114" t="s">
        <v>3405</v>
      </c>
      <c r="C1114" t="s">
        <v>2672</v>
      </c>
      <c r="D1114" t="s">
        <v>178</v>
      </c>
      <c r="E1114">
        <v>7</v>
      </c>
      <c r="F1114" t="s">
        <v>2459</v>
      </c>
      <c r="G1114" t="s">
        <v>908</v>
      </c>
      <c r="H1114" t="s">
        <v>78</v>
      </c>
      <c r="I1114">
        <v>40</v>
      </c>
      <c r="J1114">
        <v>20</v>
      </c>
    </row>
    <row r="1115" spans="1:10" x14ac:dyDescent="0.3">
      <c r="A1115" t="s">
        <v>79</v>
      </c>
      <c r="B1115" t="s">
        <v>3482</v>
      </c>
      <c r="C1115" t="s">
        <v>2679</v>
      </c>
      <c r="D1115" t="s">
        <v>178</v>
      </c>
      <c r="E1115">
        <v>9</v>
      </c>
      <c r="F1115" t="s">
        <v>601</v>
      </c>
      <c r="G1115" t="s">
        <v>1726</v>
      </c>
      <c r="H1115" t="s">
        <v>78</v>
      </c>
      <c r="I1115">
        <v>40</v>
      </c>
      <c r="J1115">
        <v>21</v>
      </c>
    </row>
    <row r="1116" spans="1:10" x14ac:dyDescent="0.3">
      <c r="A1116" t="s">
        <v>79</v>
      </c>
      <c r="B1116" t="s">
        <v>3499</v>
      </c>
      <c r="C1116" t="s">
        <v>2687</v>
      </c>
      <c r="D1116" t="s">
        <v>122</v>
      </c>
      <c r="E1116">
        <v>4</v>
      </c>
      <c r="F1116" t="s">
        <v>3873</v>
      </c>
      <c r="G1116" t="s">
        <v>809</v>
      </c>
      <c r="H1116" t="s">
        <v>78</v>
      </c>
      <c r="I1116">
        <v>30</v>
      </c>
      <c r="J1116">
        <v>3</v>
      </c>
    </row>
    <row r="1117" spans="1:10" x14ac:dyDescent="0.3">
      <c r="A1117" t="s">
        <v>79</v>
      </c>
      <c r="B1117" t="s">
        <v>3368</v>
      </c>
      <c r="C1117" t="s">
        <v>2696</v>
      </c>
      <c r="D1117" t="s">
        <v>178</v>
      </c>
      <c r="E1117">
        <v>4</v>
      </c>
      <c r="F1117" t="s">
        <v>2113</v>
      </c>
      <c r="G1117" t="s">
        <v>2352</v>
      </c>
      <c r="H1117" t="s">
        <v>78</v>
      </c>
      <c r="I1117">
        <v>40</v>
      </c>
      <c r="J1117">
        <v>35</v>
      </c>
    </row>
    <row r="1118" spans="1:10" x14ac:dyDescent="0.3">
      <c r="A1118" t="s">
        <v>79</v>
      </c>
      <c r="B1118" t="s">
        <v>3412</v>
      </c>
      <c r="C1118" t="s">
        <v>2700</v>
      </c>
      <c r="D1118" t="s">
        <v>178</v>
      </c>
      <c r="E1118">
        <v>6</v>
      </c>
      <c r="F1118" t="s">
        <v>618</v>
      </c>
      <c r="G1118" t="s">
        <v>2250</v>
      </c>
      <c r="H1118" t="s">
        <v>78</v>
      </c>
      <c r="I1118">
        <v>40</v>
      </c>
      <c r="J1118">
        <v>29</v>
      </c>
    </row>
    <row r="1119" spans="1:10" x14ac:dyDescent="0.3">
      <c r="A1119" t="s">
        <v>79</v>
      </c>
      <c r="B1119" t="s">
        <v>5063</v>
      </c>
      <c r="C1119" t="s">
        <v>47</v>
      </c>
      <c r="D1119" t="s">
        <v>178</v>
      </c>
      <c r="E1119">
        <v>12</v>
      </c>
      <c r="F1119" t="s">
        <v>1459</v>
      </c>
      <c r="G1119" t="s">
        <v>1663</v>
      </c>
      <c r="H1119" t="s">
        <v>78</v>
      </c>
      <c r="I1119">
        <v>40</v>
      </c>
      <c r="J1119">
        <v>24</v>
      </c>
    </row>
    <row r="1120" spans="1:10" x14ac:dyDescent="0.3">
      <c r="A1120" t="s">
        <v>79</v>
      </c>
      <c r="B1120" t="s">
        <v>3384</v>
      </c>
      <c r="C1120" t="s">
        <v>2724</v>
      </c>
      <c r="D1120" t="s">
        <v>3178</v>
      </c>
      <c r="E1120">
        <v>264</v>
      </c>
      <c r="F1120" t="s">
        <v>3893</v>
      </c>
      <c r="H1120" t="s">
        <v>78</v>
      </c>
      <c r="I1120">
        <v>0</v>
      </c>
      <c r="J1120">
        <v>0</v>
      </c>
    </row>
    <row r="1121" spans="1:10" x14ac:dyDescent="0.3">
      <c r="A1121" t="s">
        <v>79</v>
      </c>
      <c r="B1121" t="s">
        <v>3505</v>
      </c>
      <c r="C1121" t="s">
        <v>2764</v>
      </c>
      <c r="D1121" t="s">
        <v>178</v>
      </c>
      <c r="E1121">
        <v>3</v>
      </c>
      <c r="F1121" t="s">
        <v>3894</v>
      </c>
      <c r="G1121" t="s">
        <v>599</v>
      </c>
      <c r="H1121" t="s">
        <v>78</v>
      </c>
      <c r="I1121">
        <v>30</v>
      </c>
      <c r="J1121">
        <v>24</v>
      </c>
    </row>
    <row r="1122" spans="1:10" x14ac:dyDescent="0.3">
      <c r="A1122" t="s">
        <v>79</v>
      </c>
      <c r="B1122" t="s">
        <v>3507</v>
      </c>
      <c r="C1122" t="s">
        <v>13</v>
      </c>
      <c r="D1122" t="s">
        <v>178</v>
      </c>
      <c r="E1122">
        <v>4</v>
      </c>
      <c r="F1122" t="s">
        <v>802</v>
      </c>
      <c r="G1122" t="s">
        <v>1728</v>
      </c>
      <c r="H1122" t="s">
        <v>78</v>
      </c>
      <c r="I1122">
        <v>40</v>
      </c>
      <c r="J1122">
        <v>33</v>
      </c>
    </row>
    <row r="1123" spans="1:10" x14ac:dyDescent="0.3">
      <c r="A1123" t="s">
        <v>79</v>
      </c>
      <c r="B1123" t="s">
        <v>3518</v>
      </c>
      <c r="C1123" t="s">
        <v>14</v>
      </c>
      <c r="D1123" t="s">
        <v>178</v>
      </c>
      <c r="E1123">
        <v>5</v>
      </c>
      <c r="F1123" t="s">
        <v>1078</v>
      </c>
      <c r="G1123" t="s">
        <v>2687</v>
      </c>
      <c r="H1123" t="s">
        <v>78</v>
      </c>
      <c r="I1123">
        <v>40</v>
      </c>
      <c r="J1123">
        <v>34</v>
      </c>
    </row>
    <row r="1124" spans="1:10" x14ac:dyDescent="0.3">
      <c r="A1124" t="s">
        <v>79</v>
      </c>
      <c r="B1124" t="s">
        <v>3680</v>
      </c>
      <c r="C1124" t="s">
        <v>2889</v>
      </c>
      <c r="D1124" t="s">
        <v>178</v>
      </c>
      <c r="E1124">
        <v>14</v>
      </c>
      <c r="F1124" t="s">
        <v>1141</v>
      </c>
      <c r="G1124" t="s">
        <v>2040</v>
      </c>
      <c r="H1124" t="s">
        <v>78</v>
      </c>
      <c r="I1124">
        <v>40</v>
      </c>
      <c r="J1124">
        <v>21</v>
      </c>
    </row>
    <row r="1125" spans="1:10" x14ac:dyDescent="0.3">
      <c r="A1125" t="s">
        <v>79</v>
      </c>
      <c r="B1125" t="s">
        <v>3710</v>
      </c>
      <c r="C1125" t="s">
        <v>2890</v>
      </c>
      <c r="D1125" t="s">
        <v>178</v>
      </c>
      <c r="E1125">
        <v>15</v>
      </c>
      <c r="F1125" t="s">
        <v>3895</v>
      </c>
      <c r="G1125" t="s">
        <v>1292</v>
      </c>
      <c r="H1125" t="s">
        <v>78</v>
      </c>
      <c r="I1125">
        <v>40</v>
      </c>
      <c r="J1125">
        <v>24</v>
      </c>
    </row>
    <row r="1126" spans="1:10" x14ac:dyDescent="0.3">
      <c r="A1126" t="s">
        <v>79</v>
      </c>
      <c r="B1126" t="s">
        <v>3711</v>
      </c>
      <c r="C1126" t="s">
        <v>2891</v>
      </c>
      <c r="D1126" t="s">
        <v>178</v>
      </c>
      <c r="E1126">
        <v>10</v>
      </c>
      <c r="F1126" t="s">
        <v>1562</v>
      </c>
      <c r="G1126" t="s">
        <v>2055</v>
      </c>
      <c r="H1126" t="s">
        <v>78</v>
      </c>
      <c r="I1126">
        <v>40</v>
      </c>
      <c r="J1126">
        <v>26</v>
      </c>
    </row>
    <row r="1127" spans="1:10" x14ac:dyDescent="0.3">
      <c r="A1127" t="s">
        <v>79</v>
      </c>
      <c r="B1127" t="s">
        <v>3419</v>
      </c>
      <c r="C1127" t="s">
        <v>2895</v>
      </c>
      <c r="D1127" t="s">
        <v>3242</v>
      </c>
      <c r="E1127">
        <v>25</v>
      </c>
      <c r="F1127" t="s">
        <v>2119</v>
      </c>
      <c r="G1127" t="s">
        <v>1824</v>
      </c>
      <c r="H1127" t="s">
        <v>78</v>
      </c>
      <c r="I1127">
        <v>30</v>
      </c>
      <c r="J1127">
        <v>11</v>
      </c>
    </row>
    <row r="1128" spans="1:10" x14ac:dyDescent="0.3">
      <c r="A1128" t="s">
        <v>79</v>
      </c>
      <c r="B1128" t="s">
        <v>5069</v>
      </c>
      <c r="C1128" t="s">
        <v>2897</v>
      </c>
      <c r="D1128" t="s">
        <v>3242</v>
      </c>
      <c r="E1128">
        <v>21</v>
      </c>
      <c r="F1128" t="s">
        <v>949</v>
      </c>
      <c r="G1128" t="s">
        <v>968</v>
      </c>
      <c r="H1128" t="s">
        <v>78</v>
      </c>
      <c r="I1128">
        <v>30</v>
      </c>
      <c r="J1128">
        <v>21</v>
      </c>
    </row>
    <row r="1129" spans="1:10" x14ac:dyDescent="0.3">
      <c r="A1129" t="s">
        <v>79</v>
      </c>
      <c r="B1129" t="s">
        <v>3423</v>
      </c>
      <c r="C1129" t="s">
        <v>2899</v>
      </c>
      <c r="D1129" t="s">
        <v>3242</v>
      </c>
      <c r="E1129">
        <v>36</v>
      </c>
      <c r="F1129" t="s">
        <v>1526</v>
      </c>
      <c r="G1129" t="s">
        <v>591</v>
      </c>
      <c r="H1129" t="s">
        <v>78</v>
      </c>
      <c r="I1129">
        <v>30</v>
      </c>
      <c r="J1129">
        <v>19</v>
      </c>
    </row>
    <row r="1130" spans="1:10" x14ac:dyDescent="0.3">
      <c r="A1130" t="s">
        <v>79</v>
      </c>
      <c r="B1130" t="s">
        <v>3425</v>
      </c>
      <c r="C1130" t="s">
        <v>2901</v>
      </c>
      <c r="D1130" t="s">
        <v>3242</v>
      </c>
      <c r="E1130">
        <v>11</v>
      </c>
      <c r="F1130" t="s">
        <v>1379</v>
      </c>
      <c r="G1130" t="s">
        <v>548</v>
      </c>
      <c r="H1130" t="s">
        <v>78</v>
      </c>
      <c r="I1130">
        <v>30</v>
      </c>
      <c r="J1130">
        <v>19</v>
      </c>
    </row>
    <row r="1131" spans="1:10" x14ac:dyDescent="0.3">
      <c r="A1131" t="s">
        <v>79</v>
      </c>
      <c r="B1131" t="s">
        <v>5070</v>
      </c>
      <c r="C1131" t="s">
        <v>2903</v>
      </c>
      <c r="D1131" t="s">
        <v>3242</v>
      </c>
      <c r="E1131">
        <v>19</v>
      </c>
      <c r="F1131" t="s">
        <v>3896</v>
      </c>
      <c r="G1131" t="s">
        <v>828</v>
      </c>
      <c r="H1131" t="s">
        <v>78</v>
      </c>
      <c r="I1131">
        <v>30</v>
      </c>
      <c r="J1131">
        <v>23</v>
      </c>
    </row>
    <row r="1132" spans="1:10" x14ac:dyDescent="0.3">
      <c r="A1132" t="s">
        <v>79</v>
      </c>
      <c r="B1132" t="s">
        <v>3515</v>
      </c>
      <c r="C1132" t="s">
        <v>22</v>
      </c>
      <c r="D1132" t="s">
        <v>178</v>
      </c>
      <c r="E1132">
        <v>14</v>
      </c>
      <c r="F1132" t="s">
        <v>3897</v>
      </c>
      <c r="G1132" t="s">
        <v>614</v>
      </c>
      <c r="H1132" t="s">
        <v>78</v>
      </c>
      <c r="I1132">
        <v>40</v>
      </c>
      <c r="J1132">
        <v>12</v>
      </c>
    </row>
    <row r="1133" spans="1:10" x14ac:dyDescent="0.3">
      <c r="A1133" t="s">
        <v>79</v>
      </c>
      <c r="B1133" t="s">
        <v>3429</v>
      </c>
      <c r="C1133" t="s">
        <v>2801</v>
      </c>
      <c r="D1133" t="s">
        <v>178</v>
      </c>
      <c r="E1133">
        <v>11</v>
      </c>
      <c r="F1133" t="s">
        <v>626</v>
      </c>
      <c r="G1133" t="s">
        <v>831</v>
      </c>
      <c r="H1133" t="s">
        <v>78</v>
      </c>
      <c r="I1133">
        <v>40</v>
      </c>
      <c r="J1133">
        <v>23</v>
      </c>
    </row>
    <row r="1134" spans="1:10" x14ac:dyDescent="0.3">
      <c r="A1134" t="s">
        <v>79</v>
      </c>
      <c r="B1134" t="s">
        <v>3431</v>
      </c>
      <c r="C1134" t="s">
        <v>10</v>
      </c>
      <c r="D1134" t="s">
        <v>178</v>
      </c>
      <c r="E1134">
        <v>3</v>
      </c>
      <c r="F1134" t="s">
        <v>969</v>
      </c>
      <c r="G1134" t="s">
        <v>2036</v>
      </c>
      <c r="H1134" t="s">
        <v>78</v>
      </c>
      <c r="I1134">
        <v>30</v>
      </c>
      <c r="J1134">
        <v>13</v>
      </c>
    </row>
    <row r="1135" spans="1:10" x14ac:dyDescent="0.3">
      <c r="A1135" t="s">
        <v>79</v>
      </c>
      <c r="B1135" t="s">
        <v>3432</v>
      </c>
      <c r="C1135" t="s">
        <v>36</v>
      </c>
      <c r="D1135" t="s">
        <v>178</v>
      </c>
      <c r="E1135">
        <v>5</v>
      </c>
      <c r="F1135" t="s">
        <v>3898</v>
      </c>
      <c r="G1135" t="s">
        <v>2137</v>
      </c>
      <c r="H1135" t="s">
        <v>78</v>
      </c>
      <c r="I1135">
        <v>40</v>
      </c>
      <c r="J1135">
        <v>30</v>
      </c>
    </row>
    <row r="1136" spans="1:10" x14ac:dyDescent="0.3">
      <c r="A1136" t="s">
        <v>79</v>
      </c>
      <c r="B1136" t="s">
        <v>3436</v>
      </c>
      <c r="C1136" t="s">
        <v>33</v>
      </c>
      <c r="D1136" t="s">
        <v>178</v>
      </c>
      <c r="E1136">
        <v>12</v>
      </c>
      <c r="F1136" t="s">
        <v>3821</v>
      </c>
      <c r="G1136" t="s">
        <v>1054</v>
      </c>
      <c r="H1136" t="s">
        <v>78</v>
      </c>
      <c r="I1136">
        <v>40</v>
      </c>
      <c r="J1136">
        <v>25</v>
      </c>
    </row>
    <row r="1137" spans="1:10" x14ac:dyDescent="0.3">
      <c r="A1137" t="s">
        <v>79</v>
      </c>
      <c r="B1137" t="s">
        <v>3394</v>
      </c>
      <c r="C1137" t="s">
        <v>2815</v>
      </c>
      <c r="D1137" t="s">
        <v>925</v>
      </c>
      <c r="E1137">
        <v>12</v>
      </c>
      <c r="F1137" t="s">
        <v>3768</v>
      </c>
      <c r="G1137" t="s">
        <v>1155</v>
      </c>
      <c r="H1137" t="s">
        <v>78</v>
      </c>
      <c r="I1137">
        <v>0</v>
      </c>
      <c r="J1137">
        <v>0</v>
      </c>
    </row>
    <row r="1138" spans="1:10" x14ac:dyDescent="0.3">
      <c r="A1138" t="s">
        <v>79</v>
      </c>
      <c r="B1138" t="s">
        <v>3485</v>
      </c>
      <c r="C1138" t="s">
        <v>2822</v>
      </c>
      <c r="D1138" t="s">
        <v>79</v>
      </c>
      <c r="F1138" t="s">
        <v>79</v>
      </c>
      <c r="G1138" t="s">
        <v>79</v>
      </c>
      <c r="H1138" t="s">
        <v>82</v>
      </c>
    </row>
    <row r="1139" spans="1:10" x14ac:dyDescent="0.3">
      <c r="A1139" t="s">
        <v>79</v>
      </c>
      <c r="B1139" t="s">
        <v>3487</v>
      </c>
      <c r="C1139" t="s">
        <v>2834</v>
      </c>
      <c r="D1139" t="s">
        <v>79</v>
      </c>
      <c r="F1139" t="s">
        <v>79</v>
      </c>
      <c r="G1139" t="s">
        <v>79</v>
      </c>
      <c r="H1139" t="s">
        <v>86</v>
      </c>
    </row>
    <row r="1140" spans="1:10" x14ac:dyDescent="0.3">
      <c r="A1140" t="s">
        <v>79</v>
      </c>
      <c r="B1140" t="s">
        <v>3390</v>
      </c>
      <c r="C1140" t="s">
        <v>2837</v>
      </c>
      <c r="D1140" t="s">
        <v>2837</v>
      </c>
      <c r="E1140">
        <v>228</v>
      </c>
      <c r="F1140" t="s">
        <v>2237</v>
      </c>
      <c r="G1140" t="s">
        <v>895</v>
      </c>
      <c r="H1140" t="s">
        <v>78</v>
      </c>
      <c r="I1140">
        <v>0</v>
      </c>
      <c r="J1140">
        <v>0</v>
      </c>
    </row>
    <row r="1141" spans="1:10" x14ac:dyDescent="0.3">
      <c r="A1141" t="s">
        <v>79</v>
      </c>
      <c r="B1141" t="s">
        <v>5066</v>
      </c>
      <c r="C1141" t="s">
        <v>2843</v>
      </c>
      <c r="D1141" t="s">
        <v>81</v>
      </c>
      <c r="E1141">
        <v>17</v>
      </c>
      <c r="F1141" t="s">
        <v>1094</v>
      </c>
      <c r="G1141" t="s">
        <v>1041</v>
      </c>
      <c r="H1141" t="s">
        <v>78</v>
      </c>
      <c r="I1141">
        <v>0</v>
      </c>
      <c r="J1141">
        <v>0</v>
      </c>
    </row>
    <row r="1142" spans="1:10" x14ac:dyDescent="0.3">
      <c r="A1142" t="s">
        <v>79</v>
      </c>
      <c r="B1142" t="s">
        <v>3609</v>
      </c>
      <c r="C1142" t="s">
        <v>59</v>
      </c>
      <c r="D1142" t="s">
        <v>79</v>
      </c>
      <c r="F1142" t="s">
        <v>79</v>
      </c>
      <c r="G1142" t="s">
        <v>79</v>
      </c>
      <c r="H1142" t="s">
        <v>82</v>
      </c>
    </row>
    <row r="1143" spans="1:10" x14ac:dyDescent="0.3">
      <c r="A1143" t="s">
        <v>79</v>
      </c>
      <c r="B1143" t="s">
        <v>3391</v>
      </c>
      <c r="C1143" t="s">
        <v>2845</v>
      </c>
      <c r="D1143" t="s">
        <v>81</v>
      </c>
      <c r="E1143">
        <v>14</v>
      </c>
      <c r="F1143" t="s">
        <v>623</v>
      </c>
      <c r="G1143" t="s">
        <v>2870</v>
      </c>
      <c r="H1143" t="s">
        <v>78</v>
      </c>
      <c r="I1143">
        <v>0</v>
      </c>
      <c r="J1143">
        <v>0</v>
      </c>
    </row>
    <row r="1144" spans="1:10" x14ac:dyDescent="0.3">
      <c r="A1144" t="s">
        <v>79</v>
      </c>
      <c r="B1144" t="s">
        <v>3454</v>
      </c>
      <c r="C1144" t="s">
        <v>2866</v>
      </c>
      <c r="D1144" t="s">
        <v>167</v>
      </c>
      <c r="E1144">
        <v>11</v>
      </c>
      <c r="F1144" t="s">
        <v>3899</v>
      </c>
      <c r="G1144" t="s">
        <v>1512</v>
      </c>
      <c r="H1144" t="s">
        <v>78</v>
      </c>
      <c r="I1144">
        <v>0</v>
      </c>
      <c r="J1144">
        <v>0</v>
      </c>
    </row>
    <row r="1145" spans="1:10" x14ac:dyDescent="0.3">
      <c r="A1145" t="s">
        <v>79</v>
      </c>
      <c r="B1145" t="s">
        <v>3392</v>
      </c>
      <c r="C1145" t="s">
        <v>64</v>
      </c>
      <c r="D1145" t="s">
        <v>79</v>
      </c>
      <c r="F1145" t="s">
        <v>79</v>
      </c>
      <c r="G1145" t="s">
        <v>79</v>
      </c>
      <c r="H1145" t="s">
        <v>86</v>
      </c>
    </row>
    <row r="1146" spans="1:10" x14ac:dyDescent="0.3">
      <c r="A1146" s="4" t="s">
        <v>530</v>
      </c>
      <c r="B1146" s="4" t="s">
        <v>980</v>
      </c>
      <c r="C1146" s="4" t="s">
        <v>79</v>
      </c>
      <c r="D1146" s="5" t="s">
        <v>5091</v>
      </c>
      <c r="E1146" s="6">
        <v>0</v>
      </c>
      <c r="F1146" s="4" t="s">
        <v>79</v>
      </c>
      <c r="G1146" s="5" t="s">
        <v>5092</v>
      </c>
      <c r="H1146" s="6" t="str">
        <f>IFERROR(INDEX(t_poangligan[#All],MATCH(VALUE(resultatbors[[#This Row],[Datum]]),#REF!,0)+1,8),"-")</f>
        <v>-</v>
      </c>
      <c r="I1146" s="4"/>
      <c r="J1146" s="4"/>
    </row>
    <row r="1147" spans="1:10" x14ac:dyDescent="0.3">
      <c r="A1147" t="s">
        <v>79</v>
      </c>
      <c r="B1147" t="s">
        <v>3403</v>
      </c>
      <c r="C1147" t="s">
        <v>2660</v>
      </c>
      <c r="D1147" t="s">
        <v>79</v>
      </c>
      <c r="F1147" t="s">
        <v>79</v>
      </c>
      <c r="G1147" t="s">
        <v>79</v>
      </c>
      <c r="H1147" t="s">
        <v>86</v>
      </c>
    </row>
    <row r="1148" spans="1:10" x14ac:dyDescent="0.3">
      <c r="A1148" t="s">
        <v>79</v>
      </c>
      <c r="B1148" t="s">
        <v>3436</v>
      </c>
      <c r="C1148" t="s">
        <v>33</v>
      </c>
      <c r="D1148" t="s">
        <v>84</v>
      </c>
      <c r="E1148">
        <v>28</v>
      </c>
      <c r="F1148" t="s">
        <v>2173</v>
      </c>
      <c r="G1148" t="s">
        <v>1824</v>
      </c>
      <c r="H1148" t="s">
        <v>78</v>
      </c>
      <c r="I1148">
        <v>40</v>
      </c>
      <c r="J1148">
        <v>0</v>
      </c>
    </row>
    <row r="1149" spans="1:10" x14ac:dyDescent="0.3">
      <c r="A1149" s="4" t="s">
        <v>183</v>
      </c>
      <c r="B1149" s="4" t="s">
        <v>987</v>
      </c>
      <c r="C1149" s="4" t="s">
        <v>79</v>
      </c>
      <c r="D1149" s="5" t="s">
        <v>5091</v>
      </c>
      <c r="E1149" s="6">
        <v>170</v>
      </c>
      <c r="F1149" s="4" t="s">
        <v>79</v>
      </c>
      <c r="G1149" s="5" t="s">
        <v>5092</v>
      </c>
      <c r="H1149" s="6" t="str">
        <f>IFERROR(INDEX(t_poangligan[#All],MATCH(VALUE(resultatbors[[#This Row],[Datum]]),#REF!,0)+1,8),"-")</f>
        <v>-</v>
      </c>
      <c r="I1149" s="4"/>
      <c r="J1149" s="4"/>
    </row>
    <row r="1150" spans="1:10" x14ac:dyDescent="0.3">
      <c r="A1150" t="s">
        <v>79</v>
      </c>
      <c r="B1150" t="s">
        <v>3457</v>
      </c>
      <c r="C1150" t="s">
        <v>2641</v>
      </c>
      <c r="D1150" t="s">
        <v>3185</v>
      </c>
      <c r="E1150">
        <v>23</v>
      </c>
      <c r="F1150" t="s">
        <v>1358</v>
      </c>
      <c r="G1150" t="s">
        <v>2294</v>
      </c>
      <c r="H1150" t="s">
        <v>78</v>
      </c>
      <c r="I1150">
        <v>0</v>
      </c>
      <c r="J1150">
        <v>0</v>
      </c>
    </row>
    <row r="1151" spans="1:10" x14ac:dyDescent="0.3">
      <c r="A1151" t="s">
        <v>79</v>
      </c>
      <c r="B1151" t="s">
        <v>3405</v>
      </c>
      <c r="C1151" t="s">
        <v>2672</v>
      </c>
      <c r="D1151" t="s">
        <v>126</v>
      </c>
      <c r="E1151">
        <v>13</v>
      </c>
      <c r="F1151" t="s">
        <v>3900</v>
      </c>
      <c r="G1151" t="s">
        <v>2530</v>
      </c>
      <c r="H1151" t="s">
        <v>78</v>
      </c>
      <c r="I1151">
        <v>40</v>
      </c>
      <c r="J1151">
        <v>0</v>
      </c>
    </row>
    <row r="1152" spans="1:10" x14ac:dyDescent="0.3">
      <c r="A1152" t="s">
        <v>79</v>
      </c>
      <c r="B1152" t="s">
        <v>3499</v>
      </c>
      <c r="C1152" t="s">
        <v>2690</v>
      </c>
      <c r="D1152" t="s">
        <v>126</v>
      </c>
      <c r="E1152">
        <v>27</v>
      </c>
      <c r="F1152" t="s">
        <v>3901</v>
      </c>
      <c r="G1152" t="s">
        <v>2507</v>
      </c>
      <c r="H1152" t="s">
        <v>78</v>
      </c>
      <c r="I1152">
        <v>40</v>
      </c>
      <c r="J1152">
        <v>0</v>
      </c>
    </row>
    <row r="1153" spans="1:10" x14ac:dyDescent="0.3">
      <c r="A1153" t="s">
        <v>79</v>
      </c>
      <c r="B1153" t="s">
        <v>3368</v>
      </c>
      <c r="C1153" t="s">
        <v>2695</v>
      </c>
      <c r="D1153" t="s">
        <v>180</v>
      </c>
      <c r="E1153">
        <v>13</v>
      </c>
      <c r="F1153" t="s">
        <v>3902</v>
      </c>
      <c r="G1153" t="s">
        <v>1952</v>
      </c>
      <c r="H1153" t="s">
        <v>78</v>
      </c>
      <c r="I1153">
        <v>30</v>
      </c>
      <c r="J1153">
        <v>0</v>
      </c>
    </row>
    <row r="1154" spans="1:10" x14ac:dyDescent="0.3">
      <c r="A1154" t="s">
        <v>79</v>
      </c>
      <c r="B1154" t="s">
        <v>4676</v>
      </c>
      <c r="C1154" t="s">
        <v>2702</v>
      </c>
      <c r="D1154" t="s">
        <v>126</v>
      </c>
      <c r="E1154">
        <v>14</v>
      </c>
      <c r="F1154" t="s">
        <v>2048</v>
      </c>
      <c r="G1154" t="s">
        <v>1388</v>
      </c>
      <c r="H1154" t="s">
        <v>78</v>
      </c>
      <c r="I1154">
        <v>40</v>
      </c>
      <c r="J1154">
        <v>25</v>
      </c>
    </row>
    <row r="1155" spans="1:10" x14ac:dyDescent="0.3">
      <c r="A1155" t="s">
        <v>79</v>
      </c>
      <c r="B1155" t="s">
        <v>4765</v>
      </c>
      <c r="C1155" t="s">
        <v>2708</v>
      </c>
      <c r="D1155" t="s">
        <v>128</v>
      </c>
      <c r="E1155">
        <v>7</v>
      </c>
      <c r="F1155" t="s">
        <v>2435</v>
      </c>
      <c r="G1155" t="s">
        <v>3228</v>
      </c>
      <c r="H1155" t="s">
        <v>78</v>
      </c>
      <c r="I1155">
        <v>0</v>
      </c>
      <c r="J1155">
        <v>0</v>
      </c>
    </row>
    <row r="1156" spans="1:10" x14ac:dyDescent="0.3">
      <c r="A1156" t="s">
        <v>79</v>
      </c>
      <c r="B1156" t="s">
        <v>3383</v>
      </c>
      <c r="C1156" t="s">
        <v>2713</v>
      </c>
      <c r="D1156" t="s">
        <v>122</v>
      </c>
      <c r="E1156">
        <v>4</v>
      </c>
      <c r="F1156" t="s">
        <v>1511</v>
      </c>
      <c r="G1156" t="s">
        <v>1917</v>
      </c>
      <c r="H1156" t="s">
        <v>78</v>
      </c>
      <c r="I1156">
        <v>30</v>
      </c>
      <c r="J1156">
        <v>16</v>
      </c>
    </row>
    <row r="1157" spans="1:10" x14ac:dyDescent="0.3">
      <c r="A1157" t="s">
        <v>79</v>
      </c>
      <c r="B1157" t="s">
        <v>5063</v>
      </c>
      <c r="C1157" t="s">
        <v>47</v>
      </c>
      <c r="D1157" t="s">
        <v>122</v>
      </c>
      <c r="E1157">
        <v>13</v>
      </c>
      <c r="F1157" t="s">
        <v>2150</v>
      </c>
      <c r="G1157" t="s">
        <v>1917</v>
      </c>
      <c r="H1157" t="s">
        <v>78</v>
      </c>
      <c r="I1157">
        <v>30</v>
      </c>
      <c r="J1157">
        <v>0</v>
      </c>
    </row>
    <row r="1158" spans="1:10" x14ac:dyDescent="0.3">
      <c r="A1158" t="s">
        <v>79</v>
      </c>
      <c r="B1158" t="s">
        <v>3384</v>
      </c>
      <c r="C1158" t="s">
        <v>2724</v>
      </c>
      <c r="D1158" t="s">
        <v>3178</v>
      </c>
      <c r="E1158">
        <v>226</v>
      </c>
      <c r="F1158" t="s">
        <v>3903</v>
      </c>
      <c r="G1158" t="s">
        <v>536</v>
      </c>
      <c r="H1158" t="s">
        <v>78</v>
      </c>
      <c r="I1158">
        <v>0</v>
      </c>
      <c r="J1158">
        <v>0</v>
      </c>
    </row>
    <row r="1159" spans="1:10" x14ac:dyDescent="0.3">
      <c r="A1159" t="s">
        <v>79</v>
      </c>
      <c r="B1159" t="s">
        <v>3372</v>
      </c>
      <c r="C1159" t="s">
        <v>2739</v>
      </c>
      <c r="D1159" t="s">
        <v>3186</v>
      </c>
      <c r="E1159">
        <v>4</v>
      </c>
      <c r="F1159" t="s">
        <v>3904</v>
      </c>
      <c r="G1159" t="s">
        <v>4375</v>
      </c>
      <c r="H1159" t="s">
        <v>78</v>
      </c>
      <c r="I1159">
        <v>30</v>
      </c>
      <c r="J1159">
        <v>23</v>
      </c>
    </row>
    <row r="1160" spans="1:10" x14ac:dyDescent="0.3">
      <c r="A1160" t="s">
        <v>79</v>
      </c>
      <c r="B1160" t="s">
        <v>3425</v>
      </c>
      <c r="C1160" t="s">
        <v>2901</v>
      </c>
      <c r="D1160" t="s">
        <v>3184</v>
      </c>
      <c r="E1160">
        <v>137</v>
      </c>
      <c r="F1160" t="s">
        <v>991</v>
      </c>
      <c r="G1160" t="s">
        <v>4712</v>
      </c>
      <c r="H1160" t="s">
        <v>78</v>
      </c>
      <c r="I1160">
        <v>30</v>
      </c>
      <c r="J1160">
        <v>0</v>
      </c>
    </row>
    <row r="1161" spans="1:10" x14ac:dyDescent="0.3">
      <c r="A1161" t="s">
        <v>79</v>
      </c>
      <c r="B1161" t="s">
        <v>3515</v>
      </c>
      <c r="C1161" t="s">
        <v>22</v>
      </c>
      <c r="D1161" t="s">
        <v>126</v>
      </c>
      <c r="E1161">
        <v>7</v>
      </c>
      <c r="F1161" t="s">
        <v>720</v>
      </c>
      <c r="G1161" t="s">
        <v>688</v>
      </c>
      <c r="H1161" t="s">
        <v>78</v>
      </c>
      <c r="I1161">
        <v>40</v>
      </c>
      <c r="J1161">
        <v>16</v>
      </c>
    </row>
    <row r="1162" spans="1:10" x14ac:dyDescent="0.3">
      <c r="A1162" t="s">
        <v>79</v>
      </c>
      <c r="B1162" t="s">
        <v>3429</v>
      </c>
      <c r="C1162" t="s">
        <v>2801</v>
      </c>
      <c r="D1162" t="s">
        <v>126</v>
      </c>
      <c r="E1162">
        <v>7</v>
      </c>
      <c r="F1162" t="s">
        <v>2242</v>
      </c>
      <c r="G1162" t="s">
        <v>1630</v>
      </c>
      <c r="H1162" t="s">
        <v>78</v>
      </c>
      <c r="I1162">
        <v>40</v>
      </c>
      <c r="J1162">
        <v>23</v>
      </c>
    </row>
    <row r="1163" spans="1:10" x14ac:dyDescent="0.3">
      <c r="A1163" t="s">
        <v>79</v>
      </c>
      <c r="B1163" t="s">
        <v>4498</v>
      </c>
      <c r="C1163" t="s">
        <v>2802</v>
      </c>
      <c r="D1163" t="s">
        <v>126</v>
      </c>
      <c r="E1163">
        <v>13</v>
      </c>
      <c r="F1163" t="s">
        <v>3905</v>
      </c>
      <c r="G1163" t="s">
        <v>777</v>
      </c>
      <c r="H1163" t="s">
        <v>78</v>
      </c>
      <c r="I1163">
        <v>40</v>
      </c>
      <c r="J1163">
        <v>10</v>
      </c>
    </row>
    <row r="1164" spans="1:10" x14ac:dyDescent="0.3">
      <c r="A1164" t="s">
        <v>79</v>
      </c>
      <c r="B1164" t="s">
        <v>3470</v>
      </c>
      <c r="C1164" t="s">
        <v>29</v>
      </c>
      <c r="D1164" t="s">
        <v>1051</v>
      </c>
      <c r="E1164">
        <v>23</v>
      </c>
      <c r="F1164" t="s">
        <v>929</v>
      </c>
      <c r="G1164" t="s">
        <v>3742</v>
      </c>
      <c r="H1164" t="s">
        <v>78</v>
      </c>
      <c r="I1164">
        <v>0</v>
      </c>
      <c r="J1164">
        <v>0</v>
      </c>
    </row>
    <row r="1165" spans="1:10" x14ac:dyDescent="0.3">
      <c r="A1165" t="s">
        <v>79</v>
      </c>
      <c r="B1165" t="s">
        <v>5079</v>
      </c>
      <c r="C1165" t="s">
        <v>29</v>
      </c>
      <c r="D1165" t="s">
        <v>191</v>
      </c>
      <c r="E1165">
        <v>25</v>
      </c>
      <c r="F1165" t="s">
        <v>3906</v>
      </c>
      <c r="G1165" t="s">
        <v>2104</v>
      </c>
      <c r="H1165" t="s">
        <v>78</v>
      </c>
      <c r="I1165">
        <v>0</v>
      </c>
      <c r="J1165">
        <v>0</v>
      </c>
    </row>
    <row r="1166" spans="1:10" x14ac:dyDescent="0.3">
      <c r="A1166" t="s">
        <v>79</v>
      </c>
      <c r="B1166" t="s">
        <v>3436</v>
      </c>
      <c r="C1166" t="s">
        <v>33</v>
      </c>
      <c r="D1166" t="s">
        <v>126</v>
      </c>
      <c r="E1166">
        <v>17</v>
      </c>
      <c r="F1166" t="s">
        <v>2372</v>
      </c>
      <c r="G1166" t="s">
        <v>1204</v>
      </c>
      <c r="H1166" t="s">
        <v>78</v>
      </c>
      <c r="I1166">
        <v>40</v>
      </c>
      <c r="J1166">
        <v>10</v>
      </c>
    </row>
    <row r="1167" spans="1:10" x14ac:dyDescent="0.3">
      <c r="A1167" t="s">
        <v>79</v>
      </c>
      <c r="B1167" t="s">
        <v>3487</v>
      </c>
      <c r="C1167" t="s">
        <v>2834</v>
      </c>
      <c r="D1167" t="s">
        <v>126</v>
      </c>
      <c r="E1167">
        <v>7</v>
      </c>
      <c r="F1167" t="s">
        <v>1905</v>
      </c>
      <c r="G1167" t="s">
        <v>1555</v>
      </c>
      <c r="H1167" t="s">
        <v>78</v>
      </c>
      <c r="I1167">
        <v>40</v>
      </c>
      <c r="J1167">
        <v>25</v>
      </c>
    </row>
    <row r="1168" spans="1:10" x14ac:dyDescent="0.3">
      <c r="A1168" t="s">
        <v>79</v>
      </c>
      <c r="B1168" t="s">
        <v>3390</v>
      </c>
      <c r="C1168" t="s">
        <v>2837</v>
      </c>
      <c r="D1168" t="s">
        <v>2837</v>
      </c>
      <c r="E1168">
        <v>295</v>
      </c>
      <c r="F1168" t="s">
        <v>3907</v>
      </c>
      <c r="G1168" t="s">
        <v>2287</v>
      </c>
      <c r="H1168" t="s">
        <v>78</v>
      </c>
      <c r="I1168">
        <v>0</v>
      </c>
      <c r="J1168">
        <v>0</v>
      </c>
    </row>
    <row r="1169" spans="1:10" x14ac:dyDescent="0.3">
      <c r="A1169" t="s">
        <v>79</v>
      </c>
      <c r="B1169" t="s">
        <v>5065</v>
      </c>
      <c r="C1169" t="s">
        <v>2841</v>
      </c>
      <c r="D1169" t="s">
        <v>126</v>
      </c>
      <c r="E1169">
        <v>58</v>
      </c>
      <c r="F1169" t="s">
        <v>1412</v>
      </c>
      <c r="G1169" t="s">
        <v>2507</v>
      </c>
      <c r="H1169" t="s">
        <v>78</v>
      </c>
      <c r="I1169">
        <v>40</v>
      </c>
      <c r="J1169">
        <v>0</v>
      </c>
    </row>
    <row r="1170" spans="1:10" x14ac:dyDescent="0.3">
      <c r="A1170" t="s">
        <v>79</v>
      </c>
      <c r="B1170" t="s">
        <v>5066</v>
      </c>
      <c r="C1170" t="s">
        <v>2843</v>
      </c>
      <c r="D1170" t="s">
        <v>81</v>
      </c>
      <c r="E1170">
        <v>13</v>
      </c>
      <c r="F1170" t="s">
        <v>1471</v>
      </c>
      <c r="G1170" t="s">
        <v>4716</v>
      </c>
      <c r="H1170" t="s">
        <v>78</v>
      </c>
      <c r="I1170">
        <v>0</v>
      </c>
      <c r="J1170">
        <v>0</v>
      </c>
    </row>
    <row r="1171" spans="1:10" x14ac:dyDescent="0.3">
      <c r="A1171" t="s">
        <v>79</v>
      </c>
      <c r="B1171" t="s">
        <v>3609</v>
      </c>
      <c r="C1171" t="s">
        <v>52</v>
      </c>
      <c r="D1171" t="s">
        <v>180</v>
      </c>
      <c r="E1171">
        <v>20</v>
      </c>
      <c r="F1171" t="s">
        <v>3908</v>
      </c>
      <c r="G1171" t="s">
        <v>800</v>
      </c>
      <c r="H1171" t="s">
        <v>78</v>
      </c>
      <c r="I1171">
        <v>30</v>
      </c>
      <c r="J1171">
        <v>0</v>
      </c>
    </row>
    <row r="1172" spans="1:10" x14ac:dyDescent="0.3">
      <c r="A1172" t="s">
        <v>79</v>
      </c>
      <c r="B1172" t="s">
        <v>3391</v>
      </c>
      <c r="C1172" t="s">
        <v>2845</v>
      </c>
      <c r="D1172" t="s">
        <v>81</v>
      </c>
      <c r="E1172">
        <v>19</v>
      </c>
      <c r="F1172" t="s">
        <v>960</v>
      </c>
      <c r="G1172" t="s">
        <v>2185</v>
      </c>
      <c r="H1172" t="s">
        <v>78</v>
      </c>
      <c r="I1172">
        <v>0</v>
      </c>
      <c r="J1172">
        <v>0</v>
      </c>
    </row>
    <row r="1173" spans="1:10" x14ac:dyDescent="0.3">
      <c r="A1173" t="s">
        <v>79</v>
      </c>
      <c r="B1173" t="s">
        <v>3453</v>
      </c>
      <c r="C1173" t="s">
        <v>2857</v>
      </c>
      <c r="D1173" t="s">
        <v>126</v>
      </c>
      <c r="E1173">
        <v>43</v>
      </c>
      <c r="F1173" t="s">
        <v>2443</v>
      </c>
      <c r="G1173" t="s">
        <v>2166</v>
      </c>
      <c r="H1173" t="s">
        <v>78</v>
      </c>
      <c r="I1173">
        <v>40</v>
      </c>
      <c r="J1173">
        <v>0</v>
      </c>
    </row>
    <row r="1174" spans="1:10" x14ac:dyDescent="0.3">
      <c r="A1174" t="s">
        <v>79</v>
      </c>
      <c r="B1174" t="s">
        <v>5074</v>
      </c>
      <c r="C1174" t="s">
        <v>2859</v>
      </c>
      <c r="D1174" t="s">
        <v>126</v>
      </c>
      <c r="E1174">
        <v>20</v>
      </c>
      <c r="F1174" t="s">
        <v>2421</v>
      </c>
      <c r="G1174" t="s">
        <v>1187</v>
      </c>
      <c r="H1174" t="s">
        <v>78</v>
      </c>
      <c r="I1174">
        <v>40</v>
      </c>
      <c r="J1174">
        <v>22</v>
      </c>
    </row>
    <row r="1175" spans="1:10" x14ac:dyDescent="0.3">
      <c r="A1175" t="s">
        <v>79</v>
      </c>
      <c r="B1175" t="s">
        <v>5071</v>
      </c>
      <c r="C1175" t="s">
        <v>2860</v>
      </c>
      <c r="D1175" t="s">
        <v>3171</v>
      </c>
      <c r="E1175">
        <v>16</v>
      </c>
      <c r="F1175" t="s">
        <v>3766</v>
      </c>
      <c r="G1175" t="s">
        <v>1765</v>
      </c>
      <c r="H1175" t="s">
        <v>78</v>
      </c>
      <c r="I1175">
        <v>0</v>
      </c>
      <c r="J1175">
        <v>0</v>
      </c>
    </row>
    <row r="1176" spans="1:10" x14ac:dyDescent="0.3">
      <c r="A1176" t="s">
        <v>79</v>
      </c>
      <c r="B1176" t="s">
        <v>5064</v>
      </c>
      <c r="C1176" t="s">
        <v>2863</v>
      </c>
      <c r="D1176" t="s">
        <v>80</v>
      </c>
      <c r="E1176">
        <v>13</v>
      </c>
      <c r="F1176" t="s">
        <v>956</v>
      </c>
      <c r="G1176" t="s">
        <v>1472</v>
      </c>
      <c r="H1176" t="s">
        <v>78</v>
      </c>
      <c r="I1176">
        <v>0</v>
      </c>
      <c r="J1176">
        <v>0</v>
      </c>
    </row>
    <row r="1177" spans="1:10" x14ac:dyDescent="0.3">
      <c r="A1177" t="s">
        <v>79</v>
      </c>
      <c r="B1177" t="s">
        <v>3392</v>
      </c>
      <c r="C1177" t="s">
        <v>64</v>
      </c>
      <c r="D1177" t="s">
        <v>3177</v>
      </c>
      <c r="E1177">
        <v>13</v>
      </c>
      <c r="F1177" t="s">
        <v>1818</v>
      </c>
      <c r="G1177" t="s">
        <v>2985</v>
      </c>
      <c r="H1177" t="s">
        <v>78</v>
      </c>
      <c r="I1177">
        <v>0</v>
      </c>
      <c r="J1177">
        <v>0</v>
      </c>
    </row>
    <row r="1178" spans="1:10" x14ac:dyDescent="0.3">
      <c r="A1178" s="4" t="s">
        <v>186</v>
      </c>
      <c r="B1178" s="4" t="s">
        <v>989</v>
      </c>
      <c r="C1178" s="4" t="s">
        <v>79</v>
      </c>
      <c r="D1178" s="5" t="s">
        <v>5091</v>
      </c>
      <c r="E1178" s="6">
        <v>77</v>
      </c>
      <c r="F1178" s="4" t="s">
        <v>79</v>
      </c>
      <c r="G1178" s="5" t="s">
        <v>5092</v>
      </c>
      <c r="H1178" s="6" t="str">
        <f>IFERROR(INDEX(t_poangligan[#All],MATCH(VALUE(resultatbors[[#This Row],[Datum]]),#REF!,0)+1,8),"-")</f>
        <v>-</v>
      </c>
      <c r="I1178" s="4"/>
      <c r="J1178" s="4"/>
    </row>
    <row r="1179" spans="1:10" x14ac:dyDescent="0.3">
      <c r="A1179" t="s">
        <v>79</v>
      </c>
      <c r="B1179" t="s">
        <v>3403</v>
      </c>
      <c r="C1179" t="s">
        <v>2660</v>
      </c>
      <c r="D1179" t="s">
        <v>90</v>
      </c>
      <c r="E1179">
        <v>2</v>
      </c>
      <c r="F1179" t="s">
        <v>1858</v>
      </c>
      <c r="G1179" t="s">
        <v>1428</v>
      </c>
      <c r="H1179" t="s">
        <v>78</v>
      </c>
      <c r="I1179">
        <v>0</v>
      </c>
      <c r="J1179">
        <v>0</v>
      </c>
    </row>
    <row r="1180" spans="1:10" x14ac:dyDescent="0.3">
      <c r="A1180" t="s">
        <v>79</v>
      </c>
      <c r="B1180" t="s">
        <v>3583</v>
      </c>
      <c r="C1180" t="s">
        <v>2587</v>
      </c>
      <c r="D1180" t="s">
        <v>87</v>
      </c>
      <c r="E1180">
        <v>3</v>
      </c>
      <c r="F1180" t="s">
        <v>3909</v>
      </c>
      <c r="G1180" t="s">
        <v>2862</v>
      </c>
      <c r="H1180" t="s">
        <v>78</v>
      </c>
      <c r="I1180">
        <v>30</v>
      </c>
      <c r="J1180">
        <v>0</v>
      </c>
    </row>
    <row r="1181" spans="1:10" x14ac:dyDescent="0.3">
      <c r="A1181" t="s">
        <v>79</v>
      </c>
      <c r="B1181" t="s">
        <v>3380</v>
      </c>
      <c r="C1181" t="s">
        <v>2725</v>
      </c>
      <c r="D1181" t="s">
        <v>117</v>
      </c>
      <c r="E1181">
        <v>9</v>
      </c>
      <c r="F1181" t="s">
        <v>996</v>
      </c>
      <c r="G1181" t="s">
        <v>2008</v>
      </c>
      <c r="H1181" t="s">
        <v>78</v>
      </c>
      <c r="I1181">
        <v>30</v>
      </c>
      <c r="J1181">
        <v>0</v>
      </c>
    </row>
    <row r="1182" spans="1:10" x14ac:dyDescent="0.3">
      <c r="A1182" t="s">
        <v>79</v>
      </c>
      <c r="B1182" t="s">
        <v>3381</v>
      </c>
      <c r="C1182" t="s">
        <v>2755</v>
      </c>
      <c r="D1182" t="s">
        <v>158</v>
      </c>
      <c r="E1182">
        <v>1</v>
      </c>
      <c r="F1182" t="s">
        <v>3398</v>
      </c>
      <c r="G1182" t="s">
        <v>536</v>
      </c>
      <c r="H1182" t="s">
        <v>78</v>
      </c>
      <c r="I1182">
        <v>20</v>
      </c>
      <c r="J1182">
        <v>20</v>
      </c>
    </row>
    <row r="1183" spans="1:10" x14ac:dyDescent="0.3">
      <c r="A1183" t="s">
        <v>79</v>
      </c>
      <c r="B1183" t="s">
        <v>3426</v>
      </c>
      <c r="C1183" t="s">
        <v>2789</v>
      </c>
      <c r="D1183" t="s">
        <v>673</v>
      </c>
      <c r="E1183">
        <v>107</v>
      </c>
      <c r="F1183" t="s">
        <v>3820</v>
      </c>
      <c r="G1183" t="s">
        <v>1007</v>
      </c>
      <c r="H1183" t="s">
        <v>78</v>
      </c>
      <c r="I1183">
        <v>0</v>
      </c>
      <c r="J1183">
        <v>0</v>
      </c>
    </row>
    <row r="1184" spans="1:10" x14ac:dyDescent="0.3">
      <c r="A1184" t="s">
        <v>79</v>
      </c>
      <c r="B1184" t="s">
        <v>3374</v>
      </c>
      <c r="C1184" t="s">
        <v>24</v>
      </c>
      <c r="D1184" t="s">
        <v>87</v>
      </c>
      <c r="E1184">
        <v>1</v>
      </c>
      <c r="F1184" t="s">
        <v>2401</v>
      </c>
      <c r="G1184" t="s">
        <v>536</v>
      </c>
      <c r="H1184" t="s">
        <v>78</v>
      </c>
      <c r="I1184">
        <v>30</v>
      </c>
      <c r="J1184">
        <v>30</v>
      </c>
    </row>
    <row r="1185" spans="1:10" x14ac:dyDescent="0.3">
      <c r="A1185" t="s">
        <v>79</v>
      </c>
      <c r="B1185" t="s">
        <v>3470</v>
      </c>
      <c r="C1185" t="s">
        <v>29</v>
      </c>
      <c r="D1185" t="s">
        <v>79</v>
      </c>
      <c r="F1185" t="s">
        <v>79</v>
      </c>
      <c r="G1185" t="s">
        <v>79</v>
      </c>
      <c r="H1185" t="s">
        <v>172</v>
      </c>
    </row>
    <row r="1186" spans="1:10" x14ac:dyDescent="0.3">
      <c r="A1186" t="s">
        <v>79</v>
      </c>
      <c r="B1186" t="s">
        <v>3375</v>
      </c>
      <c r="C1186" t="s">
        <v>2810</v>
      </c>
      <c r="D1186" t="s">
        <v>87</v>
      </c>
      <c r="E1186">
        <v>2</v>
      </c>
      <c r="F1186" t="s">
        <v>1895</v>
      </c>
      <c r="G1186" t="s">
        <v>593</v>
      </c>
      <c r="H1186" t="s">
        <v>78</v>
      </c>
      <c r="I1186">
        <v>30</v>
      </c>
      <c r="J1186">
        <v>27</v>
      </c>
    </row>
    <row r="1187" spans="1:10" x14ac:dyDescent="0.3">
      <c r="A1187" t="s">
        <v>79</v>
      </c>
      <c r="B1187" t="s">
        <v>3395</v>
      </c>
      <c r="C1187" t="s">
        <v>2833</v>
      </c>
      <c r="D1187" t="s">
        <v>541</v>
      </c>
      <c r="E1187">
        <v>17</v>
      </c>
      <c r="F1187" t="s">
        <v>1383</v>
      </c>
      <c r="G1187" t="s">
        <v>2513</v>
      </c>
      <c r="H1187" t="s">
        <v>78</v>
      </c>
      <c r="I1187">
        <v>0</v>
      </c>
      <c r="J1187">
        <v>0</v>
      </c>
    </row>
    <row r="1188" spans="1:10" x14ac:dyDescent="0.3">
      <c r="A1188" t="s">
        <v>79</v>
      </c>
      <c r="B1188" t="s">
        <v>3376</v>
      </c>
      <c r="C1188" t="s">
        <v>2835</v>
      </c>
      <c r="D1188" t="s">
        <v>100</v>
      </c>
      <c r="E1188">
        <v>13</v>
      </c>
      <c r="F1188" t="s">
        <v>3910</v>
      </c>
      <c r="G1188" t="s">
        <v>553</v>
      </c>
      <c r="H1188" t="s">
        <v>78</v>
      </c>
      <c r="I1188">
        <v>0</v>
      </c>
      <c r="J1188">
        <v>0</v>
      </c>
    </row>
    <row r="1189" spans="1:10" x14ac:dyDescent="0.3">
      <c r="A1189" t="s">
        <v>79</v>
      </c>
      <c r="B1189" t="s">
        <v>3609</v>
      </c>
      <c r="C1189" t="s">
        <v>53</v>
      </c>
      <c r="D1189" t="s">
        <v>117</v>
      </c>
      <c r="E1189">
        <v>47</v>
      </c>
      <c r="F1189" t="s">
        <v>3911</v>
      </c>
      <c r="G1189" t="s">
        <v>2769</v>
      </c>
      <c r="H1189" t="s">
        <v>78</v>
      </c>
      <c r="I1189">
        <v>0</v>
      </c>
      <c r="J1189">
        <v>0</v>
      </c>
    </row>
    <row r="1190" spans="1:10" x14ac:dyDescent="0.3">
      <c r="A1190" t="s">
        <v>79</v>
      </c>
      <c r="B1190" t="s">
        <v>3794</v>
      </c>
      <c r="C1190" t="s">
        <v>54</v>
      </c>
      <c r="D1190" t="s">
        <v>117</v>
      </c>
      <c r="E1190">
        <v>46</v>
      </c>
      <c r="F1190" t="s">
        <v>1747</v>
      </c>
      <c r="G1190" t="s">
        <v>3657</v>
      </c>
      <c r="H1190" t="s">
        <v>78</v>
      </c>
      <c r="I1190">
        <v>0</v>
      </c>
      <c r="J1190">
        <v>0</v>
      </c>
    </row>
    <row r="1191" spans="1:10" x14ac:dyDescent="0.3">
      <c r="A1191" t="s">
        <v>79</v>
      </c>
      <c r="B1191" t="s">
        <v>3391</v>
      </c>
      <c r="C1191" t="s">
        <v>2845</v>
      </c>
      <c r="D1191" t="s">
        <v>92</v>
      </c>
      <c r="E1191">
        <v>26</v>
      </c>
      <c r="F1191" t="s">
        <v>3912</v>
      </c>
      <c r="G1191" t="s">
        <v>3913</v>
      </c>
      <c r="H1191" t="s">
        <v>78</v>
      </c>
      <c r="I1191">
        <v>0</v>
      </c>
      <c r="J1191">
        <v>0</v>
      </c>
    </row>
    <row r="1192" spans="1:10" x14ac:dyDescent="0.3">
      <c r="A1192" t="s">
        <v>79</v>
      </c>
      <c r="B1192" t="s">
        <v>5071</v>
      </c>
      <c r="C1192" t="s">
        <v>2860</v>
      </c>
      <c r="D1192" t="s">
        <v>3165</v>
      </c>
      <c r="E1192">
        <v>5</v>
      </c>
      <c r="F1192" t="s">
        <v>2016</v>
      </c>
      <c r="G1192" t="s">
        <v>2757</v>
      </c>
      <c r="H1192" t="s">
        <v>78</v>
      </c>
      <c r="I1192">
        <v>0</v>
      </c>
      <c r="J1192">
        <v>0</v>
      </c>
    </row>
    <row r="1193" spans="1:10" x14ac:dyDescent="0.3">
      <c r="A1193" t="s">
        <v>79</v>
      </c>
      <c r="B1193" t="s">
        <v>3612</v>
      </c>
      <c r="C1193" t="s">
        <v>2862</v>
      </c>
      <c r="D1193" t="s">
        <v>100</v>
      </c>
      <c r="E1193">
        <v>14</v>
      </c>
      <c r="F1193" t="s">
        <v>557</v>
      </c>
      <c r="G1193" t="s">
        <v>1217</v>
      </c>
      <c r="H1193" t="s">
        <v>78</v>
      </c>
      <c r="I1193">
        <v>0</v>
      </c>
      <c r="J1193">
        <v>0</v>
      </c>
    </row>
    <row r="1194" spans="1:10" x14ac:dyDescent="0.3">
      <c r="A1194" t="s">
        <v>79</v>
      </c>
      <c r="B1194" t="s">
        <v>3388</v>
      </c>
      <c r="C1194" t="s">
        <v>2865</v>
      </c>
      <c r="D1194" t="s">
        <v>81</v>
      </c>
      <c r="E1194">
        <v>7</v>
      </c>
      <c r="F1194" t="s">
        <v>1630</v>
      </c>
      <c r="G1194" t="s">
        <v>906</v>
      </c>
      <c r="H1194" t="s">
        <v>78</v>
      </c>
      <c r="I1194">
        <v>0</v>
      </c>
      <c r="J1194">
        <v>0</v>
      </c>
    </row>
    <row r="1195" spans="1:10" x14ac:dyDescent="0.3">
      <c r="A1195" t="s">
        <v>79</v>
      </c>
      <c r="B1195" t="s">
        <v>3454</v>
      </c>
      <c r="C1195" t="s">
        <v>2866</v>
      </c>
      <c r="D1195" t="s">
        <v>216</v>
      </c>
      <c r="E1195">
        <v>5</v>
      </c>
      <c r="F1195" t="s">
        <v>2252</v>
      </c>
      <c r="G1195" t="s">
        <v>2659</v>
      </c>
      <c r="H1195" t="s">
        <v>78</v>
      </c>
      <c r="I1195">
        <v>0</v>
      </c>
      <c r="J1195">
        <v>0</v>
      </c>
    </row>
    <row r="1196" spans="1:10" x14ac:dyDescent="0.3">
      <c r="A1196" s="4" t="s">
        <v>2631</v>
      </c>
      <c r="B1196" s="4" t="s">
        <v>3914</v>
      </c>
      <c r="C1196" s="4" t="s">
        <v>79</v>
      </c>
      <c r="D1196" s="5" t="s">
        <v>5091</v>
      </c>
      <c r="E1196" s="6">
        <v>368</v>
      </c>
      <c r="F1196" s="4" t="s">
        <v>79</v>
      </c>
      <c r="G1196" s="5" t="s">
        <v>5092</v>
      </c>
      <c r="H1196" s="6" t="str">
        <f>IFERROR(INDEX(t_poangligan[#All],MATCH(VALUE(resultatbors[[#This Row],[Datum]]),#REF!,0)+1,8),"-")</f>
        <v>-</v>
      </c>
      <c r="I1196" s="4"/>
      <c r="J1196" s="4"/>
    </row>
    <row r="1197" spans="1:10" x14ac:dyDescent="0.3">
      <c r="A1197" t="s">
        <v>79</v>
      </c>
      <c r="B1197" t="s">
        <v>3419</v>
      </c>
      <c r="C1197" t="s">
        <v>2895</v>
      </c>
      <c r="D1197" t="s">
        <v>107</v>
      </c>
      <c r="E1197">
        <v>17</v>
      </c>
      <c r="F1197" t="s">
        <v>1312</v>
      </c>
      <c r="G1197" t="s">
        <v>789</v>
      </c>
      <c r="H1197" t="s">
        <v>78</v>
      </c>
      <c r="I1197">
        <v>40</v>
      </c>
      <c r="J1197">
        <v>11</v>
      </c>
    </row>
    <row r="1198" spans="1:10" x14ac:dyDescent="0.3">
      <c r="A1198" t="s">
        <v>79</v>
      </c>
      <c r="B1198" t="s">
        <v>5069</v>
      </c>
      <c r="C1198" t="s">
        <v>2897</v>
      </c>
      <c r="D1198" t="s">
        <v>107</v>
      </c>
      <c r="E1198">
        <v>40</v>
      </c>
      <c r="F1198" t="s">
        <v>3915</v>
      </c>
      <c r="G1198" t="s">
        <v>699</v>
      </c>
      <c r="H1198" t="s">
        <v>78</v>
      </c>
      <c r="I1198">
        <v>40</v>
      </c>
      <c r="J1198">
        <v>10</v>
      </c>
    </row>
    <row r="1199" spans="1:10" x14ac:dyDescent="0.3">
      <c r="A1199" t="s">
        <v>79</v>
      </c>
      <c r="B1199" t="s">
        <v>3423</v>
      </c>
      <c r="C1199" t="s">
        <v>2899</v>
      </c>
      <c r="D1199" t="s">
        <v>107</v>
      </c>
      <c r="E1199">
        <v>32</v>
      </c>
      <c r="F1199" t="s">
        <v>1464</v>
      </c>
      <c r="G1199" t="s">
        <v>1039</v>
      </c>
      <c r="H1199" t="s">
        <v>78</v>
      </c>
      <c r="I1199">
        <v>40</v>
      </c>
      <c r="J1199">
        <v>37</v>
      </c>
    </row>
    <row r="1200" spans="1:10" x14ac:dyDescent="0.3">
      <c r="A1200" t="s">
        <v>79</v>
      </c>
      <c r="B1200" t="s">
        <v>3425</v>
      </c>
      <c r="C1200" t="s">
        <v>2901</v>
      </c>
      <c r="D1200" t="s">
        <v>107</v>
      </c>
      <c r="E1200">
        <v>30</v>
      </c>
      <c r="F1200" t="s">
        <v>3916</v>
      </c>
      <c r="G1200" t="s">
        <v>2355</v>
      </c>
      <c r="H1200" t="s">
        <v>78</v>
      </c>
      <c r="I1200">
        <v>40</v>
      </c>
      <c r="J1200">
        <v>15</v>
      </c>
    </row>
    <row r="1201" spans="1:10" x14ac:dyDescent="0.3">
      <c r="A1201" t="s">
        <v>79</v>
      </c>
      <c r="B1201" t="s">
        <v>5070</v>
      </c>
      <c r="C1201" t="s">
        <v>2903</v>
      </c>
      <c r="D1201" t="s">
        <v>107</v>
      </c>
      <c r="E1201">
        <v>51</v>
      </c>
      <c r="F1201" t="s">
        <v>3917</v>
      </c>
      <c r="G1201" t="s">
        <v>857</v>
      </c>
      <c r="H1201" t="s">
        <v>78</v>
      </c>
      <c r="I1201">
        <v>40</v>
      </c>
      <c r="J1201">
        <v>0</v>
      </c>
    </row>
    <row r="1202" spans="1:10" x14ac:dyDescent="0.3">
      <c r="A1202" t="s">
        <v>79</v>
      </c>
      <c r="B1202" t="s">
        <v>3713</v>
      </c>
      <c r="C1202" t="s">
        <v>16</v>
      </c>
      <c r="D1202" t="s">
        <v>109</v>
      </c>
      <c r="E1202">
        <v>3</v>
      </c>
      <c r="F1202" t="s">
        <v>3878</v>
      </c>
      <c r="G1202" t="s">
        <v>874</v>
      </c>
      <c r="H1202" t="s">
        <v>78</v>
      </c>
      <c r="I1202">
        <v>40</v>
      </c>
      <c r="J1202">
        <v>25</v>
      </c>
    </row>
    <row r="1203" spans="1:10" x14ac:dyDescent="0.3">
      <c r="A1203" t="s">
        <v>79</v>
      </c>
      <c r="B1203" t="s">
        <v>5077</v>
      </c>
      <c r="C1203" t="s">
        <v>17</v>
      </c>
      <c r="D1203" t="s">
        <v>109</v>
      </c>
      <c r="E1203">
        <v>1</v>
      </c>
      <c r="F1203" t="s">
        <v>3918</v>
      </c>
      <c r="G1203" t="s">
        <v>536</v>
      </c>
      <c r="H1203" t="s">
        <v>78</v>
      </c>
      <c r="I1203">
        <v>40</v>
      </c>
      <c r="J1203">
        <v>40</v>
      </c>
    </row>
    <row r="1204" spans="1:10" x14ac:dyDescent="0.3">
      <c r="A1204" t="s">
        <v>79</v>
      </c>
      <c r="B1204" t="s">
        <v>5072</v>
      </c>
      <c r="C1204" t="s">
        <v>102</v>
      </c>
      <c r="D1204" t="s">
        <v>109</v>
      </c>
      <c r="E1204">
        <v>1</v>
      </c>
      <c r="F1204" t="s">
        <v>1269</v>
      </c>
      <c r="G1204" t="s">
        <v>536</v>
      </c>
      <c r="H1204" t="s">
        <v>78</v>
      </c>
      <c r="I1204">
        <v>40</v>
      </c>
      <c r="J1204">
        <v>40</v>
      </c>
    </row>
    <row r="1205" spans="1:10" x14ac:dyDescent="0.3">
      <c r="A1205" t="s">
        <v>79</v>
      </c>
      <c r="B1205" t="s">
        <v>3650</v>
      </c>
      <c r="C1205" t="s">
        <v>21</v>
      </c>
      <c r="D1205" t="s">
        <v>3207</v>
      </c>
      <c r="E1205">
        <v>1</v>
      </c>
      <c r="F1205" t="s">
        <v>1553</v>
      </c>
      <c r="G1205" t="s">
        <v>536</v>
      </c>
      <c r="H1205" t="s">
        <v>78</v>
      </c>
      <c r="I1205">
        <v>30</v>
      </c>
      <c r="J1205">
        <v>30</v>
      </c>
    </row>
    <row r="1206" spans="1:10" x14ac:dyDescent="0.3">
      <c r="A1206" t="s">
        <v>79</v>
      </c>
      <c r="B1206" t="s">
        <v>3515</v>
      </c>
      <c r="C1206" t="s">
        <v>22</v>
      </c>
      <c r="D1206" t="s">
        <v>109</v>
      </c>
      <c r="E1206">
        <v>2</v>
      </c>
      <c r="F1206" t="s">
        <v>564</v>
      </c>
      <c r="G1206" t="s">
        <v>1066</v>
      </c>
      <c r="H1206" t="s">
        <v>78</v>
      </c>
      <c r="I1206">
        <v>40</v>
      </c>
      <c r="J1206">
        <v>36</v>
      </c>
    </row>
    <row r="1207" spans="1:10" x14ac:dyDescent="0.3">
      <c r="A1207" t="s">
        <v>79</v>
      </c>
      <c r="B1207" t="s">
        <v>3373</v>
      </c>
      <c r="C1207" t="s">
        <v>22</v>
      </c>
      <c r="D1207" t="s">
        <v>109</v>
      </c>
      <c r="E1207">
        <v>1</v>
      </c>
      <c r="F1207" t="s">
        <v>1291</v>
      </c>
      <c r="G1207" t="s">
        <v>536</v>
      </c>
      <c r="H1207" t="s">
        <v>78</v>
      </c>
      <c r="I1207">
        <v>40</v>
      </c>
      <c r="J1207">
        <v>40</v>
      </c>
    </row>
    <row r="1208" spans="1:10" x14ac:dyDescent="0.3">
      <c r="A1208" t="s">
        <v>79</v>
      </c>
      <c r="B1208" t="s">
        <v>3429</v>
      </c>
      <c r="C1208" t="s">
        <v>2801</v>
      </c>
      <c r="D1208" t="s">
        <v>109</v>
      </c>
      <c r="E1208">
        <v>3</v>
      </c>
      <c r="F1208" t="s">
        <v>1927</v>
      </c>
      <c r="G1208" t="s">
        <v>1833</v>
      </c>
      <c r="H1208" t="s">
        <v>78</v>
      </c>
      <c r="I1208">
        <v>40</v>
      </c>
      <c r="J1208">
        <v>36</v>
      </c>
    </row>
    <row r="1209" spans="1:10" x14ac:dyDescent="0.3">
      <c r="A1209" t="s">
        <v>79</v>
      </c>
      <c r="B1209" t="s">
        <v>4498</v>
      </c>
      <c r="C1209" t="s">
        <v>2802</v>
      </c>
      <c r="D1209" t="s">
        <v>109</v>
      </c>
      <c r="E1209">
        <v>3</v>
      </c>
      <c r="F1209" t="s">
        <v>1588</v>
      </c>
      <c r="G1209" t="s">
        <v>2123</v>
      </c>
      <c r="H1209" t="s">
        <v>78</v>
      </c>
      <c r="I1209">
        <v>40</v>
      </c>
      <c r="J1209">
        <v>36</v>
      </c>
    </row>
    <row r="1210" spans="1:10" x14ac:dyDescent="0.3">
      <c r="A1210" t="s">
        <v>79</v>
      </c>
      <c r="B1210" t="s">
        <v>3431</v>
      </c>
      <c r="C1210" t="s">
        <v>10</v>
      </c>
      <c r="D1210" t="s">
        <v>109</v>
      </c>
      <c r="E1210">
        <v>1</v>
      </c>
      <c r="F1210" t="s">
        <v>1549</v>
      </c>
      <c r="G1210" t="s">
        <v>536</v>
      </c>
      <c r="H1210" t="s">
        <v>78</v>
      </c>
      <c r="I1210">
        <v>30</v>
      </c>
      <c r="J1210">
        <v>30</v>
      </c>
    </row>
    <row r="1211" spans="1:10" x14ac:dyDescent="0.3">
      <c r="A1211" t="s">
        <v>79</v>
      </c>
      <c r="B1211" t="s">
        <v>3432</v>
      </c>
      <c r="C1211" t="s">
        <v>36</v>
      </c>
      <c r="D1211" t="s">
        <v>109</v>
      </c>
      <c r="E1211">
        <v>4</v>
      </c>
      <c r="F1211" t="s">
        <v>1177</v>
      </c>
      <c r="G1211" t="s">
        <v>1809</v>
      </c>
      <c r="H1211" t="s">
        <v>78</v>
      </c>
      <c r="I1211">
        <v>40</v>
      </c>
      <c r="J1211">
        <v>29</v>
      </c>
    </row>
    <row r="1212" spans="1:10" x14ac:dyDescent="0.3">
      <c r="A1212" t="s">
        <v>79</v>
      </c>
      <c r="B1212" t="s">
        <v>5073</v>
      </c>
      <c r="C1212" t="s">
        <v>2809</v>
      </c>
      <c r="D1212" t="s">
        <v>109</v>
      </c>
      <c r="E1212">
        <v>4</v>
      </c>
      <c r="F1212" t="s">
        <v>3919</v>
      </c>
      <c r="G1212" t="s">
        <v>2985</v>
      </c>
      <c r="H1212" t="s">
        <v>78</v>
      </c>
      <c r="I1212">
        <v>40</v>
      </c>
      <c r="J1212">
        <v>33</v>
      </c>
    </row>
    <row r="1213" spans="1:10" x14ac:dyDescent="0.3">
      <c r="A1213" t="s">
        <v>79</v>
      </c>
      <c r="B1213" t="s">
        <v>3436</v>
      </c>
      <c r="C1213" t="s">
        <v>33</v>
      </c>
      <c r="D1213" t="s">
        <v>79</v>
      </c>
      <c r="F1213" t="s">
        <v>79</v>
      </c>
      <c r="G1213" t="s">
        <v>79</v>
      </c>
      <c r="H1213" t="s">
        <v>82</v>
      </c>
    </row>
    <row r="1214" spans="1:10" x14ac:dyDescent="0.3">
      <c r="A1214" t="s">
        <v>79</v>
      </c>
      <c r="B1214" t="s">
        <v>3487</v>
      </c>
      <c r="C1214" t="s">
        <v>2834</v>
      </c>
      <c r="D1214" t="s">
        <v>109</v>
      </c>
      <c r="E1214">
        <v>5</v>
      </c>
      <c r="F1214" t="s">
        <v>3444</v>
      </c>
      <c r="G1214" t="s">
        <v>4730</v>
      </c>
      <c r="H1214" t="s">
        <v>78</v>
      </c>
      <c r="I1214">
        <v>40</v>
      </c>
      <c r="J1214">
        <v>25</v>
      </c>
    </row>
    <row r="1215" spans="1:10" x14ac:dyDescent="0.3">
      <c r="A1215" t="s">
        <v>79</v>
      </c>
      <c r="B1215" t="s">
        <v>3377</v>
      </c>
      <c r="C1215" t="s">
        <v>49</v>
      </c>
      <c r="D1215" t="s">
        <v>109</v>
      </c>
      <c r="E1215">
        <v>1</v>
      </c>
      <c r="F1215" t="s">
        <v>2024</v>
      </c>
      <c r="G1215" t="s">
        <v>536</v>
      </c>
      <c r="H1215" t="s">
        <v>78</v>
      </c>
      <c r="I1215">
        <v>40</v>
      </c>
      <c r="J1215">
        <v>40</v>
      </c>
    </row>
    <row r="1216" spans="1:10" x14ac:dyDescent="0.3">
      <c r="A1216" t="s">
        <v>79</v>
      </c>
      <c r="B1216" t="s">
        <v>3390</v>
      </c>
      <c r="C1216" t="s">
        <v>2837</v>
      </c>
      <c r="D1216" t="s">
        <v>2837</v>
      </c>
      <c r="E1216">
        <v>29</v>
      </c>
      <c r="F1216" t="s">
        <v>710</v>
      </c>
      <c r="G1216" t="s">
        <v>3109</v>
      </c>
      <c r="H1216" t="s">
        <v>78</v>
      </c>
      <c r="I1216">
        <v>0</v>
      </c>
      <c r="J1216">
        <v>0</v>
      </c>
    </row>
    <row r="1217" spans="1:10" x14ac:dyDescent="0.3">
      <c r="A1217" t="s">
        <v>79</v>
      </c>
      <c r="B1217" t="s">
        <v>5065</v>
      </c>
      <c r="C1217" t="s">
        <v>2841</v>
      </c>
      <c r="D1217" t="s">
        <v>590</v>
      </c>
      <c r="E1217">
        <v>19</v>
      </c>
      <c r="F1217" t="s">
        <v>2025</v>
      </c>
      <c r="G1217" t="s">
        <v>1908</v>
      </c>
      <c r="H1217" t="s">
        <v>78</v>
      </c>
      <c r="I1217">
        <v>45</v>
      </c>
      <c r="J1217">
        <v>27</v>
      </c>
    </row>
    <row r="1218" spans="1:10" x14ac:dyDescent="0.3">
      <c r="A1218" t="s">
        <v>79</v>
      </c>
      <c r="B1218" t="s">
        <v>3446</v>
      </c>
      <c r="C1218" t="s">
        <v>2847</v>
      </c>
      <c r="D1218" t="s">
        <v>590</v>
      </c>
      <c r="E1218">
        <v>28</v>
      </c>
      <c r="F1218" t="s">
        <v>3920</v>
      </c>
      <c r="G1218" t="s">
        <v>1415</v>
      </c>
      <c r="H1218" t="s">
        <v>78</v>
      </c>
      <c r="I1218">
        <v>45</v>
      </c>
      <c r="J1218">
        <v>28</v>
      </c>
    </row>
    <row r="1219" spans="1:10" x14ac:dyDescent="0.3">
      <c r="A1219" t="s">
        <v>79</v>
      </c>
      <c r="B1219" t="s">
        <v>3447</v>
      </c>
      <c r="C1219" t="s">
        <v>2849</v>
      </c>
      <c r="D1219" t="s">
        <v>107</v>
      </c>
      <c r="E1219">
        <v>28</v>
      </c>
      <c r="F1219" t="s">
        <v>3921</v>
      </c>
      <c r="G1219" t="s">
        <v>1700</v>
      </c>
      <c r="H1219" t="s">
        <v>78</v>
      </c>
      <c r="I1219">
        <v>45</v>
      </c>
      <c r="J1219">
        <v>15</v>
      </c>
    </row>
    <row r="1220" spans="1:10" x14ac:dyDescent="0.3">
      <c r="A1220" s="4" t="s">
        <v>2576</v>
      </c>
      <c r="B1220" s="4" t="s">
        <v>3922</v>
      </c>
      <c r="C1220" s="4" t="s">
        <v>79</v>
      </c>
      <c r="D1220" s="5" t="s">
        <v>5091</v>
      </c>
      <c r="E1220" s="6">
        <v>42</v>
      </c>
      <c r="F1220" s="4" t="s">
        <v>79</v>
      </c>
      <c r="G1220" s="5" t="s">
        <v>5092</v>
      </c>
      <c r="H1220" s="6" t="str">
        <f>IFERROR(INDEX(t_poangligan[#All],MATCH(VALUE(resultatbors[[#This Row],[Datum]]),#REF!,0)+1,8),"-")</f>
        <v>-</v>
      </c>
      <c r="I1220" s="4"/>
      <c r="J1220" s="4"/>
    </row>
    <row r="1221" spans="1:10" x14ac:dyDescent="0.3">
      <c r="A1221" t="s">
        <v>79</v>
      </c>
      <c r="B1221" t="s">
        <v>3405</v>
      </c>
      <c r="C1221" t="s">
        <v>2672</v>
      </c>
      <c r="D1221" t="s">
        <v>79</v>
      </c>
      <c r="F1221" t="s">
        <v>79</v>
      </c>
      <c r="G1221" t="s">
        <v>79</v>
      </c>
      <c r="H1221" t="s">
        <v>82</v>
      </c>
    </row>
    <row r="1222" spans="1:10" x14ac:dyDescent="0.3">
      <c r="A1222" t="s">
        <v>79</v>
      </c>
      <c r="B1222" t="s">
        <v>5063</v>
      </c>
      <c r="C1222" t="s">
        <v>47</v>
      </c>
      <c r="D1222" t="s">
        <v>122</v>
      </c>
      <c r="E1222">
        <v>8</v>
      </c>
      <c r="F1222" t="s">
        <v>3923</v>
      </c>
      <c r="G1222" t="s">
        <v>843</v>
      </c>
      <c r="H1222" t="s">
        <v>78</v>
      </c>
      <c r="I1222">
        <v>30</v>
      </c>
      <c r="J1222">
        <v>0</v>
      </c>
    </row>
    <row r="1223" spans="1:10" x14ac:dyDescent="0.3">
      <c r="A1223" t="s">
        <v>79</v>
      </c>
      <c r="B1223" t="s">
        <v>3372</v>
      </c>
      <c r="C1223" t="s">
        <v>2739</v>
      </c>
      <c r="D1223" t="s">
        <v>3169</v>
      </c>
      <c r="E1223">
        <v>2</v>
      </c>
      <c r="F1223" t="s">
        <v>3924</v>
      </c>
      <c r="G1223" t="s">
        <v>2903</v>
      </c>
      <c r="H1223" t="s">
        <v>78</v>
      </c>
      <c r="I1223">
        <v>30</v>
      </c>
      <c r="J1223">
        <v>28</v>
      </c>
    </row>
    <row r="1224" spans="1:10" x14ac:dyDescent="0.3">
      <c r="A1224" t="s">
        <v>79</v>
      </c>
      <c r="B1224" t="s">
        <v>5072</v>
      </c>
      <c r="C1224" t="s">
        <v>102</v>
      </c>
      <c r="D1224" t="s">
        <v>122</v>
      </c>
      <c r="E1224">
        <v>16</v>
      </c>
      <c r="F1224" t="s">
        <v>1992</v>
      </c>
      <c r="G1224" t="s">
        <v>1739</v>
      </c>
      <c r="H1224" t="s">
        <v>78</v>
      </c>
      <c r="I1224">
        <v>30</v>
      </c>
      <c r="J1224">
        <v>0</v>
      </c>
    </row>
    <row r="1225" spans="1:10" x14ac:dyDescent="0.3">
      <c r="A1225" t="s">
        <v>79</v>
      </c>
      <c r="B1225" t="s">
        <v>3374</v>
      </c>
      <c r="C1225" t="s">
        <v>24</v>
      </c>
      <c r="D1225" t="s">
        <v>158</v>
      </c>
      <c r="E1225">
        <v>15</v>
      </c>
      <c r="F1225" t="s">
        <v>3925</v>
      </c>
      <c r="G1225" t="s">
        <v>1048</v>
      </c>
      <c r="H1225" t="s">
        <v>78</v>
      </c>
      <c r="I1225">
        <v>30</v>
      </c>
      <c r="J1225">
        <v>14</v>
      </c>
    </row>
    <row r="1226" spans="1:10" x14ac:dyDescent="0.3">
      <c r="A1226" t="s">
        <v>79</v>
      </c>
      <c r="B1226" t="s">
        <v>4498</v>
      </c>
      <c r="C1226" t="s">
        <v>2802</v>
      </c>
      <c r="D1226" t="s">
        <v>180</v>
      </c>
      <c r="E1226">
        <v>8</v>
      </c>
      <c r="F1226" t="s">
        <v>3926</v>
      </c>
      <c r="G1226" t="s">
        <v>4738</v>
      </c>
      <c r="H1226" t="s">
        <v>78</v>
      </c>
      <c r="I1226">
        <v>30</v>
      </c>
      <c r="J1226">
        <v>0</v>
      </c>
    </row>
    <row r="1227" spans="1:10" x14ac:dyDescent="0.3">
      <c r="A1227" t="s">
        <v>79</v>
      </c>
      <c r="B1227" t="s">
        <v>3394</v>
      </c>
      <c r="C1227" t="s">
        <v>2816</v>
      </c>
      <c r="D1227" t="s">
        <v>122</v>
      </c>
      <c r="E1227">
        <v>22</v>
      </c>
      <c r="F1227" t="s">
        <v>3927</v>
      </c>
      <c r="G1227" t="s">
        <v>601</v>
      </c>
      <c r="H1227" t="s">
        <v>78</v>
      </c>
      <c r="I1227">
        <v>30</v>
      </c>
      <c r="J1227">
        <v>0</v>
      </c>
    </row>
    <row r="1228" spans="1:10" x14ac:dyDescent="0.3">
      <c r="A1228" t="s">
        <v>79</v>
      </c>
      <c r="B1228" t="s">
        <v>3487</v>
      </c>
      <c r="C1228" t="s">
        <v>2834</v>
      </c>
      <c r="D1228" t="s">
        <v>122</v>
      </c>
      <c r="E1228">
        <v>14</v>
      </c>
      <c r="F1228" t="s">
        <v>1499</v>
      </c>
      <c r="G1228" t="s">
        <v>2683</v>
      </c>
      <c r="H1228" t="s">
        <v>78</v>
      </c>
      <c r="I1228">
        <v>30</v>
      </c>
      <c r="J1228">
        <v>0</v>
      </c>
    </row>
    <row r="1229" spans="1:10" x14ac:dyDescent="0.3">
      <c r="A1229" s="4" t="s">
        <v>499</v>
      </c>
      <c r="B1229" s="4" t="s">
        <v>3928</v>
      </c>
      <c r="C1229" s="4" t="s">
        <v>79</v>
      </c>
      <c r="D1229" s="5" t="s">
        <v>5091</v>
      </c>
      <c r="E1229" s="6">
        <v>0</v>
      </c>
      <c r="F1229" s="4" t="s">
        <v>79</v>
      </c>
      <c r="G1229" s="5" t="s">
        <v>5092</v>
      </c>
      <c r="H1229" s="6" t="str">
        <f>IFERROR(INDEX(t_poangligan[#All],MATCH(VALUE(resultatbors[[#This Row],[Datum]]),#REF!,0)+1,8),"-")</f>
        <v>-</v>
      </c>
      <c r="I1229" s="4"/>
      <c r="J1229" s="4"/>
    </row>
    <row r="1230" spans="1:10" x14ac:dyDescent="0.3">
      <c r="A1230" t="s">
        <v>79</v>
      </c>
      <c r="B1230" t="s">
        <v>3384</v>
      </c>
      <c r="C1230" t="s">
        <v>2724</v>
      </c>
      <c r="D1230" t="s">
        <v>3173</v>
      </c>
      <c r="E1230">
        <v>266</v>
      </c>
      <c r="F1230" t="s">
        <v>3929</v>
      </c>
      <c r="G1230" t="s">
        <v>1197</v>
      </c>
      <c r="H1230" t="s">
        <v>78</v>
      </c>
      <c r="I1230">
        <v>0</v>
      </c>
      <c r="J1230">
        <v>0</v>
      </c>
    </row>
    <row r="1231" spans="1:10" x14ac:dyDescent="0.3">
      <c r="A1231" t="s">
        <v>79</v>
      </c>
      <c r="B1231" t="s">
        <v>3390</v>
      </c>
      <c r="C1231" t="s">
        <v>2837</v>
      </c>
      <c r="D1231" t="s">
        <v>2837</v>
      </c>
      <c r="E1231">
        <v>703</v>
      </c>
      <c r="F1231" t="s">
        <v>2527</v>
      </c>
      <c r="G1231" t="s">
        <v>1318</v>
      </c>
      <c r="H1231" t="s">
        <v>78</v>
      </c>
      <c r="I1231">
        <v>0</v>
      </c>
      <c r="J1231">
        <v>0</v>
      </c>
    </row>
    <row r="1232" spans="1:10" x14ac:dyDescent="0.3">
      <c r="A1232" s="4" t="s">
        <v>188</v>
      </c>
      <c r="B1232" s="4" t="s">
        <v>1001</v>
      </c>
      <c r="C1232" s="4" t="s">
        <v>79</v>
      </c>
      <c r="D1232" s="5" t="s">
        <v>5091</v>
      </c>
      <c r="E1232" s="6">
        <v>393</v>
      </c>
      <c r="F1232" s="4" t="s">
        <v>79</v>
      </c>
      <c r="G1232" s="5" t="s">
        <v>5092</v>
      </c>
      <c r="H1232" s="6" t="str">
        <f>IFERROR(INDEX(t_poangligan[#All],MATCH(VALUE(resultatbors[[#This Row],[Datum]]),#REF!,0)+1,8),"-")</f>
        <v>-</v>
      </c>
      <c r="I1232" s="4"/>
      <c r="J1232" s="4"/>
    </row>
    <row r="1233" spans="1:10" x14ac:dyDescent="0.3">
      <c r="A1233" t="s">
        <v>79</v>
      </c>
      <c r="B1233" t="s">
        <v>3457</v>
      </c>
      <c r="C1233" t="s">
        <v>2641</v>
      </c>
      <c r="D1233" t="s">
        <v>3168</v>
      </c>
      <c r="E1233">
        <v>5</v>
      </c>
      <c r="F1233" t="s">
        <v>988</v>
      </c>
      <c r="G1233" t="s">
        <v>1424</v>
      </c>
      <c r="H1233" t="s">
        <v>78</v>
      </c>
      <c r="I1233">
        <v>0</v>
      </c>
      <c r="J1233">
        <v>0</v>
      </c>
    </row>
    <row r="1234" spans="1:10" x14ac:dyDescent="0.3">
      <c r="A1234" t="s">
        <v>79</v>
      </c>
      <c r="B1234" t="s">
        <v>3756</v>
      </c>
      <c r="C1234" t="s">
        <v>2645</v>
      </c>
      <c r="D1234" t="s">
        <v>101</v>
      </c>
      <c r="E1234">
        <v>12</v>
      </c>
      <c r="F1234" t="s">
        <v>1981</v>
      </c>
      <c r="G1234" t="s">
        <v>1754</v>
      </c>
      <c r="H1234" t="s">
        <v>78</v>
      </c>
      <c r="I1234">
        <v>40</v>
      </c>
      <c r="J1234">
        <v>36</v>
      </c>
    </row>
    <row r="1235" spans="1:10" x14ac:dyDescent="0.3">
      <c r="A1235" t="s">
        <v>79</v>
      </c>
      <c r="B1235" t="s">
        <v>3491</v>
      </c>
      <c r="C1235" t="s">
        <v>2646</v>
      </c>
      <c r="D1235" t="s">
        <v>101</v>
      </c>
      <c r="E1235">
        <v>10</v>
      </c>
      <c r="F1235" t="s">
        <v>3709</v>
      </c>
      <c r="G1235" t="s">
        <v>1512</v>
      </c>
      <c r="H1235" t="s">
        <v>78</v>
      </c>
      <c r="I1235">
        <v>40</v>
      </c>
      <c r="J1235">
        <v>30</v>
      </c>
    </row>
    <row r="1236" spans="1:10" x14ac:dyDescent="0.3">
      <c r="A1236" t="s">
        <v>79</v>
      </c>
      <c r="B1236" t="s">
        <v>3492</v>
      </c>
      <c r="C1236" t="s">
        <v>2647</v>
      </c>
      <c r="D1236" t="s">
        <v>101</v>
      </c>
      <c r="E1236">
        <v>13</v>
      </c>
      <c r="F1236" t="s">
        <v>2401</v>
      </c>
      <c r="G1236" t="s">
        <v>2122</v>
      </c>
      <c r="H1236" t="s">
        <v>78</v>
      </c>
      <c r="I1236">
        <v>40</v>
      </c>
      <c r="J1236">
        <v>30</v>
      </c>
    </row>
    <row r="1237" spans="1:10" x14ac:dyDescent="0.3">
      <c r="A1237" t="s">
        <v>79</v>
      </c>
      <c r="B1237" t="s">
        <v>3399</v>
      </c>
      <c r="C1237" t="s">
        <v>4974</v>
      </c>
      <c r="D1237" t="s">
        <v>101</v>
      </c>
      <c r="E1237">
        <v>3</v>
      </c>
      <c r="F1237" t="s">
        <v>3930</v>
      </c>
      <c r="G1237" t="s">
        <v>1426</v>
      </c>
      <c r="H1237" t="s">
        <v>78</v>
      </c>
      <c r="I1237">
        <v>0</v>
      </c>
      <c r="J1237">
        <v>0</v>
      </c>
    </row>
    <row r="1238" spans="1:10" x14ac:dyDescent="0.3">
      <c r="A1238" t="s">
        <v>79</v>
      </c>
      <c r="B1238" t="s">
        <v>3400</v>
      </c>
      <c r="C1238" t="s">
        <v>2650</v>
      </c>
      <c r="D1238" t="s">
        <v>101</v>
      </c>
      <c r="E1238">
        <v>1</v>
      </c>
      <c r="F1238" t="s">
        <v>3749</v>
      </c>
      <c r="G1238" t="s">
        <v>536</v>
      </c>
      <c r="H1238" t="s">
        <v>78</v>
      </c>
      <c r="I1238">
        <v>0</v>
      </c>
      <c r="J1238">
        <v>0</v>
      </c>
    </row>
    <row r="1239" spans="1:10" x14ac:dyDescent="0.3">
      <c r="A1239" t="s">
        <v>79</v>
      </c>
      <c r="B1239" t="s">
        <v>3616</v>
      </c>
      <c r="C1239" t="s">
        <v>2657</v>
      </c>
      <c r="D1239" t="s">
        <v>101</v>
      </c>
      <c r="E1239">
        <v>5</v>
      </c>
      <c r="F1239" t="s">
        <v>1496</v>
      </c>
      <c r="G1239" t="s">
        <v>1663</v>
      </c>
      <c r="H1239" t="s">
        <v>78</v>
      </c>
      <c r="I1239">
        <v>40</v>
      </c>
      <c r="J1239">
        <v>32</v>
      </c>
    </row>
    <row r="1240" spans="1:10" x14ac:dyDescent="0.3">
      <c r="A1240" t="s">
        <v>79</v>
      </c>
      <c r="B1240" t="s">
        <v>3403</v>
      </c>
      <c r="C1240" t="s">
        <v>2661</v>
      </c>
      <c r="D1240" t="s">
        <v>101</v>
      </c>
      <c r="E1240">
        <v>6</v>
      </c>
      <c r="F1240" t="s">
        <v>2389</v>
      </c>
      <c r="G1240" t="s">
        <v>2173</v>
      </c>
      <c r="H1240" t="s">
        <v>78</v>
      </c>
      <c r="I1240">
        <v>0</v>
      </c>
      <c r="J1240">
        <v>0</v>
      </c>
    </row>
    <row r="1241" spans="1:10" x14ac:dyDescent="0.3">
      <c r="A1241" t="s">
        <v>79</v>
      </c>
      <c r="B1241" t="s">
        <v>3667</v>
      </c>
      <c r="C1241" t="s">
        <v>2665</v>
      </c>
      <c r="D1241" t="s">
        <v>101</v>
      </c>
      <c r="E1241">
        <v>5</v>
      </c>
      <c r="F1241" t="s">
        <v>2244</v>
      </c>
      <c r="G1241" t="s">
        <v>760</v>
      </c>
      <c r="H1241" t="s">
        <v>78</v>
      </c>
      <c r="I1241">
        <v>40</v>
      </c>
      <c r="J1241">
        <v>29</v>
      </c>
    </row>
    <row r="1242" spans="1:10" x14ac:dyDescent="0.3">
      <c r="A1242" t="s">
        <v>79</v>
      </c>
      <c r="B1242" t="s">
        <v>3459</v>
      </c>
      <c r="C1242" t="s">
        <v>2667</v>
      </c>
      <c r="D1242" t="s">
        <v>101</v>
      </c>
      <c r="E1242">
        <v>6</v>
      </c>
      <c r="F1242" t="s">
        <v>3931</v>
      </c>
      <c r="G1242" t="s">
        <v>4744</v>
      </c>
      <c r="H1242" t="s">
        <v>78</v>
      </c>
      <c r="I1242">
        <v>40</v>
      </c>
      <c r="J1242">
        <v>27</v>
      </c>
    </row>
    <row r="1243" spans="1:10" x14ac:dyDescent="0.3">
      <c r="A1243" t="s">
        <v>79</v>
      </c>
      <c r="B1243" t="s">
        <v>3932</v>
      </c>
      <c r="C1243" t="s">
        <v>2670</v>
      </c>
      <c r="D1243" t="s">
        <v>121</v>
      </c>
      <c r="E1243">
        <v>16</v>
      </c>
      <c r="F1243" t="s">
        <v>3933</v>
      </c>
      <c r="G1243" t="s">
        <v>1121</v>
      </c>
      <c r="H1243" t="s">
        <v>78</v>
      </c>
      <c r="I1243">
        <v>0</v>
      </c>
      <c r="J1243">
        <v>0</v>
      </c>
    </row>
    <row r="1244" spans="1:10" x14ac:dyDescent="0.3">
      <c r="A1244" t="s">
        <v>79</v>
      </c>
      <c r="B1244" t="s">
        <v>3405</v>
      </c>
      <c r="C1244" t="s">
        <v>2672</v>
      </c>
      <c r="D1244" t="s">
        <v>79</v>
      </c>
      <c r="F1244" t="s">
        <v>79</v>
      </c>
      <c r="G1244" t="s">
        <v>79</v>
      </c>
      <c r="H1244" t="s">
        <v>86</v>
      </c>
    </row>
    <row r="1245" spans="1:10" x14ac:dyDescent="0.3">
      <c r="A1245" t="s">
        <v>79</v>
      </c>
      <c r="B1245" t="s">
        <v>3828</v>
      </c>
      <c r="C1245" t="s">
        <v>4977</v>
      </c>
      <c r="D1245" t="s">
        <v>138</v>
      </c>
      <c r="E1245">
        <v>8</v>
      </c>
      <c r="F1245" t="s">
        <v>2062</v>
      </c>
      <c r="G1245" t="s">
        <v>1626</v>
      </c>
      <c r="H1245" t="s">
        <v>78</v>
      </c>
      <c r="I1245">
        <v>0</v>
      </c>
      <c r="J1245">
        <v>0</v>
      </c>
    </row>
    <row r="1246" spans="1:10" x14ac:dyDescent="0.3">
      <c r="A1246" t="s">
        <v>79</v>
      </c>
      <c r="B1246" t="s">
        <v>3482</v>
      </c>
      <c r="C1246" t="s">
        <v>2679</v>
      </c>
      <c r="D1246" t="s">
        <v>101</v>
      </c>
      <c r="E1246">
        <v>1</v>
      </c>
      <c r="F1246" t="s">
        <v>868</v>
      </c>
      <c r="G1246" t="s">
        <v>536</v>
      </c>
      <c r="H1246" t="s">
        <v>78</v>
      </c>
      <c r="I1246">
        <v>40</v>
      </c>
      <c r="J1246">
        <v>40</v>
      </c>
    </row>
    <row r="1247" spans="1:10" x14ac:dyDescent="0.3">
      <c r="A1247" t="s">
        <v>79</v>
      </c>
      <c r="B1247" t="s">
        <v>3407</v>
      </c>
      <c r="C1247" t="s">
        <v>2688</v>
      </c>
      <c r="D1247" t="s">
        <v>79</v>
      </c>
      <c r="F1247" t="s">
        <v>79</v>
      </c>
      <c r="G1247" t="s">
        <v>79</v>
      </c>
      <c r="H1247" t="s">
        <v>82</v>
      </c>
    </row>
    <row r="1248" spans="1:10" x14ac:dyDescent="0.3">
      <c r="A1248" t="s">
        <v>79</v>
      </c>
      <c r="B1248" t="s">
        <v>3499</v>
      </c>
      <c r="C1248" t="s">
        <v>2690</v>
      </c>
      <c r="D1248" t="s">
        <v>101</v>
      </c>
      <c r="E1248">
        <v>4</v>
      </c>
      <c r="F1248" t="s">
        <v>1042</v>
      </c>
      <c r="G1248" t="s">
        <v>927</v>
      </c>
      <c r="H1248" t="s">
        <v>78</v>
      </c>
      <c r="I1248">
        <v>40</v>
      </c>
      <c r="J1248">
        <v>25</v>
      </c>
    </row>
    <row r="1249" spans="1:10" x14ac:dyDescent="0.3">
      <c r="A1249" t="s">
        <v>79</v>
      </c>
      <c r="B1249" t="s">
        <v>3368</v>
      </c>
      <c r="C1249" t="s">
        <v>2694</v>
      </c>
      <c r="D1249" t="s">
        <v>101</v>
      </c>
      <c r="E1249">
        <v>1</v>
      </c>
      <c r="F1249" t="s">
        <v>635</v>
      </c>
      <c r="G1249" t="s">
        <v>536</v>
      </c>
      <c r="H1249" t="s">
        <v>78</v>
      </c>
      <c r="I1249">
        <v>0</v>
      </c>
      <c r="J1249">
        <v>0</v>
      </c>
    </row>
    <row r="1250" spans="1:10" x14ac:dyDescent="0.3">
      <c r="A1250" t="s">
        <v>79</v>
      </c>
      <c r="B1250" t="s">
        <v>3412</v>
      </c>
      <c r="C1250" t="s">
        <v>2700</v>
      </c>
      <c r="D1250" t="s">
        <v>101</v>
      </c>
      <c r="E1250">
        <v>3</v>
      </c>
      <c r="F1250" t="s">
        <v>1100</v>
      </c>
      <c r="G1250" t="s">
        <v>4747</v>
      </c>
      <c r="H1250" t="s">
        <v>78</v>
      </c>
      <c r="I1250">
        <v>40</v>
      </c>
      <c r="J1250">
        <v>29</v>
      </c>
    </row>
    <row r="1251" spans="1:10" x14ac:dyDescent="0.3">
      <c r="A1251" t="s">
        <v>79</v>
      </c>
      <c r="B1251" t="s">
        <v>4676</v>
      </c>
      <c r="C1251" t="s">
        <v>2701</v>
      </c>
      <c r="D1251" t="s">
        <v>101</v>
      </c>
      <c r="E1251">
        <v>2</v>
      </c>
      <c r="F1251" t="s">
        <v>584</v>
      </c>
      <c r="G1251" t="s">
        <v>2034</v>
      </c>
      <c r="H1251" t="s">
        <v>78</v>
      </c>
      <c r="I1251">
        <v>40</v>
      </c>
      <c r="J1251">
        <v>31</v>
      </c>
    </row>
    <row r="1252" spans="1:10" x14ac:dyDescent="0.3">
      <c r="A1252" t="s">
        <v>79</v>
      </c>
      <c r="B1252" t="s">
        <v>4765</v>
      </c>
      <c r="C1252" t="s">
        <v>2708</v>
      </c>
      <c r="D1252" t="s">
        <v>121</v>
      </c>
      <c r="E1252">
        <v>18</v>
      </c>
      <c r="F1252" t="s">
        <v>1109</v>
      </c>
      <c r="G1252" t="s">
        <v>2633</v>
      </c>
      <c r="H1252" t="s">
        <v>78</v>
      </c>
      <c r="I1252">
        <v>0</v>
      </c>
      <c r="J1252">
        <v>0</v>
      </c>
    </row>
    <row r="1253" spans="1:10" x14ac:dyDescent="0.3">
      <c r="A1253" t="s">
        <v>79</v>
      </c>
      <c r="B1253" t="s">
        <v>3383</v>
      </c>
      <c r="C1253" t="s">
        <v>2713</v>
      </c>
      <c r="D1253" t="s">
        <v>101</v>
      </c>
      <c r="E1253">
        <v>1</v>
      </c>
      <c r="F1253" t="s">
        <v>3554</v>
      </c>
      <c r="G1253" t="s">
        <v>536</v>
      </c>
      <c r="H1253" t="s">
        <v>78</v>
      </c>
      <c r="I1253">
        <v>40</v>
      </c>
      <c r="J1253">
        <v>40</v>
      </c>
    </row>
    <row r="1254" spans="1:10" x14ac:dyDescent="0.3">
      <c r="A1254" t="s">
        <v>79</v>
      </c>
      <c r="B1254" t="s">
        <v>3597</v>
      </c>
      <c r="C1254" t="s">
        <v>2719</v>
      </c>
      <c r="D1254" t="s">
        <v>101</v>
      </c>
      <c r="E1254">
        <v>4</v>
      </c>
      <c r="F1254" t="s">
        <v>2126</v>
      </c>
      <c r="G1254" t="s">
        <v>1318</v>
      </c>
      <c r="H1254" t="s">
        <v>78</v>
      </c>
      <c r="I1254">
        <v>40</v>
      </c>
      <c r="J1254">
        <v>32</v>
      </c>
    </row>
    <row r="1255" spans="1:10" x14ac:dyDescent="0.3">
      <c r="A1255" t="s">
        <v>79</v>
      </c>
      <c r="B1255" t="s">
        <v>3379</v>
      </c>
      <c r="C1255" t="s">
        <v>4975</v>
      </c>
      <c r="D1255" t="s">
        <v>121</v>
      </c>
      <c r="E1255">
        <v>13</v>
      </c>
      <c r="F1255" t="s">
        <v>3934</v>
      </c>
      <c r="G1255" t="s">
        <v>4749</v>
      </c>
      <c r="H1255" t="s">
        <v>78</v>
      </c>
      <c r="I1255">
        <v>0</v>
      </c>
      <c r="J1255">
        <v>0</v>
      </c>
    </row>
    <row r="1256" spans="1:10" x14ac:dyDescent="0.3">
      <c r="A1256" t="s">
        <v>79</v>
      </c>
      <c r="B1256" t="s">
        <v>5063</v>
      </c>
      <c r="C1256" t="s">
        <v>47</v>
      </c>
      <c r="D1256" t="s">
        <v>101</v>
      </c>
      <c r="E1256">
        <v>5</v>
      </c>
      <c r="F1256" t="s">
        <v>1255</v>
      </c>
      <c r="G1256" t="s">
        <v>2311</v>
      </c>
      <c r="H1256" t="s">
        <v>78</v>
      </c>
      <c r="I1256">
        <v>40</v>
      </c>
      <c r="J1256">
        <v>33</v>
      </c>
    </row>
    <row r="1257" spans="1:10" x14ac:dyDescent="0.3">
      <c r="A1257" t="s">
        <v>79</v>
      </c>
      <c r="B1257" t="s">
        <v>3384</v>
      </c>
      <c r="C1257" t="s">
        <v>2724</v>
      </c>
      <c r="D1257" t="s">
        <v>3173</v>
      </c>
      <c r="E1257">
        <v>98</v>
      </c>
      <c r="F1257" t="s">
        <v>3868</v>
      </c>
      <c r="H1257" t="s">
        <v>78</v>
      </c>
      <c r="I1257">
        <v>0</v>
      </c>
      <c r="J1257">
        <v>0</v>
      </c>
    </row>
    <row r="1258" spans="1:10" x14ac:dyDescent="0.3">
      <c r="A1258" t="s">
        <v>79</v>
      </c>
      <c r="B1258" t="s">
        <v>3384</v>
      </c>
      <c r="C1258" t="s">
        <v>2724</v>
      </c>
      <c r="D1258" t="s">
        <v>3297</v>
      </c>
      <c r="E1258">
        <v>126</v>
      </c>
      <c r="F1258" t="s">
        <v>1889</v>
      </c>
      <c r="G1258" t="s">
        <v>862</v>
      </c>
      <c r="H1258" t="s">
        <v>78</v>
      </c>
      <c r="I1258">
        <v>0</v>
      </c>
      <c r="J1258">
        <v>0</v>
      </c>
    </row>
    <row r="1259" spans="1:10" x14ac:dyDescent="0.3">
      <c r="A1259" t="s">
        <v>79</v>
      </c>
      <c r="B1259" t="s">
        <v>3503</v>
      </c>
      <c r="C1259" t="s">
        <v>2725</v>
      </c>
      <c r="D1259" t="s">
        <v>121</v>
      </c>
      <c r="E1259">
        <v>20</v>
      </c>
      <c r="F1259" t="s">
        <v>3935</v>
      </c>
      <c r="G1259" t="s">
        <v>3890</v>
      </c>
      <c r="H1259" t="s">
        <v>78</v>
      </c>
      <c r="I1259">
        <v>0</v>
      </c>
      <c r="J1259">
        <v>0</v>
      </c>
    </row>
    <row r="1260" spans="1:10" x14ac:dyDescent="0.3">
      <c r="A1260" t="s">
        <v>79</v>
      </c>
      <c r="B1260" t="s">
        <v>3936</v>
      </c>
      <c r="C1260" t="s">
        <v>29</v>
      </c>
      <c r="D1260" t="s">
        <v>3226</v>
      </c>
      <c r="E1260">
        <v>16</v>
      </c>
      <c r="F1260" t="s">
        <v>3937</v>
      </c>
      <c r="G1260" t="s">
        <v>1394</v>
      </c>
      <c r="H1260" t="s">
        <v>78</v>
      </c>
      <c r="I1260">
        <v>0</v>
      </c>
      <c r="J1260">
        <v>0</v>
      </c>
    </row>
    <row r="1261" spans="1:10" x14ac:dyDescent="0.3">
      <c r="A1261" t="s">
        <v>79</v>
      </c>
      <c r="B1261" t="s">
        <v>3372</v>
      </c>
      <c r="C1261" t="s">
        <v>2740</v>
      </c>
      <c r="D1261" t="s">
        <v>79</v>
      </c>
      <c r="F1261" t="s">
        <v>79</v>
      </c>
      <c r="G1261" t="s">
        <v>79</v>
      </c>
      <c r="H1261" t="s">
        <v>287</v>
      </c>
    </row>
    <row r="1262" spans="1:10" x14ac:dyDescent="0.3">
      <c r="A1262" t="s">
        <v>79</v>
      </c>
      <c r="B1262" t="s">
        <v>3372</v>
      </c>
      <c r="C1262" t="s">
        <v>2740</v>
      </c>
      <c r="D1262" t="s">
        <v>79</v>
      </c>
      <c r="F1262" t="s">
        <v>79</v>
      </c>
      <c r="G1262" t="s">
        <v>79</v>
      </c>
      <c r="H1262" t="s">
        <v>287</v>
      </c>
    </row>
    <row r="1263" spans="1:10" x14ac:dyDescent="0.3">
      <c r="A1263" t="s">
        <v>79</v>
      </c>
      <c r="B1263" t="s">
        <v>3622</v>
      </c>
      <c r="C1263" t="s">
        <v>2742</v>
      </c>
      <c r="D1263" t="s">
        <v>3183</v>
      </c>
      <c r="E1263">
        <v>7</v>
      </c>
      <c r="F1263" t="s">
        <v>3938</v>
      </c>
      <c r="G1263" t="s">
        <v>772</v>
      </c>
      <c r="H1263" t="s">
        <v>78</v>
      </c>
      <c r="I1263">
        <v>0</v>
      </c>
      <c r="J1263">
        <v>0</v>
      </c>
    </row>
    <row r="1264" spans="1:10" x14ac:dyDescent="0.3">
      <c r="A1264" t="s">
        <v>79</v>
      </c>
      <c r="B1264" t="s">
        <v>3624</v>
      </c>
      <c r="C1264" t="s">
        <v>2745</v>
      </c>
      <c r="D1264" t="s">
        <v>101</v>
      </c>
      <c r="E1264">
        <v>7</v>
      </c>
      <c r="F1264" t="s">
        <v>1948</v>
      </c>
      <c r="G1264" t="s">
        <v>1702</v>
      </c>
      <c r="H1264" t="s">
        <v>78</v>
      </c>
      <c r="I1264">
        <v>40</v>
      </c>
      <c r="J1264">
        <v>32</v>
      </c>
    </row>
    <row r="1265" spans="1:10" x14ac:dyDescent="0.3">
      <c r="A1265" t="s">
        <v>79</v>
      </c>
      <c r="B1265" t="s">
        <v>3626</v>
      </c>
      <c r="C1265" t="s">
        <v>2747</v>
      </c>
      <c r="D1265" t="s">
        <v>79</v>
      </c>
      <c r="F1265" t="s">
        <v>79</v>
      </c>
      <c r="G1265" t="s">
        <v>79</v>
      </c>
      <c r="H1265" t="s">
        <v>82</v>
      </c>
    </row>
    <row r="1266" spans="1:10" x14ac:dyDescent="0.3">
      <c r="A1266" t="s">
        <v>79</v>
      </c>
      <c r="B1266" t="s">
        <v>3628</v>
      </c>
      <c r="C1266" t="s">
        <v>2749</v>
      </c>
      <c r="D1266" t="s">
        <v>101</v>
      </c>
      <c r="E1266">
        <v>3</v>
      </c>
      <c r="F1266" t="s">
        <v>3472</v>
      </c>
      <c r="G1266" t="s">
        <v>753</v>
      </c>
      <c r="H1266" t="s">
        <v>78</v>
      </c>
      <c r="I1266">
        <v>40</v>
      </c>
      <c r="J1266">
        <v>36</v>
      </c>
    </row>
    <row r="1267" spans="1:10" x14ac:dyDescent="0.3">
      <c r="A1267" t="s">
        <v>79</v>
      </c>
      <c r="B1267" t="s">
        <v>3940</v>
      </c>
      <c r="C1267" t="s">
        <v>2757</v>
      </c>
      <c r="D1267" t="s">
        <v>101</v>
      </c>
      <c r="E1267">
        <v>2</v>
      </c>
      <c r="F1267" t="s">
        <v>3939</v>
      </c>
      <c r="G1267" t="s">
        <v>2920</v>
      </c>
      <c r="H1267" t="s">
        <v>78</v>
      </c>
      <c r="I1267">
        <v>40</v>
      </c>
      <c r="J1267">
        <v>31</v>
      </c>
    </row>
    <row r="1268" spans="1:10" x14ac:dyDescent="0.3">
      <c r="A1268" t="s">
        <v>79</v>
      </c>
      <c r="B1268" t="s">
        <v>3941</v>
      </c>
      <c r="C1268" t="s">
        <v>2759</v>
      </c>
      <c r="D1268" t="s">
        <v>101</v>
      </c>
      <c r="E1268">
        <v>9</v>
      </c>
      <c r="F1268" t="s">
        <v>2538</v>
      </c>
      <c r="G1268" t="s">
        <v>4730</v>
      </c>
      <c r="H1268" t="s">
        <v>78</v>
      </c>
      <c r="I1268">
        <v>40</v>
      </c>
      <c r="J1268">
        <v>25</v>
      </c>
    </row>
    <row r="1269" spans="1:10" x14ac:dyDescent="0.3">
      <c r="A1269" t="s">
        <v>79</v>
      </c>
      <c r="B1269" t="s">
        <v>3600</v>
      </c>
      <c r="C1269" t="s">
        <v>2760</v>
      </c>
      <c r="D1269" t="s">
        <v>101</v>
      </c>
      <c r="E1269">
        <v>1</v>
      </c>
      <c r="F1269" t="s">
        <v>3942</v>
      </c>
      <c r="G1269" t="s">
        <v>536</v>
      </c>
      <c r="H1269" t="s">
        <v>78</v>
      </c>
      <c r="I1269">
        <v>40</v>
      </c>
      <c r="J1269">
        <v>40</v>
      </c>
    </row>
    <row r="1270" spans="1:10" x14ac:dyDescent="0.3">
      <c r="A1270" t="s">
        <v>79</v>
      </c>
      <c r="B1270" t="s">
        <v>3744</v>
      </c>
      <c r="C1270" t="s">
        <v>2768</v>
      </c>
      <c r="D1270" t="s">
        <v>79</v>
      </c>
      <c r="F1270" t="s">
        <v>79</v>
      </c>
      <c r="G1270" t="s">
        <v>79</v>
      </c>
      <c r="H1270" t="s">
        <v>218</v>
      </c>
    </row>
    <row r="1271" spans="1:10" x14ac:dyDescent="0.3">
      <c r="A1271" t="s">
        <v>79</v>
      </c>
      <c r="B1271" t="s">
        <v>3507</v>
      </c>
      <c r="C1271" t="s">
        <v>13</v>
      </c>
      <c r="D1271" t="s">
        <v>101</v>
      </c>
      <c r="E1271">
        <v>4</v>
      </c>
      <c r="F1271" t="s">
        <v>3598</v>
      </c>
      <c r="G1271" t="s">
        <v>725</v>
      </c>
      <c r="H1271" t="s">
        <v>78</v>
      </c>
      <c r="I1271">
        <v>40</v>
      </c>
      <c r="J1271">
        <v>32</v>
      </c>
    </row>
    <row r="1272" spans="1:10" x14ac:dyDescent="0.3">
      <c r="A1272" t="s">
        <v>79</v>
      </c>
      <c r="B1272" t="s">
        <v>3518</v>
      </c>
      <c r="C1272" t="s">
        <v>14</v>
      </c>
      <c r="D1272" t="s">
        <v>101</v>
      </c>
      <c r="E1272">
        <v>12</v>
      </c>
      <c r="F1272" t="s">
        <v>2185</v>
      </c>
      <c r="G1272" t="s">
        <v>1122</v>
      </c>
      <c r="H1272" t="s">
        <v>78</v>
      </c>
      <c r="I1272">
        <v>40</v>
      </c>
      <c r="J1272">
        <v>28</v>
      </c>
    </row>
    <row r="1273" spans="1:10" x14ac:dyDescent="0.3">
      <c r="A1273" t="s">
        <v>79</v>
      </c>
      <c r="B1273" t="s">
        <v>3508</v>
      </c>
      <c r="C1273" t="s">
        <v>2773</v>
      </c>
      <c r="D1273" t="s">
        <v>3235</v>
      </c>
      <c r="E1273">
        <v>11</v>
      </c>
      <c r="F1273" t="s">
        <v>2553</v>
      </c>
      <c r="G1273" t="s">
        <v>4202</v>
      </c>
      <c r="H1273" t="s">
        <v>78</v>
      </c>
      <c r="I1273">
        <v>0</v>
      </c>
      <c r="J1273">
        <v>0</v>
      </c>
    </row>
    <row r="1274" spans="1:10" x14ac:dyDescent="0.3">
      <c r="A1274" t="s">
        <v>79</v>
      </c>
      <c r="B1274" t="s">
        <v>5081</v>
      </c>
      <c r="C1274" t="s">
        <v>2785</v>
      </c>
      <c r="D1274" t="s">
        <v>5002</v>
      </c>
      <c r="E1274">
        <v>10</v>
      </c>
      <c r="F1274" t="s">
        <v>2049</v>
      </c>
      <c r="G1274" t="s">
        <v>697</v>
      </c>
      <c r="H1274" t="s">
        <v>78</v>
      </c>
      <c r="I1274">
        <v>0</v>
      </c>
      <c r="J1274">
        <v>0</v>
      </c>
    </row>
    <row r="1275" spans="1:10" x14ac:dyDescent="0.3">
      <c r="A1275" t="s">
        <v>79</v>
      </c>
      <c r="B1275" t="s">
        <v>3419</v>
      </c>
      <c r="C1275" t="s">
        <v>2895</v>
      </c>
      <c r="D1275" t="s">
        <v>103</v>
      </c>
      <c r="E1275">
        <v>1</v>
      </c>
      <c r="F1275" t="s">
        <v>2502</v>
      </c>
      <c r="G1275" t="s">
        <v>536</v>
      </c>
      <c r="H1275" t="s">
        <v>78</v>
      </c>
      <c r="I1275">
        <v>40</v>
      </c>
      <c r="J1275">
        <v>40</v>
      </c>
    </row>
    <row r="1276" spans="1:10" x14ac:dyDescent="0.3">
      <c r="A1276" t="s">
        <v>79</v>
      </c>
      <c r="B1276" t="s">
        <v>5069</v>
      </c>
      <c r="C1276" t="s">
        <v>2897</v>
      </c>
      <c r="D1276" t="s">
        <v>103</v>
      </c>
      <c r="E1276">
        <v>20</v>
      </c>
      <c r="F1276" t="s">
        <v>1781</v>
      </c>
      <c r="G1276" t="s">
        <v>3136</v>
      </c>
      <c r="H1276" t="s">
        <v>78</v>
      </c>
      <c r="I1276">
        <v>40</v>
      </c>
      <c r="J1276">
        <v>31</v>
      </c>
    </row>
    <row r="1277" spans="1:10" x14ac:dyDescent="0.3">
      <c r="A1277" t="s">
        <v>79</v>
      </c>
      <c r="B1277" t="s">
        <v>3423</v>
      </c>
      <c r="C1277" t="s">
        <v>2899</v>
      </c>
      <c r="D1277" t="s">
        <v>103</v>
      </c>
      <c r="E1277">
        <v>6</v>
      </c>
      <c r="F1277" t="s">
        <v>1877</v>
      </c>
      <c r="G1277" t="s">
        <v>658</v>
      </c>
      <c r="H1277" t="s">
        <v>78</v>
      </c>
      <c r="I1277">
        <v>40</v>
      </c>
      <c r="J1277">
        <v>37</v>
      </c>
    </row>
    <row r="1278" spans="1:10" x14ac:dyDescent="0.3">
      <c r="A1278" t="s">
        <v>79</v>
      </c>
      <c r="B1278" t="s">
        <v>3425</v>
      </c>
      <c r="C1278" t="s">
        <v>2901</v>
      </c>
      <c r="D1278" t="s">
        <v>103</v>
      </c>
      <c r="E1278">
        <v>27</v>
      </c>
      <c r="F1278" t="s">
        <v>3943</v>
      </c>
      <c r="G1278" t="s">
        <v>2913</v>
      </c>
      <c r="H1278" t="s">
        <v>78</v>
      </c>
      <c r="I1278">
        <v>40</v>
      </c>
      <c r="J1278">
        <v>21</v>
      </c>
    </row>
    <row r="1279" spans="1:10" x14ac:dyDescent="0.3">
      <c r="A1279" t="s">
        <v>79</v>
      </c>
      <c r="B1279" t="s">
        <v>5070</v>
      </c>
      <c r="C1279" t="s">
        <v>2903</v>
      </c>
      <c r="D1279" t="s">
        <v>103</v>
      </c>
      <c r="E1279">
        <v>48</v>
      </c>
      <c r="F1279" t="s">
        <v>3944</v>
      </c>
      <c r="G1279" t="s">
        <v>1043</v>
      </c>
      <c r="H1279" t="s">
        <v>78</v>
      </c>
      <c r="I1279">
        <v>40</v>
      </c>
      <c r="J1279">
        <v>26</v>
      </c>
    </row>
    <row r="1280" spans="1:10" x14ac:dyDescent="0.3">
      <c r="A1280" t="s">
        <v>79</v>
      </c>
      <c r="B1280" t="s">
        <v>5072</v>
      </c>
      <c r="C1280" t="s">
        <v>102</v>
      </c>
      <c r="D1280" t="s">
        <v>79</v>
      </c>
      <c r="F1280" t="s">
        <v>79</v>
      </c>
      <c r="G1280" t="s">
        <v>79</v>
      </c>
      <c r="H1280" t="s">
        <v>86</v>
      </c>
    </row>
    <row r="1281" spans="1:10" x14ac:dyDescent="0.3">
      <c r="A1281" t="s">
        <v>79</v>
      </c>
      <c r="B1281" t="s">
        <v>3774</v>
      </c>
      <c r="C1281" t="s">
        <v>2792</v>
      </c>
      <c r="D1281" t="s">
        <v>79</v>
      </c>
      <c r="F1281" t="s">
        <v>79</v>
      </c>
      <c r="G1281" t="s">
        <v>79</v>
      </c>
      <c r="H1281" t="s">
        <v>86</v>
      </c>
    </row>
    <row r="1282" spans="1:10" x14ac:dyDescent="0.3">
      <c r="A1282" t="s">
        <v>79</v>
      </c>
      <c r="B1282" t="s">
        <v>3650</v>
      </c>
      <c r="C1282" t="s">
        <v>2796</v>
      </c>
      <c r="D1282" t="s">
        <v>103</v>
      </c>
      <c r="E1282">
        <v>7</v>
      </c>
      <c r="F1282" t="s">
        <v>796</v>
      </c>
      <c r="G1282" t="s">
        <v>2291</v>
      </c>
      <c r="H1282" t="s">
        <v>78</v>
      </c>
      <c r="I1282">
        <v>40</v>
      </c>
      <c r="J1282">
        <v>31</v>
      </c>
    </row>
    <row r="1283" spans="1:10" x14ac:dyDescent="0.3">
      <c r="A1283" t="s">
        <v>79</v>
      </c>
      <c r="B1283" t="s">
        <v>3515</v>
      </c>
      <c r="C1283" t="s">
        <v>2799</v>
      </c>
      <c r="D1283" t="s">
        <v>103</v>
      </c>
      <c r="E1283">
        <v>12</v>
      </c>
      <c r="F1283" t="s">
        <v>3945</v>
      </c>
      <c r="G1283" t="s">
        <v>2090</v>
      </c>
      <c r="H1283" t="s">
        <v>78</v>
      </c>
      <c r="I1283">
        <v>40</v>
      </c>
      <c r="J1283">
        <v>28</v>
      </c>
    </row>
    <row r="1284" spans="1:10" x14ac:dyDescent="0.3">
      <c r="A1284" t="s">
        <v>79</v>
      </c>
      <c r="B1284" t="s">
        <v>3373</v>
      </c>
      <c r="C1284" t="s">
        <v>2800</v>
      </c>
      <c r="D1284" t="s">
        <v>1049</v>
      </c>
      <c r="E1284">
        <v>54</v>
      </c>
      <c r="F1284" t="s">
        <v>928</v>
      </c>
      <c r="G1284" t="s">
        <v>1146</v>
      </c>
      <c r="H1284" t="s">
        <v>78</v>
      </c>
      <c r="I1284">
        <v>0</v>
      </c>
      <c r="J1284">
        <v>0</v>
      </c>
    </row>
    <row r="1285" spans="1:10" x14ac:dyDescent="0.3">
      <c r="A1285" t="s">
        <v>79</v>
      </c>
      <c r="B1285" t="s">
        <v>3946</v>
      </c>
      <c r="C1285" t="s">
        <v>4971</v>
      </c>
      <c r="D1285" t="s">
        <v>121</v>
      </c>
      <c r="E1285">
        <v>10</v>
      </c>
      <c r="F1285" t="s">
        <v>3947</v>
      </c>
      <c r="G1285" t="s">
        <v>679</v>
      </c>
      <c r="H1285" t="s">
        <v>78</v>
      </c>
      <c r="I1285">
        <v>0</v>
      </c>
      <c r="J1285">
        <v>0</v>
      </c>
    </row>
    <row r="1286" spans="1:10" x14ac:dyDescent="0.3">
      <c r="A1286" t="s">
        <v>79</v>
      </c>
      <c r="B1286" t="s">
        <v>3429</v>
      </c>
      <c r="C1286" t="s">
        <v>2801</v>
      </c>
      <c r="D1286" t="s">
        <v>101</v>
      </c>
      <c r="E1286">
        <v>1</v>
      </c>
      <c r="F1286" t="s">
        <v>1981</v>
      </c>
      <c r="G1286" t="s">
        <v>536</v>
      </c>
      <c r="H1286" t="s">
        <v>78</v>
      </c>
      <c r="I1286">
        <v>40</v>
      </c>
      <c r="J1286">
        <v>40</v>
      </c>
    </row>
    <row r="1287" spans="1:10" x14ac:dyDescent="0.3">
      <c r="A1287" t="s">
        <v>79</v>
      </c>
      <c r="B1287" t="s">
        <v>4498</v>
      </c>
      <c r="C1287" t="s">
        <v>2802</v>
      </c>
      <c r="D1287" t="s">
        <v>101</v>
      </c>
      <c r="E1287">
        <v>1</v>
      </c>
      <c r="F1287" t="s">
        <v>3948</v>
      </c>
      <c r="G1287" t="s">
        <v>536</v>
      </c>
      <c r="H1287" t="s">
        <v>78</v>
      </c>
      <c r="I1287">
        <v>40</v>
      </c>
      <c r="J1287">
        <v>40</v>
      </c>
    </row>
    <row r="1288" spans="1:10" x14ac:dyDescent="0.3">
      <c r="A1288" t="s">
        <v>79</v>
      </c>
      <c r="B1288" t="s">
        <v>3470</v>
      </c>
      <c r="C1288" t="s">
        <v>29</v>
      </c>
      <c r="D1288" t="s">
        <v>3298</v>
      </c>
      <c r="E1288">
        <v>18</v>
      </c>
      <c r="F1288" t="s">
        <v>971</v>
      </c>
      <c r="G1288" t="s">
        <v>2163</v>
      </c>
      <c r="H1288" t="s">
        <v>78</v>
      </c>
      <c r="I1288">
        <v>0</v>
      </c>
      <c r="J1288">
        <v>0</v>
      </c>
    </row>
    <row r="1289" spans="1:10" x14ac:dyDescent="0.3">
      <c r="A1289" t="s">
        <v>79</v>
      </c>
      <c r="B1289" t="s">
        <v>3431</v>
      </c>
      <c r="C1289" t="s">
        <v>10</v>
      </c>
      <c r="D1289" t="s">
        <v>109</v>
      </c>
      <c r="E1289">
        <v>6</v>
      </c>
      <c r="F1289" t="s">
        <v>1772</v>
      </c>
      <c r="G1289" t="s">
        <v>2661</v>
      </c>
      <c r="H1289" t="s">
        <v>78</v>
      </c>
      <c r="I1289">
        <v>30</v>
      </c>
      <c r="J1289">
        <v>3</v>
      </c>
    </row>
    <row r="1290" spans="1:10" x14ac:dyDescent="0.3">
      <c r="A1290" t="s">
        <v>79</v>
      </c>
      <c r="B1290" t="s">
        <v>3432</v>
      </c>
      <c r="C1290" t="s">
        <v>36</v>
      </c>
      <c r="D1290" t="s">
        <v>101</v>
      </c>
      <c r="E1290">
        <v>1</v>
      </c>
      <c r="F1290" t="s">
        <v>562</v>
      </c>
      <c r="G1290" t="s">
        <v>536</v>
      </c>
      <c r="H1290" t="s">
        <v>78</v>
      </c>
      <c r="I1290">
        <v>40</v>
      </c>
      <c r="J1290">
        <v>40</v>
      </c>
    </row>
    <row r="1291" spans="1:10" x14ac:dyDescent="0.3">
      <c r="A1291" t="s">
        <v>79</v>
      </c>
      <c r="B1291" t="s">
        <v>5073</v>
      </c>
      <c r="C1291" t="s">
        <v>2809</v>
      </c>
      <c r="D1291" t="s">
        <v>101</v>
      </c>
      <c r="E1291">
        <v>3</v>
      </c>
      <c r="F1291" t="s">
        <v>976</v>
      </c>
      <c r="G1291" t="s">
        <v>1301</v>
      </c>
      <c r="H1291" t="s">
        <v>78</v>
      </c>
      <c r="I1291">
        <v>40</v>
      </c>
      <c r="J1291">
        <v>35</v>
      </c>
    </row>
    <row r="1292" spans="1:10" x14ac:dyDescent="0.3">
      <c r="A1292" t="s">
        <v>79</v>
      </c>
      <c r="B1292" t="s">
        <v>5079</v>
      </c>
      <c r="C1292" t="s">
        <v>29</v>
      </c>
      <c r="D1292" t="s">
        <v>431</v>
      </c>
      <c r="E1292">
        <v>16</v>
      </c>
      <c r="F1292" t="s">
        <v>3949</v>
      </c>
      <c r="G1292" t="s">
        <v>2386</v>
      </c>
      <c r="H1292" t="s">
        <v>78</v>
      </c>
      <c r="I1292">
        <v>0</v>
      </c>
      <c r="J1292">
        <v>0</v>
      </c>
    </row>
    <row r="1293" spans="1:10" x14ac:dyDescent="0.3">
      <c r="A1293" t="s">
        <v>79</v>
      </c>
      <c r="B1293" t="s">
        <v>3436</v>
      </c>
      <c r="C1293" t="s">
        <v>33</v>
      </c>
      <c r="D1293" t="s">
        <v>202</v>
      </c>
      <c r="E1293">
        <v>5</v>
      </c>
      <c r="F1293" t="s">
        <v>3950</v>
      </c>
      <c r="G1293" t="s">
        <v>2856</v>
      </c>
      <c r="H1293" t="s">
        <v>78</v>
      </c>
      <c r="I1293">
        <v>40</v>
      </c>
      <c r="J1293">
        <v>36</v>
      </c>
    </row>
    <row r="1294" spans="1:10" x14ac:dyDescent="0.3">
      <c r="A1294" t="s">
        <v>79</v>
      </c>
      <c r="B1294" t="s">
        <v>3438</v>
      </c>
      <c r="C1294" t="s">
        <v>40</v>
      </c>
      <c r="D1294" t="s">
        <v>103</v>
      </c>
      <c r="E1294">
        <v>23</v>
      </c>
      <c r="F1294" t="s">
        <v>1084</v>
      </c>
      <c r="G1294" t="s">
        <v>1455</v>
      </c>
      <c r="H1294" t="s">
        <v>78</v>
      </c>
      <c r="I1294">
        <v>40</v>
      </c>
      <c r="J1294">
        <v>31</v>
      </c>
    </row>
    <row r="1295" spans="1:10" x14ac:dyDescent="0.3">
      <c r="A1295" t="s">
        <v>79</v>
      </c>
      <c r="B1295" t="s">
        <v>3439</v>
      </c>
      <c r="C1295" t="s">
        <v>42</v>
      </c>
      <c r="D1295" t="s">
        <v>103</v>
      </c>
      <c r="E1295">
        <v>39</v>
      </c>
      <c r="F1295" t="s">
        <v>3951</v>
      </c>
      <c r="G1295" t="s">
        <v>1276</v>
      </c>
      <c r="H1295" t="s">
        <v>78</v>
      </c>
      <c r="I1295">
        <v>40</v>
      </c>
      <c r="J1295">
        <v>19</v>
      </c>
    </row>
    <row r="1296" spans="1:10" x14ac:dyDescent="0.3">
      <c r="A1296" t="s">
        <v>79</v>
      </c>
      <c r="B1296" t="s">
        <v>3487</v>
      </c>
      <c r="C1296" t="s">
        <v>2834</v>
      </c>
      <c r="D1296" t="s">
        <v>109</v>
      </c>
      <c r="E1296">
        <v>14</v>
      </c>
      <c r="F1296" t="s">
        <v>1543</v>
      </c>
      <c r="G1296" t="s">
        <v>2129</v>
      </c>
      <c r="H1296" t="s">
        <v>78</v>
      </c>
      <c r="I1296">
        <v>40</v>
      </c>
      <c r="J1296">
        <v>12</v>
      </c>
    </row>
    <row r="1297" spans="1:10" x14ac:dyDescent="0.3">
      <c r="A1297" t="s">
        <v>79</v>
      </c>
      <c r="B1297" t="s">
        <v>3377</v>
      </c>
      <c r="C1297" t="s">
        <v>49</v>
      </c>
      <c r="D1297" t="s">
        <v>101</v>
      </c>
      <c r="E1297">
        <v>1</v>
      </c>
      <c r="F1297" t="s">
        <v>630</v>
      </c>
      <c r="G1297" t="s">
        <v>536</v>
      </c>
      <c r="H1297" t="s">
        <v>78</v>
      </c>
      <c r="I1297">
        <v>40</v>
      </c>
      <c r="J1297">
        <v>40</v>
      </c>
    </row>
    <row r="1298" spans="1:10" x14ac:dyDescent="0.3">
      <c r="A1298" t="s">
        <v>79</v>
      </c>
      <c r="B1298" t="s">
        <v>3390</v>
      </c>
      <c r="C1298" t="s">
        <v>2837</v>
      </c>
      <c r="D1298" t="s">
        <v>2837</v>
      </c>
      <c r="E1298">
        <v>103</v>
      </c>
      <c r="F1298" t="s">
        <v>1326</v>
      </c>
      <c r="G1298" t="s">
        <v>1076</v>
      </c>
      <c r="H1298" t="s">
        <v>78</v>
      </c>
      <c r="I1298">
        <v>0</v>
      </c>
      <c r="J1298">
        <v>0</v>
      </c>
    </row>
    <row r="1299" spans="1:10" x14ac:dyDescent="0.3">
      <c r="A1299" t="s">
        <v>79</v>
      </c>
      <c r="B1299" t="s">
        <v>5066</v>
      </c>
      <c r="C1299" t="s">
        <v>2843</v>
      </c>
      <c r="D1299" t="s">
        <v>81</v>
      </c>
      <c r="E1299">
        <v>11</v>
      </c>
      <c r="F1299" t="s">
        <v>1087</v>
      </c>
      <c r="G1299" t="s">
        <v>2558</v>
      </c>
      <c r="H1299" t="s">
        <v>78</v>
      </c>
      <c r="I1299">
        <v>0</v>
      </c>
      <c r="J1299">
        <v>0</v>
      </c>
    </row>
    <row r="1300" spans="1:10" x14ac:dyDescent="0.3">
      <c r="A1300" t="s">
        <v>79</v>
      </c>
      <c r="B1300" t="s">
        <v>3609</v>
      </c>
      <c r="C1300" t="s">
        <v>53</v>
      </c>
      <c r="D1300" t="s">
        <v>101</v>
      </c>
      <c r="E1300">
        <v>20</v>
      </c>
      <c r="F1300" t="s">
        <v>3952</v>
      </c>
      <c r="G1300" t="s">
        <v>2955</v>
      </c>
      <c r="H1300" t="s">
        <v>78</v>
      </c>
      <c r="I1300">
        <v>0</v>
      </c>
      <c r="J1300">
        <v>0</v>
      </c>
    </row>
    <row r="1301" spans="1:10" x14ac:dyDescent="0.3">
      <c r="A1301" t="s">
        <v>79</v>
      </c>
      <c r="B1301" t="s">
        <v>3794</v>
      </c>
      <c r="C1301" t="s">
        <v>54</v>
      </c>
      <c r="D1301" t="s">
        <v>101</v>
      </c>
      <c r="E1301">
        <v>12</v>
      </c>
      <c r="F1301" t="s">
        <v>3953</v>
      </c>
      <c r="G1301" t="s">
        <v>3656</v>
      </c>
      <c r="H1301" t="s">
        <v>78</v>
      </c>
      <c r="I1301">
        <v>0</v>
      </c>
      <c r="J1301">
        <v>0</v>
      </c>
    </row>
    <row r="1302" spans="1:10" x14ac:dyDescent="0.3">
      <c r="A1302" t="s">
        <v>79</v>
      </c>
      <c r="B1302" t="s">
        <v>3954</v>
      </c>
      <c r="C1302" t="s">
        <v>4972</v>
      </c>
      <c r="D1302" t="s">
        <v>121</v>
      </c>
      <c r="E1302">
        <v>5</v>
      </c>
      <c r="F1302" t="s">
        <v>3689</v>
      </c>
      <c r="G1302" t="s">
        <v>2757</v>
      </c>
      <c r="H1302" t="s">
        <v>78</v>
      </c>
      <c r="I1302">
        <v>0</v>
      </c>
      <c r="J1302">
        <v>0</v>
      </c>
    </row>
    <row r="1303" spans="1:10" x14ac:dyDescent="0.3">
      <c r="A1303" t="s">
        <v>79</v>
      </c>
      <c r="B1303" t="s">
        <v>3391</v>
      </c>
      <c r="C1303" t="s">
        <v>2845</v>
      </c>
      <c r="D1303" t="s">
        <v>79</v>
      </c>
      <c r="F1303" t="s">
        <v>79</v>
      </c>
      <c r="G1303" t="s">
        <v>79</v>
      </c>
      <c r="H1303" t="s">
        <v>82</v>
      </c>
    </row>
    <row r="1304" spans="1:10" x14ac:dyDescent="0.3">
      <c r="A1304" t="s">
        <v>79</v>
      </c>
      <c r="B1304" t="s">
        <v>3446</v>
      </c>
      <c r="C1304" t="s">
        <v>2847</v>
      </c>
      <c r="D1304" t="s">
        <v>101</v>
      </c>
      <c r="E1304">
        <v>2</v>
      </c>
      <c r="F1304" t="s">
        <v>2012</v>
      </c>
      <c r="G1304" t="s">
        <v>4375</v>
      </c>
      <c r="H1304" t="s">
        <v>78</v>
      </c>
      <c r="I1304">
        <v>40</v>
      </c>
      <c r="J1304">
        <v>33</v>
      </c>
    </row>
    <row r="1305" spans="1:10" x14ac:dyDescent="0.3">
      <c r="A1305" t="s">
        <v>79</v>
      </c>
      <c r="B1305" t="s">
        <v>3447</v>
      </c>
      <c r="C1305" t="s">
        <v>2849</v>
      </c>
      <c r="D1305" t="s">
        <v>101</v>
      </c>
      <c r="E1305">
        <v>4</v>
      </c>
      <c r="F1305" t="s">
        <v>3525</v>
      </c>
      <c r="G1305" t="s">
        <v>747</v>
      </c>
      <c r="H1305" t="s">
        <v>78</v>
      </c>
      <c r="I1305">
        <v>40</v>
      </c>
      <c r="J1305">
        <v>28</v>
      </c>
    </row>
    <row r="1306" spans="1:10" x14ac:dyDescent="0.3">
      <c r="A1306" t="s">
        <v>79</v>
      </c>
      <c r="B1306" t="s">
        <v>3638</v>
      </c>
      <c r="C1306" t="s">
        <v>2851</v>
      </c>
      <c r="D1306" t="s">
        <v>79</v>
      </c>
      <c r="F1306" t="s">
        <v>79</v>
      </c>
      <c r="G1306" t="s">
        <v>79</v>
      </c>
      <c r="H1306" t="s">
        <v>86</v>
      </c>
    </row>
    <row r="1307" spans="1:10" x14ac:dyDescent="0.3">
      <c r="A1307" t="s">
        <v>79</v>
      </c>
      <c r="B1307" t="s">
        <v>3534</v>
      </c>
      <c r="C1307" t="s">
        <v>2852</v>
      </c>
      <c r="D1307" t="s">
        <v>81</v>
      </c>
      <c r="E1307">
        <v>20</v>
      </c>
      <c r="F1307" t="s">
        <v>3955</v>
      </c>
      <c r="G1307" t="s">
        <v>3044</v>
      </c>
      <c r="H1307" t="s">
        <v>78</v>
      </c>
      <c r="I1307">
        <v>0</v>
      </c>
      <c r="J1307">
        <v>0</v>
      </c>
    </row>
    <row r="1308" spans="1:10" x14ac:dyDescent="0.3">
      <c r="A1308" t="s">
        <v>79</v>
      </c>
      <c r="B1308" t="s">
        <v>3452</v>
      </c>
      <c r="C1308" t="s">
        <v>60</v>
      </c>
      <c r="D1308" t="s">
        <v>103</v>
      </c>
      <c r="E1308">
        <v>11</v>
      </c>
      <c r="F1308" t="s">
        <v>2320</v>
      </c>
      <c r="G1308" t="s">
        <v>1702</v>
      </c>
      <c r="H1308" t="s">
        <v>78</v>
      </c>
      <c r="I1308">
        <v>40</v>
      </c>
      <c r="J1308">
        <v>32</v>
      </c>
    </row>
    <row r="1309" spans="1:10" x14ac:dyDescent="0.3">
      <c r="A1309" t="s">
        <v>79</v>
      </c>
      <c r="B1309" t="s">
        <v>3453</v>
      </c>
      <c r="C1309" t="s">
        <v>2857</v>
      </c>
      <c r="D1309" t="s">
        <v>79</v>
      </c>
      <c r="F1309" t="s">
        <v>79</v>
      </c>
      <c r="G1309" t="s">
        <v>79</v>
      </c>
      <c r="H1309" t="s">
        <v>82</v>
      </c>
    </row>
    <row r="1310" spans="1:10" x14ac:dyDescent="0.3">
      <c r="A1310" t="s">
        <v>79</v>
      </c>
      <c r="B1310" t="s">
        <v>5074</v>
      </c>
      <c r="C1310" t="s">
        <v>2859</v>
      </c>
      <c r="D1310" t="s">
        <v>79</v>
      </c>
      <c r="F1310" t="s">
        <v>79</v>
      </c>
      <c r="G1310" t="s">
        <v>79</v>
      </c>
      <c r="H1310" t="s">
        <v>86</v>
      </c>
    </row>
    <row r="1311" spans="1:10" x14ac:dyDescent="0.3">
      <c r="A1311" t="s">
        <v>79</v>
      </c>
      <c r="B1311" t="s">
        <v>3467</v>
      </c>
      <c r="C1311" t="s">
        <v>2867</v>
      </c>
      <c r="D1311" t="s">
        <v>3299</v>
      </c>
      <c r="E1311">
        <v>1</v>
      </c>
      <c r="F1311" t="s">
        <v>3956</v>
      </c>
      <c r="G1311" t="s">
        <v>536</v>
      </c>
      <c r="H1311" t="s">
        <v>78</v>
      </c>
      <c r="I1311">
        <v>0</v>
      </c>
      <c r="J1311">
        <v>0</v>
      </c>
    </row>
    <row r="1312" spans="1:10" x14ac:dyDescent="0.3">
      <c r="A1312" t="s">
        <v>79</v>
      </c>
      <c r="B1312" t="s">
        <v>3392</v>
      </c>
      <c r="C1312" t="s">
        <v>64</v>
      </c>
      <c r="D1312" t="s">
        <v>79</v>
      </c>
      <c r="F1312" t="s">
        <v>79</v>
      </c>
      <c r="G1312" t="s">
        <v>79</v>
      </c>
      <c r="H1312" t="s">
        <v>82</v>
      </c>
    </row>
    <row r="1313" spans="1:10" x14ac:dyDescent="0.3">
      <c r="A1313" s="4" t="s">
        <v>3356</v>
      </c>
      <c r="B1313" s="4" t="s">
        <v>5009</v>
      </c>
      <c r="C1313" s="4" t="s">
        <v>79</v>
      </c>
      <c r="D1313" s="5" t="s">
        <v>5091</v>
      </c>
      <c r="E1313" s="6">
        <v>0</v>
      </c>
      <c r="F1313" s="4" t="s">
        <v>79</v>
      </c>
      <c r="G1313" s="5" t="s">
        <v>5092</v>
      </c>
      <c r="H1313" s="6" t="str">
        <f>IFERROR(INDEX(t_poangligan[#All],MATCH(VALUE(resultatbors[[#This Row],[Datum]]),#REF!,0)+1,8),"-")</f>
        <v>-</v>
      </c>
      <c r="I1313" s="4"/>
      <c r="J1313" s="4"/>
    </row>
    <row r="1314" spans="1:10" x14ac:dyDescent="0.3">
      <c r="A1314" t="s">
        <v>79</v>
      </c>
      <c r="B1314" t="s">
        <v>3447</v>
      </c>
      <c r="C1314" t="s">
        <v>2846</v>
      </c>
      <c r="D1314" t="s">
        <v>79</v>
      </c>
      <c r="F1314" t="s">
        <v>79</v>
      </c>
      <c r="G1314" t="s">
        <v>79</v>
      </c>
      <c r="H1314" t="s">
        <v>78</v>
      </c>
    </row>
    <row r="1315" spans="1:10" x14ac:dyDescent="0.3">
      <c r="A1315" s="4" t="s">
        <v>2603</v>
      </c>
      <c r="B1315" s="4" t="s">
        <v>3957</v>
      </c>
      <c r="C1315" s="4" t="s">
        <v>79</v>
      </c>
      <c r="D1315" s="5" t="s">
        <v>5091</v>
      </c>
      <c r="E1315" s="6">
        <v>0</v>
      </c>
      <c r="F1315" s="4" t="s">
        <v>79</v>
      </c>
      <c r="G1315" s="5" t="s">
        <v>5092</v>
      </c>
      <c r="H1315" s="6" t="str">
        <f>IFERROR(INDEX(t_poangligan[#All],MATCH(VALUE(resultatbors[[#This Row],[Datum]]),#REF!,0)+1,8),"-")</f>
        <v>-</v>
      </c>
      <c r="I1315" s="4"/>
      <c r="J1315" s="4"/>
    </row>
    <row r="1316" spans="1:10" x14ac:dyDescent="0.3">
      <c r="A1316" t="s">
        <v>79</v>
      </c>
      <c r="B1316" t="s">
        <v>5071</v>
      </c>
      <c r="C1316" t="s">
        <v>2860</v>
      </c>
      <c r="D1316" t="s">
        <v>79</v>
      </c>
      <c r="F1316" t="s">
        <v>79</v>
      </c>
      <c r="G1316" t="s">
        <v>79</v>
      </c>
      <c r="H1316" t="s">
        <v>86</v>
      </c>
    </row>
    <row r="1317" spans="1:10" x14ac:dyDescent="0.3">
      <c r="A1317" t="s">
        <v>79</v>
      </c>
      <c r="B1317" t="s">
        <v>5064</v>
      </c>
      <c r="C1317" t="s">
        <v>2863</v>
      </c>
      <c r="D1317" t="s">
        <v>3344</v>
      </c>
      <c r="E1317">
        <v>5</v>
      </c>
      <c r="F1317" t="s">
        <v>1801</v>
      </c>
      <c r="G1317" t="s">
        <v>1477</v>
      </c>
      <c r="H1317" t="s">
        <v>78</v>
      </c>
      <c r="I1317">
        <v>0</v>
      </c>
      <c r="J1317">
        <v>0</v>
      </c>
    </row>
    <row r="1318" spans="1:10" x14ac:dyDescent="0.3">
      <c r="A1318" t="s">
        <v>79</v>
      </c>
      <c r="B1318" t="s">
        <v>3388</v>
      </c>
      <c r="C1318" t="s">
        <v>2865</v>
      </c>
      <c r="D1318" t="s">
        <v>81</v>
      </c>
      <c r="E1318">
        <v>12</v>
      </c>
      <c r="F1318" t="s">
        <v>663</v>
      </c>
      <c r="G1318" t="s">
        <v>1051</v>
      </c>
      <c r="H1318" t="s">
        <v>78</v>
      </c>
      <c r="I1318">
        <v>0</v>
      </c>
      <c r="J1318">
        <v>0</v>
      </c>
    </row>
    <row r="1319" spans="1:10" x14ac:dyDescent="0.3">
      <c r="A1319" s="4" t="s">
        <v>193</v>
      </c>
      <c r="B1319" s="4" t="s">
        <v>1035</v>
      </c>
      <c r="C1319" s="4" t="s">
        <v>79</v>
      </c>
      <c r="D1319" s="5" t="s">
        <v>5091</v>
      </c>
      <c r="E1319" s="6">
        <v>142</v>
      </c>
      <c r="F1319" s="4" t="s">
        <v>79</v>
      </c>
      <c r="G1319" s="5" t="s">
        <v>5092</v>
      </c>
      <c r="H1319" s="6" t="str">
        <f>IFERROR(INDEX(t_poangligan[#All],MATCH(VALUE(resultatbors[[#This Row],[Datum]]),#REF!,0)+1,8),"-")</f>
        <v>-</v>
      </c>
      <c r="I1319" s="4"/>
      <c r="J1319" s="4"/>
    </row>
    <row r="1320" spans="1:10" x14ac:dyDescent="0.3">
      <c r="A1320" t="s">
        <v>79</v>
      </c>
      <c r="B1320" t="s">
        <v>3616</v>
      </c>
      <c r="C1320" t="s">
        <v>2657</v>
      </c>
      <c r="D1320" t="s">
        <v>194</v>
      </c>
      <c r="E1320">
        <v>17</v>
      </c>
      <c r="F1320" t="s">
        <v>2418</v>
      </c>
      <c r="G1320" t="s">
        <v>689</v>
      </c>
      <c r="H1320" t="s">
        <v>78</v>
      </c>
      <c r="I1320">
        <v>0</v>
      </c>
      <c r="J1320">
        <v>0</v>
      </c>
    </row>
    <row r="1321" spans="1:10" x14ac:dyDescent="0.3">
      <c r="A1321" t="s">
        <v>79</v>
      </c>
      <c r="B1321" t="s">
        <v>3383</v>
      </c>
      <c r="C1321" t="s">
        <v>2713</v>
      </c>
      <c r="D1321" t="s">
        <v>79</v>
      </c>
      <c r="F1321" t="s">
        <v>79</v>
      </c>
      <c r="G1321" t="s">
        <v>79</v>
      </c>
      <c r="H1321" t="s">
        <v>86</v>
      </c>
    </row>
    <row r="1322" spans="1:10" x14ac:dyDescent="0.3">
      <c r="A1322" t="s">
        <v>79</v>
      </c>
      <c r="B1322" t="s">
        <v>3597</v>
      </c>
      <c r="C1322" t="s">
        <v>2719</v>
      </c>
      <c r="D1322" t="s">
        <v>97</v>
      </c>
      <c r="E1322">
        <v>11</v>
      </c>
      <c r="F1322" t="s">
        <v>3657</v>
      </c>
      <c r="G1322" t="s">
        <v>634</v>
      </c>
      <c r="H1322" t="s">
        <v>78</v>
      </c>
      <c r="I1322">
        <v>30</v>
      </c>
      <c r="J1322">
        <v>24</v>
      </c>
    </row>
    <row r="1323" spans="1:10" x14ac:dyDescent="0.3">
      <c r="A1323" t="s">
        <v>79</v>
      </c>
      <c r="B1323" t="s">
        <v>5063</v>
      </c>
      <c r="C1323" t="s">
        <v>47</v>
      </c>
      <c r="D1323" t="s">
        <v>97</v>
      </c>
      <c r="E1323">
        <v>8</v>
      </c>
      <c r="F1323" t="s">
        <v>683</v>
      </c>
      <c r="G1323" t="s">
        <v>1472</v>
      </c>
      <c r="H1323" t="s">
        <v>78</v>
      </c>
      <c r="I1323">
        <v>30</v>
      </c>
      <c r="J1323">
        <v>17</v>
      </c>
    </row>
    <row r="1324" spans="1:10" x14ac:dyDescent="0.3">
      <c r="A1324" t="s">
        <v>79</v>
      </c>
      <c r="B1324" t="s">
        <v>3583</v>
      </c>
      <c r="C1324" t="s">
        <v>2587</v>
      </c>
      <c r="D1324" t="s">
        <v>97</v>
      </c>
      <c r="E1324">
        <v>5</v>
      </c>
      <c r="F1324" t="s">
        <v>1399</v>
      </c>
      <c r="G1324" t="s">
        <v>624</v>
      </c>
      <c r="H1324" t="s">
        <v>78</v>
      </c>
      <c r="I1324">
        <v>30</v>
      </c>
      <c r="J1324">
        <v>27</v>
      </c>
    </row>
    <row r="1325" spans="1:10" x14ac:dyDescent="0.3">
      <c r="A1325" t="s">
        <v>79</v>
      </c>
      <c r="B1325" t="s">
        <v>3380</v>
      </c>
      <c r="C1325" t="s">
        <v>2725</v>
      </c>
      <c r="D1325" t="s">
        <v>97</v>
      </c>
      <c r="E1325">
        <v>4</v>
      </c>
      <c r="F1325" t="s">
        <v>3959</v>
      </c>
      <c r="G1325" t="s">
        <v>3069</v>
      </c>
      <c r="H1325" t="s">
        <v>78</v>
      </c>
      <c r="I1325">
        <v>30</v>
      </c>
      <c r="J1325">
        <v>20</v>
      </c>
    </row>
    <row r="1326" spans="1:10" x14ac:dyDescent="0.3">
      <c r="A1326" t="s">
        <v>79</v>
      </c>
      <c r="B1326" t="s">
        <v>3381</v>
      </c>
      <c r="C1326" t="s">
        <v>2755</v>
      </c>
      <c r="D1326" t="s">
        <v>97</v>
      </c>
      <c r="E1326">
        <v>5</v>
      </c>
      <c r="F1326" t="s">
        <v>3461</v>
      </c>
      <c r="G1326" t="s">
        <v>1517</v>
      </c>
      <c r="H1326" t="s">
        <v>78</v>
      </c>
      <c r="I1326">
        <v>30</v>
      </c>
      <c r="J1326">
        <v>25</v>
      </c>
    </row>
    <row r="1327" spans="1:10" x14ac:dyDescent="0.3">
      <c r="A1327" t="s">
        <v>79</v>
      </c>
      <c r="B1327" t="s">
        <v>3375</v>
      </c>
      <c r="C1327" t="s">
        <v>2810</v>
      </c>
      <c r="D1327" t="s">
        <v>97</v>
      </c>
      <c r="E1327">
        <v>16</v>
      </c>
      <c r="F1327" t="s">
        <v>818</v>
      </c>
      <c r="G1327" t="s">
        <v>902</v>
      </c>
      <c r="H1327" t="s">
        <v>78</v>
      </c>
      <c r="I1327">
        <v>30</v>
      </c>
      <c r="J1327">
        <v>16</v>
      </c>
    </row>
    <row r="1328" spans="1:10" x14ac:dyDescent="0.3">
      <c r="A1328" t="s">
        <v>79</v>
      </c>
      <c r="B1328" t="s">
        <v>3395</v>
      </c>
      <c r="C1328" t="s">
        <v>2833</v>
      </c>
      <c r="D1328" t="s">
        <v>541</v>
      </c>
      <c r="E1328">
        <v>10</v>
      </c>
      <c r="F1328" t="s">
        <v>1925</v>
      </c>
      <c r="G1328" t="s">
        <v>1014</v>
      </c>
      <c r="H1328" t="s">
        <v>78</v>
      </c>
      <c r="I1328">
        <v>0</v>
      </c>
      <c r="J1328">
        <v>0</v>
      </c>
    </row>
    <row r="1329" spans="1:10" x14ac:dyDescent="0.3">
      <c r="A1329" t="s">
        <v>79</v>
      </c>
      <c r="B1329" t="s">
        <v>3487</v>
      </c>
      <c r="C1329" t="s">
        <v>2834</v>
      </c>
      <c r="D1329" t="s">
        <v>97</v>
      </c>
      <c r="E1329">
        <v>8</v>
      </c>
      <c r="F1329" t="s">
        <v>763</v>
      </c>
      <c r="G1329" t="s">
        <v>4203</v>
      </c>
      <c r="H1329" t="s">
        <v>78</v>
      </c>
      <c r="I1329">
        <v>30</v>
      </c>
      <c r="J1329">
        <v>12</v>
      </c>
    </row>
    <row r="1330" spans="1:10" x14ac:dyDescent="0.3">
      <c r="A1330" t="s">
        <v>79</v>
      </c>
      <c r="B1330" t="s">
        <v>3377</v>
      </c>
      <c r="C1330" t="s">
        <v>49</v>
      </c>
      <c r="D1330" t="s">
        <v>3266</v>
      </c>
      <c r="E1330">
        <v>4</v>
      </c>
      <c r="F1330" t="s">
        <v>1536</v>
      </c>
      <c r="G1330" t="s">
        <v>874</v>
      </c>
      <c r="H1330" t="s">
        <v>78</v>
      </c>
      <c r="I1330">
        <v>30</v>
      </c>
      <c r="J1330">
        <v>1</v>
      </c>
    </row>
    <row r="1331" spans="1:10" x14ac:dyDescent="0.3">
      <c r="A1331" t="s">
        <v>79</v>
      </c>
      <c r="B1331" t="s">
        <v>5071</v>
      </c>
      <c r="C1331" t="s">
        <v>2860</v>
      </c>
      <c r="D1331" t="s">
        <v>3303</v>
      </c>
      <c r="E1331">
        <v>20</v>
      </c>
      <c r="F1331" t="s">
        <v>3960</v>
      </c>
      <c r="G1331" t="s">
        <v>2347</v>
      </c>
      <c r="H1331" t="s">
        <v>78</v>
      </c>
      <c r="I1331">
        <v>0</v>
      </c>
      <c r="J1331">
        <v>0</v>
      </c>
    </row>
    <row r="1332" spans="1:10" x14ac:dyDescent="0.3">
      <c r="A1332" t="s">
        <v>79</v>
      </c>
      <c r="B1332" t="s">
        <v>3388</v>
      </c>
      <c r="C1332" t="s">
        <v>2865</v>
      </c>
      <c r="D1332" t="s">
        <v>92</v>
      </c>
      <c r="E1332">
        <v>11</v>
      </c>
      <c r="F1332" t="s">
        <v>723</v>
      </c>
      <c r="G1332" t="s">
        <v>2781</v>
      </c>
      <c r="H1332" t="s">
        <v>78</v>
      </c>
      <c r="I1332">
        <v>0</v>
      </c>
      <c r="J1332">
        <v>0</v>
      </c>
    </row>
    <row r="1333" spans="1:10" x14ac:dyDescent="0.3">
      <c r="A1333" t="s">
        <v>79</v>
      </c>
      <c r="B1333" t="s">
        <v>3392</v>
      </c>
      <c r="C1333" t="s">
        <v>64</v>
      </c>
      <c r="D1333" t="s">
        <v>3223</v>
      </c>
      <c r="E1333">
        <v>2</v>
      </c>
      <c r="F1333" t="s">
        <v>1602</v>
      </c>
      <c r="G1333" t="s">
        <v>1726</v>
      </c>
      <c r="H1333" t="s">
        <v>78</v>
      </c>
      <c r="I1333">
        <v>0</v>
      </c>
      <c r="J1333">
        <v>0</v>
      </c>
    </row>
    <row r="1334" spans="1:10" x14ac:dyDescent="0.3">
      <c r="A1334" s="4" t="s">
        <v>2621</v>
      </c>
      <c r="B1334" s="4" t="s">
        <v>3961</v>
      </c>
      <c r="C1334" s="4" t="s">
        <v>79</v>
      </c>
      <c r="D1334" s="5" t="s">
        <v>5091</v>
      </c>
      <c r="E1334" s="6">
        <v>42</v>
      </c>
      <c r="F1334" s="4" t="s">
        <v>79</v>
      </c>
      <c r="G1334" s="5" t="s">
        <v>5092</v>
      </c>
      <c r="H1334" s="6" t="str">
        <f>IFERROR(INDEX(t_poangligan[#All],MATCH(VALUE(resultatbors[[#This Row],[Datum]]),#REF!,0)+1,8),"-")</f>
        <v>-</v>
      </c>
      <c r="I1334" s="4"/>
      <c r="J1334" s="4"/>
    </row>
    <row r="1335" spans="1:10" x14ac:dyDescent="0.3">
      <c r="A1335" t="s">
        <v>79</v>
      </c>
      <c r="B1335" t="s">
        <v>3374</v>
      </c>
      <c r="C1335" t="s">
        <v>24</v>
      </c>
      <c r="D1335" t="s">
        <v>97</v>
      </c>
      <c r="E1335">
        <v>9</v>
      </c>
      <c r="F1335" t="s">
        <v>3962</v>
      </c>
      <c r="G1335" t="s">
        <v>682</v>
      </c>
      <c r="H1335" t="s">
        <v>78</v>
      </c>
      <c r="I1335">
        <v>30</v>
      </c>
      <c r="J1335">
        <v>23</v>
      </c>
    </row>
    <row r="1336" spans="1:10" x14ac:dyDescent="0.3">
      <c r="A1336" t="s">
        <v>79</v>
      </c>
      <c r="B1336" t="s">
        <v>3375</v>
      </c>
      <c r="C1336" t="s">
        <v>2810</v>
      </c>
      <c r="D1336" t="s">
        <v>97</v>
      </c>
      <c r="E1336">
        <v>11</v>
      </c>
      <c r="F1336" t="s">
        <v>3422</v>
      </c>
      <c r="G1336" t="s">
        <v>2834</v>
      </c>
      <c r="H1336" t="s">
        <v>78</v>
      </c>
      <c r="I1336">
        <v>30</v>
      </c>
      <c r="J1336">
        <v>19</v>
      </c>
    </row>
    <row r="1337" spans="1:10" x14ac:dyDescent="0.3">
      <c r="A1337" t="s">
        <v>79</v>
      </c>
      <c r="B1337" t="s">
        <v>3395</v>
      </c>
      <c r="C1337" t="s">
        <v>2833</v>
      </c>
      <c r="D1337" t="s">
        <v>541</v>
      </c>
      <c r="E1337">
        <v>24</v>
      </c>
      <c r="F1337" t="s">
        <v>1159</v>
      </c>
      <c r="H1337" t="s">
        <v>78</v>
      </c>
      <c r="I1337">
        <v>0</v>
      </c>
      <c r="J1337">
        <v>0</v>
      </c>
    </row>
    <row r="1338" spans="1:10" x14ac:dyDescent="0.3">
      <c r="A1338" t="s">
        <v>79</v>
      </c>
      <c r="B1338" t="s">
        <v>3377</v>
      </c>
      <c r="C1338" t="s">
        <v>49</v>
      </c>
      <c r="D1338" t="s">
        <v>3260</v>
      </c>
      <c r="E1338">
        <v>10</v>
      </c>
      <c r="F1338" t="s">
        <v>1642</v>
      </c>
      <c r="G1338" t="s">
        <v>1571</v>
      </c>
      <c r="H1338" t="s">
        <v>78</v>
      </c>
      <c r="I1338">
        <v>30</v>
      </c>
      <c r="J1338">
        <v>0</v>
      </c>
    </row>
    <row r="1339" spans="1:10" x14ac:dyDescent="0.3">
      <c r="A1339" s="4" t="s">
        <v>196</v>
      </c>
      <c r="B1339" s="4" t="s">
        <v>1037</v>
      </c>
      <c r="C1339" s="4" t="s">
        <v>79</v>
      </c>
      <c r="D1339" s="5" t="s">
        <v>5091</v>
      </c>
      <c r="E1339" s="6">
        <v>397</v>
      </c>
      <c r="F1339" s="4" t="s">
        <v>79</v>
      </c>
      <c r="G1339" s="5" t="s">
        <v>5092</v>
      </c>
      <c r="H1339" s="6" t="str">
        <f>IFERROR(INDEX(t_poangligan[#All],MATCH(VALUE(resultatbors[[#This Row],[Datum]]),#REF!,0)+1,8),"-")</f>
        <v>-</v>
      </c>
      <c r="I1339" s="4"/>
      <c r="J1339" s="4"/>
    </row>
    <row r="1340" spans="1:10" x14ac:dyDescent="0.3">
      <c r="A1340" t="s">
        <v>79</v>
      </c>
      <c r="B1340" t="s">
        <v>3566</v>
      </c>
      <c r="C1340" t="s">
        <v>2635</v>
      </c>
      <c r="D1340" t="s">
        <v>167</v>
      </c>
      <c r="E1340">
        <v>2</v>
      </c>
      <c r="F1340" t="s">
        <v>2176</v>
      </c>
      <c r="G1340" t="s">
        <v>1294</v>
      </c>
      <c r="H1340" t="s">
        <v>78</v>
      </c>
      <c r="I1340">
        <v>0</v>
      </c>
      <c r="J1340">
        <v>0</v>
      </c>
    </row>
    <row r="1341" spans="1:10" x14ac:dyDescent="0.3">
      <c r="A1341" t="s">
        <v>79</v>
      </c>
      <c r="B1341" t="s">
        <v>3457</v>
      </c>
      <c r="C1341" t="s">
        <v>2641</v>
      </c>
      <c r="D1341" t="s">
        <v>3185</v>
      </c>
      <c r="E1341">
        <v>4</v>
      </c>
      <c r="F1341" t="s">
        <v>2170</v>
      </c>
      <c r="G1341" t="s">
        <v>1510</v>
      </c>
      <c r="H1341" t="s">
        <v>78</v>
      </c>
      <c r="I1341">
        <v>0</v>
      </c>
      <c r="J1341">
        <v>0</v>
      </c>
    </row>
    <row r="1342" spans="1:10" x14ac:dyDescent="0.3">
      <c r="A1342" t="s">
        <v>79</v>
      </c>
      <c r="B1342" t="s">
        <v>3490</v>
      </c>
      <c r="C1342" t="s">
        <v>2644</v>
      </c>
      <c r="D1342" t="s">
        <v>3185</v>
      </c>
      <c r="E1342">
        <v>3</v>
      </c>
      <c r="F1342" t="s">
        <v>773</v>
      </c>
      <c r="G1342" t="s">
        <v>1960</v>
      </c>
      <c r="H1342" t="s">
        <v>78</v>
      </c>
      <c r="I1342">
        <v>0</v>
      </c>
      <c r="J1342">
        <v>0</v>
      </c>
    </row>
    <row r="1343" spans="1:10" x14ac:dyDescent="0.3">
      <c r="A1343" t="s">
        <v>79</v>
      </c>
      <c r="B1343" t="s">
        <v>3756</v>
      </c>
      <c r="C1343" t="s">
        <v>2645</v>
      </c>
      <c r="D1343" t="s">
        <v>153</v>
      </c>
      <c r="E1343">
        <v>4</v>
      </c>
      <c r="F1343" t="s">
        <v>1068</v>
      </c>
      <c r="G1343" t="s">
        <v>2298</v>
      </c>
      <c r="H1343" t="s">
        <v>78</v>
      </c>
      <c r="I1343">
        <v>40</v>
      </c>
      <c r="J1343">
        <v>38</v>
      </c>
    </row>
    <row r="1344" spans="1:10" x14ac:dyDescent="0.3">
      <c r="A1344" t="s">
        <v>79</v>
      </c>
      <c r="B1344" t="s">
        <v>3491</v>
      </c>
      <c r="C1344" t="s">
        <v>2646</v>
      </c>
      <c r="D1344" t="s">
        <v>153</v>
      </c>
      <c r="E1344">
        <v>8</v>
      </c>
      <c r="F1344" t="s">
        <v>2451</v>
      </c>
      <c r="G1344" t="s">
        <v>2704</v>
      </c>
      <c r="H1344" t="s">
        <v>78</v>
      </c>
      <c r="I1344">
        <v>40</v>
      </c>
      <c r="J1344">
        <v>33</v>
      </c>
    </row>
    <row r="1345" spans="1:10" x14ac:dyDescent="0.3">
      <c r="A1345" t="s">
        <v>79</v>
      </c>
      <c r="B1345" t="s">
        <v>3492</v>
      </c>
      <c r="C1345" t="s">
        <v>2647</v>
      </c>
      <c r="D1345" t="s">
        <v>153</v>
      </c>
      <c r="E1345">
        <v>14</v>
      </c>
      <c r="F1345" t="s">
        <v>1438</v>
      </c>
      <c r="G1345" t="s">
        <v>1054</v>
      </c>
      <c r="H1345" t="s">
        <v>78</v>
      </c>
      <c r="I1345">
        <v>40</v>
      </c>
      <c r="J1345">
        <v>32</v>
      </c>
    </row>
    <row r="1346" spans="1:10" x14ac:dyDescent="0.3">
      <c r="A1346" t="s">
        <v>79</v>
      </c>
      <c r="B1346" t="s">
        <v>3399</v>
      </c>
      <c r="C1346" t="s">
        <v>4974</v>
      </c>
      <c r="D1346" t="s">
        <v>153</v>
      </c>
      <c r="E1346">
        <v>1</v>
      </c>
      <c r="F1346" t="s">
        <v>3963</v>
      </c>
      <c r="G1346" t="s">
        <v>536</v>
      </c>
      <c r="H1346" t="s">
        <v>78</v>
      </c>
      <c r="I1346">
        <v>0</v>
      </c>
      <c r="J1346">
        <v>0</v>
      </c>
    </row>
    <row r="1347" spans="1:10" x14ac:dyDescent="0.3">
      <c r="A1347" t="s">
        <v>79</v>
      </c>
      <c r="B1347" t="s">
        <v>3400</v>
      </c>
      <c r="C1347" t="s">
        <v>2650</v>
      </c>
      <c r="D1347" t="s">
        <v>153</v>
      </c>
      <c r="E1347">
        <v>5</v>
      </c>
      <c r="F1347" t="s">
        <v>3964</v>
      </c>
      <c r="G1347" t="s">
        <v>4780</v>
      </c>
      <c r="H1347" t="s">
        <v>78</v>
      </c>
      <c r="I1347">
        <v>0</v>
      </c>
      <c r="J1347">
        <v>0</v>
      </c>
    </row>
    <row r="1348" spans="1:10" x14ac:dyDescent="0.3">
      <c r="A1348" t="s">
        <v>79</v>
      </c>
      <c r="B1348" t="s">
        <v>3616</v>
      </c>
      <c r="C1348" t="s">
        <v>2657</v>
      </c>
      <c r="D1348" t="s">
        <v>153</v>
      </c>
      <c r="E1348">
        <v>21</v>
      </c>
      <c r="F1348" t="s">
        <v>3965</v>
      </c>
      <c r="G1348" t="s">
        <v>4782</v>
      </c>
      <c r="H1348" t="s">
        <v>78</v>
      </c>
      <c r="I1348">
        <v>40</v>
      </c>
      <c r="J1348">
        <v>27</v>
      </c>
    </row>
    <row r="1349" spans="1:10" x14ac:dyDescent="0.3">
      <c r="A1349" t="s">
        <v>79</v>
      </c>
      <c r="B1349" t="s">
        <v>3403</v>
      </c>
      <c r="C1349" t="s">
        <v>2661</v>
      </c>
      <c r="D1349" t="s">
        <v>153</v>
      </c>
      <c r="E1349">
        <v>3</v>
      </c>
      <c r="F1349" t="s">
        <v>791</v>
      </c>
      <c r="G1349" t="s">
        <v>1348</v>
      </c>
      <c r="H1349" t="s">
        <v>78</v>
      </c>
      <c r="I1349">
        <v>0</v>
      </c>
      <c r="J1349">
        <v>0</v>
      </c>
    </row>
    <row r="1350" spans="1:10" x14ac:dyDescent="0.3">
      <c r="A1350" t="s">
        <v>79</v>
      </c>
      <c r="B1350" t="s">
        <v>3932</v>
      </c>
      <c r="C1350" t="s">
        <v>2670</v>
      </c>
      <c r="D1350" t="s">
        <v>121</v>
      </c>
      <c r="E1350">
        <v>4</v>
      </c>
      <c r="F1350" t="s">
        <v>3966</v>
      </c>
      <c r="G1350" t="s">
        <v>2070</v>
      </c>
      <c r="H1350" t="s">
        <v>78</v>
      </c>
      <c r="I1350">
        <v>0</v>
      </c>
      <c r="J1350">
        <v>0</v>
      </c>
    </row>
    <row r="1351" spans="1:10" x14ac:dyDescent="0.3">
      <c r="A1351" t="s">
        <v>79</v>
      </c>
      <c r="B1351" t="s">
        <v>3405</v>
      </c>
      <c r="C1351" t="s">
        <v>2672</v>
      </c>
      <c r="D1351" t="s">
        <v>153</v>
      </c>
      <c r="E1351">
        <v>2</v>
      </c>
      <c r="F1351" t="s">
        <v>1460</v>
      </c>
      <c r="G1351" t="s">
        <v>1942</v>
      </c>
      <c r="H1351" t="s">
        <v>78</v>
      </c>
      <c r="I1351">
        <v>40</v>
      </c>
      <c r="J1351">
        <v>39</v>
      </c>
    </row>
    <row r="1352" spans="1:10" x14ac:dyDescent="0.3">
      <c r="A1352" t="s">
        <v>79</v>
      </c>
      <c r="B1352" t="s">
        <v>3482</v>
      </c>
      <c r="C1352" t="s">
        <v>2679</v>
      </c>
      <c r="D1352" t="s">
        <v>153</v>
      </c>
      <c r="E1352">
        <v>8</v>
      </c>
      <c r="F1352" t="s">
        <v>1921</v>
      </c>
      <c r="G1352" t="s">
        <v>4235</v>
      </c>
      <c r="H1352" t="s">
        <v>78</v>
      </c>
      <c r="I1352">
        <v>40</v>
      </c>
      <c r="J1352">
        <v>21</v>
      </c>
    </row>
    <row r="1353" spans="1:10" x14ac:dyDescent="0.3">
      <c r="A1353" t="s">
        <v>79</v>
      </c>
      <c r="B1353" t="s">
        <v>3499</v>
      </c>
      <c r="C1353" t="s">
        <v>2690</v>
      </c>
      <c r="D1353" t="s">
        <v>153</v>
      </c>
      <c r="E1353">
        <v>12</v>
      </c>
      <c r="F1353" t="s">
        <v>1989</v>
      </c>
      <c r="G1353" t="s">
        <v>1699</v>
      </c>
      <c r="H1353" t="s">
        <v>78</v>
      </c>
      <c r="I1353">
        <v>40</v>
      </c>
      <c r="J1353">
        <v>20</v>
      </c>
    </row>
    <row r="1354" spans="1:10" x14ac:dyDescent="0.3">
      <c r="A1354" t="s">
        <v>79</v>
      </c>
      <c r="B1354" t="s">
        <v>3368</v>
      </c>
      <c r="C1354" t="s">
        <v>2694</v>
      </c>
      <c r="D1354" t="s">
        <v>153</v>
      </c>
      <c r="E1354">
        <v>1</v>
      </c>
      <c r="F1354" t="s">
        <v>1609</v>
      </c>
      <c r="G1354" t="s">
        <v>536</v>
      </c>
      <c r="H1354" t="s">
        <v>78</v>
      </c>
      <c r="I1354">
        <v>0</v>
      </c>
      <c r="J1354">
        <v>0</v>
      </c>
    </row>
    <row r="1355" spans="1:10" x14ac:dyDescent="0.3">
      <c r="A1355" t="s">
        <v>79</v>
      </c>
      <c r="B1355" t="s">
        <v>3412</v>
      </c>
      <c r="C1355" t="s">
        <v>2700</v>
      </c>
      <c r="D1355" t="s">
        <v>79</v>
      </c>
      <c r="F1355" t="s">
        <v>79</v>
      </c>
      <c r="G1355" t="s">
        <v>79</v>
      </c>
      <c r="H1355" t="s">
        <v>86</v>
      </c>
    </row>
    <row r="1356" spans="1:10" x14ac:dyDescent="0.3">
      <c r="A1356" t="s">
        <v>79</v>
      </c>
      <c r="B1356" t="s">
        <v>4676</v>
      </c>
      <c r="C1356" t="s">
        <v>2701</v>
      </c>
      <c r="D1356" t="s">
        <v>79</v>
      </c>
      <c r="F1356" t="s">
        <v>79</v>
      </c>
      <c r="G1356" t="s">
        <v>79</v>
      </c>
      <c r="H1356" t="s">
        <v>86</v>
      </c>
    </row>
    <row r="1357" spans="1:10" x14ac:dyDescent="0.3">
      <c r="A1357" t="s">
        <v>79</v>
      </c>
      <c r="B1357" t="s">
        <v>3383</v>
      </c>
      <c r="C1357" t="s">
        <v>2713</v>
      </c>
      <c r="D1357" t="s">
        <v>153</v>
      </c>
      <c r="E1357">
        <v>14</v>
      </c>
      <c r="F1357" t="s">
        <v>746</v>
      </c>
      <c r="G1357" t="s">
        <v>944</v>
      </c>
      <c r="H1357" t="s">
        <v>78</v>
      </c>
      <c r="I1357">
        <v>40</v>
      </c>
      <c r="J1357">
        <v>9</v>
      </c>
    </row>
    <row r="1358" spans="1:10" x14ac:dyDescent="0.3">
      <c r="A1358" t="s">
        <v>79</v>
      </c>
      <c r="B1358" t="s">
        <v>3597</v>
      </c>
      <c r="C1358" t="s">
        <v>2719</v>
      </c>
      <c r="D1358" t="s">
        <v>153</v>
      </c>
      <c r="E1358">
        <v>5</v>
      </c>
      <c r="F1358" t="s">
        <v>562</v>
      </c>
      <c r="G1358" t="s">
        <v>627</v>
      </c>
      <c r="H1358" t="s">
        <v>78</v>
      </c>
      <c r="I1358">
        <v>40</v>
      </c>
      <c r="J1358">
        <v>36</v>
      </c>
    </row>
    <row r="1359" spans="1:10" x14ac:dyDescent="0.3">
      <c r="A1359" t="s">
        <v>79</v>
      </c>
      <c r="B1359" t="s">
        <v>5063</v>
      </c>
      <c r="C1359" t="s">
        <v>47</v>
      </c>
      <c r="D1359" t="s">
        <v>153</v>
      </c>
      <c r="E1359">
        <v>4</v>
      </c>
      <c r="F1359" t="s">
        <v>2442</v>
      </c>
      <c r="G1359" t="s">
        <v>1184</v>
      </c>
      <c r="H1359" t="s">
        <v>78</v>
      </c>
      <c r="I1359">
        <v>40</v>
      </c>
      <c r="J1359">
        <v>37</v>
      </c>
    </row>
    <row r="1360" spans="1:10" x14ac:dyDescent="0.3">
      <c r="A1360" t="s">
        <v>79</v>
      </c>
      <c r="B1360" t="s">
        <v>3384</v>
      </c>
      <c r="C1360" t="s">
        <v>2724</v>
      </c>
      <c r="D1360" t="s">
        <v>3297</v>
      </c>
      <c r="E1360">
        <v>35</v>
      </c>
      <c r="F1360" t="s">
        <v>1617</v>
      </c>
      <c r="G1360" t="s">
        <v>944</v>
      </c>
      <c r="H1360" t="s">
        <v>78</v>
      </c>
      <c r="I1360">
        <v>0</v>
      </c>
      <c r="J1360">
        <v>0</v>
      </c>
    </row>
    <row r="1361" spans="1:10" x14ac:dyDescent="0.3">
      <c r="A1361" t="s">
        <v>79</v>
      </c>
      <c r="B1361" t="s">
        <v>3503</v>
      </c>
      <c r="C1361" t="s">
        <v>2725</v>
      </c>
      <c r="D1361" t="s">
        <v>79</v>
      </c>
      <c r="F1361" t="s">
        <v>79</v>
      </c>
      <c r="G1361" t="s">
        <v>79</v>
      </c>
      <c r="H1361" t="s">
        <v>82</v>
      </c>
    </row>
    <row r="1362" spans="1:10" x14ac:dyDescent="0.3">
      <c r="A1362" t="s">
        <v>79</v>
      </c>
      <c r="B1362" t="s">
        <v>3370</v>
      </c>
      <c r="C1362" t="s">
        <v>2726</v>
      </c>
      <c r="D1362" t="s">
        <v>163</v>
      </c>
      <c r="E1362">
        <v>5</v>
      </c>
      <c r="F1362" t="s">
        <v>3967</v>
      </c>
      <c r="G1362" t="s">
        <v>1455</v>
      </c>
      <c r="H1362" t="s">
        <v>78</v>
      </c>
      <c r="I1362">
        <v>0</v>
      </c>
      <c r="J1362">
        <v>0</v>
      </c>
    </row>
    <row r="1363" spans="1:10" x14ac:dyDescent="0.3">
      <c r="A1363" t="s">
        <v>79</v>
      </c>
      <c r="B1363" t="s">
        <v>3415</v>
      </c>
      <c r="C1363" t="s">
        <v>2732</v>
      </c>
      <c r="D1363" t="s">
        <v>79</v>
      </c>
      <c r="F1363" t="s">
        <v>79</v>
      </c>
      <c r="G1363" t="s">
        <v>79</v>
      </c>
      <c r="H1363" t="s">
        <v>82</v>
      </c>
    </row>
    <row r="1364" spans="1:10" x14ac:dyDescent="0.3">
      <c r="A1364" t="s">
        <v>79</v>
      </c>
      <c r="B1364" t="s">
        <v>3936</v>
      </c>
      <c r="C1364" t="s">
        <v>29</v>
      </c>
      <c r="D1364" t="s">
        <v>3226</v>
      </c>
      <c r="E1364">
        <v>5</v>
      </c>
      <c r="F1364" t="s">
        <v>1654</v>
      </c>
      <c r="G1364" t="s">
        <v>2905</v>
      </c>
      <c r="H1364" t="s">
        <v>78</v>
      </c>
      <c r="I1364">
        <v>0</v>
      </c>
      <c r="J1364">
        <v>0</v>
      </c>
    </row>
    <row r="1365" spans="1:10" x14ac:dyDescent="0.3">
      <c r="A1365" t="s">
        <v>79</v>
      </c>
      <c r="B1365" t="s">
        <v>3372</v>
      </c>
      <c r="C1365" t="s">
        <v>2741</v>
      </c>
      <c r="D1365" t="s">
        <v>153</v>
      </c>
      <c r="E1365">
        <v>1</v>
      </c>
      <c r="F1365" t="s">
        <v>3833</v>
      </c>
      <c r="G1365" t="s">
        <v>536</v>
      </c>
      <c r="H1365" t="s">
        <v>78</v>
      </c>
      <c r="I1365">
        <v>0</v>
      </c>
      <c r="J1365">
        <v>0</v>
      </c>
    </row>
    <row r="1366" spans="1:10" x14ac:dyDescent="0.3">
      <c r="A1366" t="s">
        <v>79</v>
      </c>
      <c r="B1366" t="s">
        <v>3622</v>
      </c>
      <c r="C1366" t="s">
        <v>2742</v>
      </c>
      <c r="D1366" t="s">
        <v>3307</v>
      </c>
      <c r="E1366">
        <v>5</v>
      </c>
      <c r="F1366" t="s">
        <v>1509</v>
      </c>
      <c r="G1366" t="s">
        <v>1265</v>
      </c>
      <c r="H1366" t="s">
        <v>78</v>
      </c>
      <c r="I1366">
        <v>0</v>
      </c>
      <c r="J1366">
        <v>0</v>
      </c>
    </row>
    <row r="1367" spans="1:10" x14ac:dyDescent="0.3">
      <c r="A1367" t="s">
        <v>79</v>
      </c>
      <c r="B1367" t="s">
        <v>3626</v>
      </c>
      <c r="C1367" t="s">
        <v>2744</v>
      </c>
      <c r="D1367" t="s">
        <v>153</v>
      </c>
      <c r="E1367">
        <v>4</v>
      </c>
      <c r="F1367" t="s">
        <v>1268</v>
      </c>
      <c r="G1367" t="s">
        <v>663</v>
      </c>
      <c r="H1367" t="s">
        <v>78</v>
      </c>
      <c r="I1367">
        <v>0</v>
      </c>
      <c r="J1367">
        <v>0</v>
      </c>
    </row>
    <row r="1368" spans="1:10" x14ac:dyDescent="0.3">
      <c r="A1368" t="s">
        <v>79</v>
      </c>
      <c r="B1368" t="s">
        <v>3628</v>
      </c>
      <c r="C1368" t="s">
        <v>2748</v>
      </c>
      <c r="D1368" t="s">
        <v>153</v>
      </c>
      <c r="E1368">
        <v>1</v>
      </c>
      <c r="F1368" t="s">
        <v>3968</v>
      </c>
      <c r="G1368" t="s">
        <v>536</v>
      </c>
      <c r="H1368" t="s">
        <v>78</v>
      </c>
      <c r="I1368">
        <v>0</v>
      </c>
      <c r="J1368">
        <v>0</v>
      </c>
    </row>
    <row r="1369" spans="1:10" x14ac:dyDescent="0.3">
      <c r="A1369" t="s">
        <v>79</v>
      </c>
      <c r="B1369" t="s">
        <v>4007</v>
      </c>
      <c r="C1369" t="s">
        <v>2750</v>
      </c>
      <c r="D1369" t="s">
        <v>153</v>
      </c>
      <c r="E1369">
        <v>7</v>
      </c>
      <c r="F1369" t="s">
        <v>1558</v>
      </c>
      <c r="G1369" t="s">
        <v>1108</v>
      </c>
      <c r="H1369" t="s">
        <v>78</v>
      </c>
      <c r="I1369">
        <v>0</v>
      </c>
      <c r="J1369">
        <v>0</v>
      </c>
    </row>
    <row r="1370" spans="1:10" x14ac:dyDescent="0.3">
      <c r="A1370" t="s">
        <v>79</v>
      </c>
      <c r="B1370" t="s">
        <v>3941</v>
      </c>
      <c r="C1370" t="s">
        <v>2875</v>
      </c>
      <c r="D1370" t="s">
        <v>153</v>
      </c>
      <c r="E1370">
        <v>4</v>
      </c>
      <c r="F1370" t="s">
        <v>902</v>
      </c>
      <c r="G1370" t="s">
        <v>2903</v>
      </c>
      <c r="H1370" t="s">
        <v>78</v>
      </c>
      <c r="I1370">
        <v>40</v>
      </c>
      <c r="J1370">
        <v>36</v>
      </c>
    </row>
    <row r="1371" spans="1:10" x14ac:dyDescent="0.3">
      <c r="A1371" t="s">
        <v>79</v>
      </c>
      <c r="B1371" t="s">
        <v>3941</v>
      </c>
      <c r="C1371" t="s">
        <v>2876</v>
      </c>
      <c r="D1371" t="s">
        <v>153</v>
      </c>
      <c r="E1371">
        <v>5</v>
      </c>
      <c r="F1371" t="s">
        <v>1464</v>
      </c>
      <c r="G1371" t="s">
        <v>4213</v>
      </c>
      <c r="H1371" t="s">
        <v>78</v>
      </c>
      <c r="I1371">
        <v>40</v>
      </c>
      <c r="J1371">
        <v>31</v>
      </c>
    </row>
    <row r="1372" spans="1:10" x14ac:dyDescent="0.3">
      <c r="A1372" t="s">
        <v>79</v>
      </c>
      <c r="B1372" t="s">
        <v>3600</v>
      </c>
      <c r="C1372" t="s">
        <v>2761</v>
      </c>
      <c r="D1372" t="s">
        <v>3304</v>
      </c>
      <c r="E1372">
        <v>2</v>
      </c>
      <c r="F1372" t="s">
        <v>1394</v>
      </c>
      <c r="G1372" t="s">
        <v>1167</v>
      </c>
      <c r="H1372" t="s">
        <v>78</v>
      </c>
      <c r="I1372">
        <v>40</v>
      </c>
      <c r="J1372">
        <v>39</v>
      </c>
    </row>
    <row r="1373" spans="1:10" x14ac:dyDescent="0.3">
      <c r="A1373" t="s">
        <v>79</v>
      </c>
      <c r="B1373" t="s">
        <v>3505</v>
      </c>
      <c r="C1373" t="s">
        <v>2764</v>
      </c>
      <c r="D1373" t="s">
        <v>153</v>
      </c>
      <c r="E1373">
        <v>1</v>
      </c>
      <c r="F1373" t="s">
        <v>1987</v>
      </c>
      <c r="G1373" t="s">
        <v>536</v>
      </c>
      <c r="H1373" t="s">
        <v>78</v>
      </c>
      <c r="I1373">
        <v>30</v>
      </c>
      <c r="J1373">
        <v>30</v>
      </c>
    </row>
    <row r="1374" spans="1:10" x14ac:dyDescent="0.3">
      <c r="A1374" t="s">
        <v>79</v>
      </c>
      <c r="B1374" t="s">
        <v>3506</v>
      </c>
      <c r="C1374" t="s">
        <v>12</v>
      </c>
      <c r="D1374" t="s">
        <v>153</v>
      </c>
      <c r="E1374">
        <v>1</v>
      </c>
      <c r="F1374" t="s">
        <v>1945</v>
      </c>
      <c r="G1374" t="s">
        <v>536</v>
      </c>
      <c r="H1374" t="s">
        <v>78</v>
      </c>
      <c r="I1374">
        <v>30</v>
      </c>
      <c r="J1374">
        <v>30</v>
      </c>
    </row>
    <row r="1375" spans="1:10" x14ac:dyDescent="0.3">
      <c r="A1375" t="s">
        <v>79</v>
      </c>
      <c r="B1375" t="s">
        <v>5078</v>
      </c>
      <c r="C1375" t="s">
        <v>2766</v>
      </c>
      <c r="D1375" t="s">
        <v>2993</v>
      </c>
      <c r="E1375">
        <v>15</v>
      </c>
      <c r="F1375" t="s">
        <v>3969</v>
      </c>
      <c r="G1375" t="s">
        <v>538</v>
      </c>
      <c r="H1375" t="s">
        <v>78</v>
      </c>
      <c r="I1375">
        <v>0</v>
      </c>
      <c r="J1375">
        <v>0</v>
      </c>
    </row>
    <row r="1376" spans="1:10" x14ac:dyDescent="0.3">
      <c r="A1376" t="s">
        <v>79</v>
      </c>
      <c r="B1376" t="s">
        <v>3970</v>
      </c>
      <c r="C1376" t="s">
        <v>4979</v>
      </c>
      <c r="D1376" t="s">
        <v>153</v>
      </c>
      <c r="E1376">
        <v>2</v>
      </c>
      <c r="F1376" t="s">
        <v>1388</v>
      </c>
      <c r="G1376" t="s">
        <v>1294</v>
      </c>
      <c r="H1376" t="s">
        <v>78</v>
      </c>
      <c r="I1376">
        <v>40</v>
      </c>
      <c r="J1376">
        <v>39</v>
      </c>
    </row>
    <row r="1377" spans="1:10" x14ac:dyDescent="0.3">
      <c r="A1377" t="s">
        <v>79</v>
      </c>
      <c r="B1377" t="s">
        <v>3507</v>
      </c>
      <c r="C1377" t="s">
        <v>13</v>
      </c>
      <c r="D1377" t="s">
        <v>153</v>
      </c>
      <c r="E1377">
        <v>10</v>
      </c>
      <c r="F1377" t="s">
        <v>2061</v>
      </c>
      <c r="G1377" t="s">
        <v>2596</v>
      </c>
      <c r="H1377" t="s">
        <v>78</v>
      </c>
      <c r="I1377">
        <v>40</v>
      </c>
      <c r="J1377">
        <v>29</v>
      </c>
    </row>
    <row r="1378" spans="1:10" x14ac:dyDescent="0.3">
      <c r="A1378" t="s">
        <v>79</v>
      </c>
      <c r="B1378" t="s">
        <v>3512</v>
      </c>
      <c r="C1378" t="s">
        <v>5054</v>
      </c>
      <c r="D1378" t="s">
        <v>153</v>
      </c>
      <c r="E1378">
        <v>2</v>
      </c>
      <c r="F1378" t="s">
        <v>2436</v>
      </c>
      <c r="G1378" t="s">
        <v>1028</v>
      </c>
      <c r="H1378" t="s">
        <v>78</v>
      </c>
      <c r="I1378">
        <v>40</v>
      </c>
      <c r="J1378">
        <v>27</v>
      </c>
    </row>
    <row r="1379" spans="1:10" x14ac:dyDescent="0.3">
      <c r="A1379" t="s">
        <v>79</v>
      </c>
      <c r="B1379" t="s">
        <v>3679</v>
      </c>
      <c r="C1379" t="s">
        <v>5055</v>
      </c>
      <c r="D1379" t="s">
        <v>225</v>
      </c>
      <c r="E1379">
        <v>3</v>
      </c>
      <c r="F1379" t="s">
        <v>594</v>
      </c>
      <c r="G1379" t="s">
        <v>1611</v>
      </c>
      <c r="H1379" t="s">
        <v>78</v>
      </c>
      <c r="I1379">
        <v>40</v>
      </c>
      <c r="J1379">
        <v>33</v>
      </c>
    </row>
    <row r="1380" spans="1:10" x14ac:dyDescent="0.3">
      <c r="A1380" t="s">
        <v>79</v>
      </c>
      <c r="B1380" t="s">
        <v>3710</v>
      </c>
      <c r="C1380" t="s">
        <v>5056</v>
      </c>
      <c r="D1380" t="s">
        <v>1629</v>
      </c>
      <c r="E1380">
        <v>2</v>
      </c>
      <c r="F1380" t="s">
        <v>2185</v>
      </c>
      <c r="G1380" t="s">
        <v>1146</v>
      </c>
      <c r="H1380" t="s">
        <v>78</v>
      </c>
      <c r="I1380">
        <v>40</v>
      </c>
      <c r="J1380">
        <v>25</v>
      </c>
    </row>
    <row r="1381" spans="1:10" x14ac:dyDescent="0.3">
      <c r="A1381" t="s">
        <v>79</v>
      </c>
      <c r="B1381" t="s">
        <v>3711</v>
      </c>
      <c r="C1381" t="s">
        <v>5057</v>
      </c>
      <c r="D1381" t="s">
        <v>3308</v>
      </c>
      <c r="E1381">
        <v>2</v>
      </c>
      <c r="F1381" t="s">
        <v>3971</v>
      </c>
      <c r="G1381" t="s">
        <v>2780</v>
      </c>
      <c r="H1381" t="s">
        <v>78</v>
      </c>
      <c r="I1381">
        <v>40</v>
      </c>
      <c r="J1381">
        <v>38</v>
      </c>
    </row>
    <row r="1382" spans="1:10" x14ac:dyDescent="0.3">
      <c r="A1382" t="s">
        <v>79</v>
      </c>
      <c r="B1382" t="s">
        <v>3772</v>
      </c>
      <c r="C1382" t="s">
        <v>2783</v>
      </c>
      <c r="D1382" t="s">
        <v>435</v>
      </c>
      <c r="E1382">
        <v>8</v>
      </c>
      <c r="F1382" t="s">
        <v>1603</v>
      </c>
      <c r="G1382" t="s">
        <v>2402</v>
      </c>
      <c r="H1382" t="s">
        <v>78</v>
      </c>
      <c r="I1382">
        <v>0</v>
      </c>
      <c r="J1382">
        <v>0</v>
      </c>
    </row>
    <row r="1383" spans="1:10" x14ac:dyDescent="0.3">
      <c r="A1383" t="s">
        <v>79</v>
      </c>
      <c r="B1383" t="s">
        <v>3419</v>
      </c>
      <c r="C1383" t="s">
        <v>2895</v>
      </c>
      <c r="D1383" t="s">
        <v>154</v>
      </c>
      <c r="E1383">
        <v>33</v>
      </c>
      <c r="F1383" t="s">
        <v>3528</v>
      </c>
      <c r="G1383" t="s">
        <v>2137</v>
      </c>
      <c r="H1383" t="s">
        <v>78</v>
      </c>
      <c r="I1383">
        <v>40</v>
      </c>
      <c r="J1383">
        <v>21</v>
      </c>
    </row>
    <row r="1384" spans="1:10" x14ac:dyDescent="0.3">
      <c r="A1384" t="s">
        <v>79</v>
      </c>
      <c r="B1384" t="s">
        <v>5069</v>
      </c>
      <c r="C1384" t="s">
        <v>2897</v>
      </c>
      <c r="D1384" t="s">
        <v>154</v>
      </c>
      <c r="E1384">
        <v>12</v>
      </c>
      <c r="F1384" t="s">
        <v>661</v>
      </c>
      <c r="G1384" t="s">
        <v>2863</v>
      </c>
      <c r="H1384" t="s">
        <v>78</v>
      </c>
      <c r="I1384">
        <v>40</v>
      </c>
      <c r="J1384">
        <v>35</v>
      </c>
    </row>
    <row r="1385" spans="1:10" x14ac:dyDescent="0.3">
      <c r="A1385" t="s">
        <v>79</v>
      </c>
      <c r="B1385" t="s">
        <v>3423</v>
      </c>
      <c r="C1385" t="s">
        <v>2899</v>
      </c>
      <c r="D1385" t="s">
        <v>154</v>
      </c>
      <c r="E1385">
        <v>37</v>
      </c>
      <c r="F1385" t="s">
        <v>1469</v>
      </c>
      <c r="G1385" t="s">
        <v>1670</v>
      </c>
      <c r="H1385" t="s">
        <v>78</v>
      </c>
      <c r="I1385">
        <v>40</v>
      </c>
      <c r="J1385">
        <v>25</v>
      </c>
    </row>
    <row r="1386" spans="1:10" x14ac:dyDescent="0.3">
      <c r="A1386" t="s">
        <v>79</v>
      </c>
      <c r="B1386" t="s">
        <v>3425</v>
      </c>
      <c r="C1386" t="s">
        <v>2901</v>
      </c>
      <c r="D1386" t="s">
        <v>154</v>
      </c>
      <c r="E1386">
        <v>12</v>
      </c>
      <c r="F1386" t="s">
        <v>2056</v>
      </c>
      <c r="G1386" t="s">
        <v>1406</v>
      </c>
      <c r="H1386" t="s">
        <v>78</v>
      </c>
      <c r="I1386">
        <v>40</v>
      </c>
      <c r="J1386">
        <v>31</v>
      </c>
    </row>
    <row r="1387" spans="1:10" x14ac:dyDescent="0.3">
      <c r="A1387" t="s">
        <v>79</v>
      </c>
      <c r="B1387" t="s">
        <v>5070</v>
      </c>
      <c r="C1387" t="s">
        <v>2903</v>
      </c>
      <c r="D1387" t="s">
        <v>154</v>
      </c>
      <c r="E1387">
        <v>21</v>
      </c>
      <c r="F1387" t="s">
        <v>1094</v>
      </c>
      <c r="G1387" t="s">
        <v>1081</v>
      </c>
      <c r="H1387" t="s">
        <v>78</v>
      </c>
      <c r="I1387">
        <v>40</v>
      </c>
      <c r="J1387">
        <v>32</v>
      </c>
    </row>
    <row r="1388" spans="1:10" x14ac:dyDescent="0.3">
      <c r="A1388" t="s">
        <v>79</v>
      </c>
      <c r="B1388" t="s">
        <v>5072</v>
      </c>
      <c r="C1388" t="s">
        <v>102</v>
      </c>
      <c r="D1388" t="s">
        <v>153</v>
      </c>
      <c r="E1388">
        <v>1</v>
      </c>
      <c r="F1388" t="s">
        <v>1287</v>
      </c>
      <c r="G1388" t="s">
        <v>536</v>
      </c>
      <c r="H1388" t="s">
        <v>78</v>
      </c>
      <c r="I1388">
        <v>40</v>
      </c>
      <c r="J1388">
        <v>40</v>
      </c>
    </row>
    <row r="1389" spans="1:10" x14ac:dyDescent="0.3">
      <c r="A1389" t="s">
        <v>79</v>
      </c>
      <c r="B1389" t="s">
        <v>3426</v>
      </c>
      <c r="C1389" t="s">
        <v>2789</v>
      </c>
      <c r="D1389" t="s">
        <v>558</v>
      </c>
      <c r="E1389">
        <v>42</v>
      </c>
      <c r="F1389" t="s">
        <v>2249</v>
      </c>
      <c r="G1389" t="s">
        <v>920</v>
      </c>
      <c r="H1389" t="s">
        <v>78</v>
      </c>
      <c r="I1389">
        <v>0</v>
      </c>
      <c r="J1389">
        <v>0</v>
      </c>
    </row>
    <row r="1390" spans="1:10" x14ac:dyDescent="0.3">
      <c r="A1390" t="s">
        <v>79</v>
      </c>
      <c r="B1390" t="s">
        <v>5080</v>
      </c>
      <c r="C1390" t="s">
        <v>2790</v>
      </c>
      <c r="D1390" t="s">
        <v>79</v>
      </c>
      <c r="F1390" t="s">
        <v>79</v>
      </c>
      <c r="G1390" t="s">
        <v>79</v>
      </c>
      <c r="H1390" t="s">
        <v>86</v>
      </c>
    </row>
    <row r="1391" spans="1:10" x14ac:dyDescent="0.3">
      <c r="A1391" t="s">
        <v>79</v>
      </c>
      <c r="B1391" t="s">
        <v>3774</v>
      </c>
      <c r="C1391" t="s">
        <v>2792</v>
      </c>
      <c r="D1391" t="s">
        <v>154</v>
      </c>
      <c r="E1391">
        <v>7</v>
      </c>
      <c r="F1391" t="s">
        <v>2256</v>
      </c>
      <c r="G1391" t="s">
        <v>629</v>
      </c>
      <c r="H1391" t="s">
        <v>78</v>
      </c>
      <c r="I1391">
        <v>40</v>
      </c>
      <c r="J1391">
        <v>27</v>
      </c>
    </row>
    <row r="1392" spans="1:10" x14ac:dyDescent="0.3">
      <c r="A1392" t="s">
        <v>79</v>
      </c>
      <c r="B1392" t="s">
        <v>3606</v>
      </c>
      <c r="C1392" t="s">
        <v>2794</v>
      </c>
      <c r="D1392" t="s">
        <v>3306</v>
      </c>
      <c r="E1392">
        <v>1</v>
      </c>
      <c r="F1392" t="s">
        <v>2400</v>
      </c>
      <c r="G1392" t="s">
        <v>536</v>
      </c>
      <c r="H1392" t="s">
        <v>78</v>
      </c>
      <c r="I1392">
        <v>0</v>
      </c>
      <c r="J1392">
        <v>0</v>
      </c>
    </row>
    <row r="1393" spans="1:10" x14ac:dyDescent="0.3">
      <c r="A1393" t="s">
        <v>79</v>
      </c>
      <c r="B1393" t="s">
        <v>3650</v>
      </c>
      <c r="C1393" t="s">
        <v>2796</v>
      </c>
      <c r="D1393" t="s">
        <v>154</v>
      </c>
      <c r="E1393">
        <v>1</v>
      </c>
      <c r="F1393" t="s">
        <v>912</v>
      </c>
      <c r="G1393" t="s">
        <v>536</v>
      </c>
      <c r="H1393" t="s">
        <v>78</v>
      </c>
      <c r="I1393">
        <v>40</v>
      </c>
      <c r="J1393">
        <v>40</v>
      </c>
    </row>
    <row r="1394" spans="1:10" x14ac:dyDescent="0.3">
      <c r="A1394" t="s">
        <v>79</v>
      </c>
      <c r="B1394" t="s">
        <v>3515</v>
      </c>
      <c r="C1394" t="s">
        <v>2799</v>
      </c>
      <c r="D1394" t="s">
        <v>154</v>
      </c>
      <c r="E1394">
        <v>4</v>
      </c>
      <c r="F1394" t="s">
        <v>2063</v>
      </c>
      <c r="G1394" t="s">
        <v>1455</v>
      </c>
      <c r="H1394" t="s">
        <v>78</v>
      </c>
      <c r="I1394">
        <v>40</v>
      </c>
      <c r="J1394">
        <v>37</v>
      </c>
    </row>
    <row r="1395" spans="1:10" x14ac:dyDescent="0.3">
      <c r="A1395" t="s">
        <v>79</v>
      </c>
      <c r="B1395" t="s">
        <v>3373</v>
      </c>
      <c r="C1395" t="s">
        <v>2800</v>
      </c>
      <c r="D1395" t="s">
        <v>1049</v>
      </c>
      <c r="E1395">
        <v>1</v>
      </c>
      <c r="F1395" t="s">
        <v>1165</v>
      </c>
      <c r="G1395" t="s">
        <v>536</v>
      </c>
      <c r="H1395" t="s">
        <v>78</v>
      </c>
      <c r="I1395">
        <v>0</v>
      </c>
      <c r="J1395">
        <v>0</v>
      </c>
    </row>
    <row r="1396" spans="1:10" x14ac:dyDescent="0.3">
      <c r="A1396" t="s">
        <v>79</v>
      </c>
      <c r="B1396" t="s">
        <v>3429</v>
      </c>
      <c r="C1396" t="s">
        <v>2801</v>
      </c>
      <c r="D1396" t="s">
        <v>153</v>
      </c>
      <c r="E1396">
        <v>1</v>
      </c>
      <c r="F1396" t="s">
        <v>3625</v>
      </c>
      <c r="G1396" t="s">
        <v>536</v>
      </c>
      <c r="H1396" t="s">
        <v>78</v>
      </c>
      <c r="I1396">
        <v>40</v>
      </c>
      <c r="J1396">
        <v>40</v>
      </c>
    </row>
    <row r="1397" spans="1:10" x14ac:dyDescent="0.3">
      <c r="A1397" t="s">
        <v>79</v>
      </c>
      <c r="B1397" t="s">
        <v>4498</v>
      </c>
      <c r="C1397" t="s">
        <v>2802</v>
      </c>
      <c r="D1397" t="s">
        <v>79</v>
      </c>
      <c r="F1397" t="s">
        <v>79</v>
      </c>
      <c r="G1397" t="s">
        <v>79</v>
      </c>
      <c r="H1397" t="s">
        <v>82</v>
      </c>
    </row>
    <row r="1398" spans="1:10" x14ac:dyDescent="0.3">
      <c r="A1398" t="s">
        <v>79</v>
      </c>
      <c r="B1398" t="s">
        <v>3470</v>
      </c>
      <c r="C1398" t="s">
        <v>29</v>
      </c>
      <c r="D1398" t="s">
        <v>3298</v>
      </c>
      <c r="E1398">
        <v>9</v>
      </c>
      <c r="F1398" t="s">
        <v>1196</v>
      </c>
      <c r="G1398" t="s">
        <v>2914</v>
      </c>
      <c r="H1398" t="s">
        <v>78</v>
      </c>
      <c r="I1398">
        <v>0</v>
      </c>
      <c r="J1398">
        <v>0</v>
      </c>
    </row>
    <row r="1399" spans="1:10" x14ac:dyDescent="0.3">
      <c r="A1399" t="s">
        <v>79</v>
      </c>
      <c r="B1399" t="s">
        <v>3431</v>
      </c>
      <c r="C1399" t="s">
        <v>10</v>
      </c>
      <c r="D1399" t="s">
        <v>153</v>
      </c>
      <c r="E1399">
        <v>1</v>
      </c>
      <c r="F1399" t="s">
        <v>2457</v>
      </c>
      <c r="G1399" t="s">
        <v>536</v>
      </c>
      <c r="H1399" t="s">
        <v>78</v>
      </c>
      <c r="I1399">
        <v>30</v>
      </c>
      <c r="J1399">
        <v>30</v>
      </c>
    </row>
    <row r="1400" spans="1:10" x14ac:dyDescent="0.3">
      <c r="A1400" t="s">
        <v>79</v>
      </c>
      <c r="B1400" t="s">
        <v>3432</v>
      </c>
      <c r="C1400" t="s">
        <v>36</v>
      </c>
      <c r="D1400" t="s">
        <v>153</v>
      </c>
      <c r="E1400">
        <v>3</v>
      </c>
      <c r="F1400" t="s">
        <v>1146</v>
      </c>
      <c r="G1400" t="s">
        <v>2995</v>
      </c>
      <c r="H1400" t="s">
        <v>78</v>
      </c>
      <c r="I1400">
        <v>40</v>
      </c>
      <c r="J1400">
        <v>35</v>
      </c>
    </row>
    <row r="1401" spans="1:10" x14ac:dyDescent="0.3">
      <c r="A1401" t="s">
        <v>79</v>
      </c>
      <c r="B1401" t="s">
        <v>5073</v>
      </c>
      <c r="C1401" t="s">
        <v>2809</v>
      </c>
      <c r="D1401" t="s">
        <v>153</v>
      </c>
      <c r="E1401">
        <v>3</v>
      </c>
      <c r="F1401" t="s">
        <v>2075</v>
      </c>
      <c r="G1401" t="s">
        <v>1271</v>
      </c>
      <c r="H1401" t="s">
        <v>78</v>
      </c>
      <c r="I1401">
        <v>40</v>
      </c>
      <c r="J1401">
        <v>37</v>
      </c>
    </row>
    <row r="1402" spans="1:10" x14ac:dyDescent="0.3">
      <c r="A1402" t="s">
        <v>79</v>
      </c>
      <c r="B1402" t="s">
        <v>5079</v>
      </c>
      <c r="C1402" t="s">
        <v>29</v>
      </c>
      <c r="D1402" t="s">
        <v>89</v>
      </c>
      <c r="E1402">
        <v>7</v>
      </c>
      <c r="F1402" t="s">
        <v>2437</v>
      </c>
      <c r="G1402" t="s">
        <v>4789</v>
      </c>
      <c r="H1402" t="s">
        <v>78</v>
      </c>
      <c r="I1402">
        <v>0</v>
      </c>
      <c r="J1402">
        <v>0</v>
      </c>
    </row>
    <row r="1403" spans="1:10" x14ac:dyDescent="0.3">
      <c r="A1403" t="s">
        <v>79</v>
      </c>
      <c r="B1403" t="s">
        <v>3436</v>
      </c>
      <c r="C1403" t="s">
        <v>33</v>
      </c>
      <c r="D1403" t="s">
        <v>153</v>
      </c>
      <c r="E1403">
        <v>5</v>
      </c>
      <c r="F1403" t="s">
        <v>672</v>
      </c>
      <c r="G1403" t="s">
        <v>1617</v>
      </c>
      <c r="H1403" t="s">
        <v>78</v>
      </c>
      <c r="I1403">
        <v>40</v>
      </c>
      <c r="J1403">
        <v>34</v>
      </c>
    </row>
    <row r="1404" spans="1:10" x14ac:dyDescent="0.3">
      <c r="A1404" t="s">
        <v>79</v>
      </c>
      <c r="B1404" t="s">
        <v>3394</v>
      </c>
      <c r="C1404" t="s">
        <v>2815</v>
      </c>
      <c r="D1404" t="s">
        <v>153</v>
      </c>
      <c r="E1404">
        <v>1</v>
      </c>
      <c r="F1404" t="s">
        <v>1790</v>
      </c>
      <c r="G1404" t="s">
        <v>536</v>
      </c>
      <c r="H1404" t="s">
        <v>78</v>
      </c>
      <c r="I1404">
        <v>0</v>
      </c>
      <c r="J1404">
        <v>0</v>
      </c>
    </row>
    <row r="1405" spans="1:10" x14ac:dyDescent="0.3">
      <c r="A1405" t="s">
        <v>79</v>
      </c>
      <c r="B1405" t="s">
        <v>3438</v>
      </c>
      <c r="C1405" t="s">
        <v>40</v>
      </c>
      <c r="D1405" t="s">
        <v>154</v>
      </c>
      <c r="E1405">
        <v>2</v>
      </c>
      <c r="F1405" t="s">
        <v>2258</v>
      </c>
      <c r="G1405" t="s">
        <v>1348</v>
      </c>
      <c r="H1405" t="s">
        <v>78</v>
      </c>
      <c r="I1405">
        <v>40</v>
      </c>
      <c r="J1405">
        <v>39</v>
      </c>
    </row>
    <row r="1406" spans="1:10" x14ac:dyDescent="0.3">
      <c r="A1406" t="s">
        <v>79</v>
      </c>
      <c r="B1406" t="s">
        <v>3439</v>
      </c>
      <c r="C1406" t="s">
        <v>42</v>
      </c>
      <c r="D1406" t="s">
        <v>154</v>
      </c>
      <c r="E1406">
        <v>2</v>
      </c>
      <c r="F1406" t="s">
        <v>3972</v>
      </c>
      <c r="G1406" t="s">
        <v>1851</v>
      </c>
      <c r="H1406" t="s">
        <v>78</v>
      </c>
      <c r="I1406">
        <v>40</v>
      </c>
      <c r="J1406">
        <v>38</v>
      </c>
    </row>
    <row r="1407" spans="1:10" x14ac:dyDescent="0.3">
      <c r="A1407" t="s">
        <v>79</v>
      </c>
      <c r="B1407" t="s">
        <v>3485</v>
      </c>
      <c r="C1407" t="s">
        <v>43</v>
      </c>
      <c r="D1407" t="s">
        <v>1024</v>
      </c>
      <c r="E1407">
        <v>3</v>
      </c>
      <c r="F1407" t="s">
        <v>1293</v>
      </c>
      <c r="G1407" t="s">
        <v>608</v>
      </c>
      <c r="H1407" t="s">
        <v>78</v>
      </c>
      <c r="I1407">
        <v>0</v>
      </c>
      <c r="J1407">
        <v>0</v>
      </c>
    </row>
    <row r="1408" spans="1:10" x14ac:dyDescent="0.3">
      <c r="A1408" t="s">
        <v>79</v>
      </c>
      <c r="B1408" t="s">
        <v>3442</v>
      </c>
      <c r="C1408" t="s">
        <v>2826</v>
      </c>
      <c r="D1408" t="s">
        <v>180</v>
      </c>
      <c r="E1408">
        <v>5</v>
      </c>
      <c r="F1408" t="s">
        <v>3973</v>
      </c>
      <c r="G1408" t="s">
        <v>1133</v>
      </c>
      <c r="H1408" t="s">
        <v>78</v>
      </c>
      <c r="I1408">
        <v>30</v>
      </c>
      <c r="J1408">
        <v>5</v>
      </c>
    </row>
    <row r="1409" spans="1:10" x14ac:dyDescent="0.3">
      <c r="A1409" t="s">
        <v>79</v>
      </c>
      <c r="B1409" t="s">
        <v>3486</v>
      </c>
      <c r="C1409" t="s">
        <v>2830</v>
      </c>
      <c r="D1409" t="s">
        <v>84</v>
      </c>
      <c r="E1409">
        <v>7</v>
      </c>
      <c r="F1409" t="s">
        <v>1262</v>
      </c>
      <c r="G1409" t="s">
        <v>2837</v>
      </c>
      <c r="H1409" t="s">
        <v>78</v>
      </c>
      <c r="I1409">
        <v>40</v>
      </c>
      <c r="J1409">
        <v>22</v>
      </c>
    </row>
    <row r="1410" spans="1:10" x14ac:dyDescent="0.3">
      <c r="A1410" t="s">
        <v>79</v>
      </c>
      <c r="B1410" t="s">
        <v>5082</v>
      </c>
      <c r="C1410" t="s">
        <v>2836</v>
      </c>
      <c r="D1410" t="s">
        <v>3305</v>
      </c>
      <c r="E1410">
        <v>1</v>
      </c>
      <c r="F1410" t="s">
        <v>1693</v>
      </c>
      <c r="G1410" t="s">
        <v>536</v>
      </c>
      <c r="H1410" t="s">
        <v>78</v>
      </c>
      <c r="I1410">
        <v>0</v>
      </c>
      <c r="J1410">
        <v>0</v>
      </c>
    </row>
    <row r="1411" spans="1:10" x14ac:dyDescent="0.3">
      <c r="A1411" t="s">
        <v>79</v>
      </c>
      <c r="B1411" t="s">
        <v>3974</v>
      </c>
      <c r="C1411" t="s">
        <v>2838</v>
      </c>
      <c r="D1411" t="s">
        <v>153</v>
      </c>
      <c r="E1411">
        <v>1</v>
      </c>
      <c r="F1411" t="s">
        <v>1330</v>
      </c>
      <c r="G1411" t="s">
        <v>536</v>
      </c>
      <c r="H1411" t="s">
        <v>78</v>
      </c>
      <c r="I1411">
        <v>40</v>
      </c>
      <c r="J1411">
        <v>40</v>
      </c>
    </row>
    <row r="1412" spans="1:10" x14ac:dyDescent="0.3">
      <c r="A1412" t="s">
        <v>79</v>
      </c>
      <c r="B1412" t="s">
        <v>3377</v>
      </c>
      <c r="C1412" t="s">
        <v>49</v>
      </c>
      <c r="D1412" t="s">
        <v>153</v>
      </c>
      <c r="E1412">
        <v>1</v>
      </c>
      <c r="F1412" t="s">
        <v>1678</v>
      </c>
      <c r="G1412" t="s">
        <v>536</v>
      </c>
      <c r="H1412" t="s">
        <v>78</v>
      </c>
      <c r="I1412">
        <v>40</v>
      </c>
      <c r="J1412">
        <v>40</v>
      </c>
    </row>
    <row r="1413" spans="1:10" x14ac:dyDescent="0.3">
      <c r="A1413" t="s">
        <v>79</v>
      </c>
      <c r="B1413" t="s">
        <v>3390</v>
      </c>
      <c r="C1413" t="s">
        <v>2837</v>
      </c>
      <c r="D1413" t="s">
        <v>2837</v>
      </c>
      <c r="E1413">
        <v>2</v>
      </c>
      <c r="F1413" t="s">
        <v>1807</v>
      </c>
      <c r="G1413" t="s">
        <v>1352</v>
      </c>
      <c r="H1413" t="s">
        <v>78</v>
      </c>
      <c r="I1413">
        <v>0</v>
      </c>
      <c r="J1413">
        <v>0</v>
      </c>
    </row>
    <row r="1414" spans="1:10" x14ac:dyDescent="0.3">
      <c r="A1414" t="s">
        <v>79</v>
      </c>
      <c r="B1414" t="s">
        <v>3609</v>
      </c>
      <c r="C1414" t="s">
        <v>53</v>
      </c>
      <c r="D1414" t="s">
        <v>153</v>
      </c>
      <c r="E1414">
        <v>1</v>
      </c>
      <c r="F1414" t="s">
        <v>3775</v>
      </c>
      <c r="G1414" t="s">
        <v>536</v>
      </c>
      <c r="H1414" t="s">
        <v>78</v>
      </c>
      <c r="I1414">
        <v>0</v>
      </c>
      <c r="J1414">
        <v>0</v>
      </c>
    </row>
    <row r="1415" spans="1:10" x14ac:dyDescent="0.3">
      <c r="A1415" t="s">
        <v>79</v>
      </c>
      <c r="B1415" t="s">
        <v>3609</v>
      </c>
      <c r="C1415" t="s">
        <v>53</v>
      </c>
      <c r="D1415" t="s">
        <v>79</v>
      </c>
      <c r="F1415" t="s">
        <v>79</v>
      </c>
      <c r="G1415" t="s">
        <v>79</v>
      </c>
      <c r="H1415" t="s">
        <v>86</v>
      </c>
    </row>
    <row r="1416" spans="1:10" x14ac:dyDescent="0.3">
      <c r="A1416" t="s">
        <v>79</v>
      </c>
      <c r="B1416" t="s">
        <v>3794</v>
      </c>
      <c r="C1416" t="s">
        <v>54</v>
      </c>
      <c r="D1416" t="s">
        <v>153</v>
      </c>
      <c r="E1416">
        <v>4</v>
      </c>
      <c r="F1416" t="s">
        <v>3975</v>
      </c>
      <c r="G1416" t="s">
        <v>844</v>
      </c>
      <c r="H1416" t="s">
        <v>78</v>
      </c>
      <c r="I1416">
        <v>0</v>
      </c>
      <c r="J1416">
        <v>0</v>
      </c>
    </row>
    <row r="1417" spans="1:10" x14ac:dyDescent="0.3">
      <c r="A1417" t="s">
        <v>79</v>
      </c>
      <c r="B1417" t="s">
        <v>3447</v>
      </c>
      <c r="C1417" t="s">
        <v>2846</v>
      </c>
      <c r="D1417" t="s">
        <v>84</v>
      </c>
      <c r="E1417">
        <v>1</v>
      </c>
      <c r="F1417" t="s">
        <v>537</v>
      </c>
      <c r="G1417" t="s">
        <v>536</v>
      </c>
      <c r="H1417" t="s">
        <v>78</v>
      </c>
      <c r="I1417">
        <v>40</v>
      </c>
      <c r="J1417">
        <v>40</v>
      </c>
    </row>
    <row r="1418" spans="1:10" x14ac:dyDescent="0.3">
      <c r="A1418" t="s">
        <v>79</v>
      </c>
      <c r="B1418" t="s">
        <v>3534</v>
      </c>
      <c r="C1418" t="s">
        <v>2852</v>
      </c>
      <c r="D1418" t="s">
        <v>79</v>
      </c>
      <c r="F1418" t="s">
        <v>79</v>
      </c>
      <c r="G1418" t="s">
        <v>79</v>
      </c>
      <c r="H1418" t="s">
        <v>82</v>
      </c>
    </row>
    <row r="1419" spans="1:10" x14ac:dyDescent="0.3">
      <c r="A1419" t="s">
        <v>79</v>
      </c>
      <c r="B1419" t="s">
        <v>3450</v>
      </c>
      <c r="C1419" t="s">
        <v>51</v>
      </c>
      <c r="D1419" t="s">
        <v>80</v>
      </c>
      <c r="E1419">
        <v>2</v>
      </c>
      <c r="F1419" t="s">
        <v>1256</v>
      </c>
      <c r="G1419" t="s">
        <v>1521</v>
      </c>
      <c r="H1419" t="s">
        <v>78</v>
      </c>
      <c r="I1419">
        <v>0</v>
      </c>
      <c r="J1419">
        <v>0</v>
      </c>
    </row>
    <row r="1420" spans="1:10" x14ac:dyDescent="0.3">
      <c r="A1420" t="s">
        <v>79</v>
      </c>
      <c r="B1420" t="s">
        <v>3452</v>
      </c>
      <c r="C1420" t="s">
        <v>60</v>
      </c>
      <c r="D1420" t="s">
        <v>154</v>
      </c>
      <c r="E1420">
        <v>2</v>
      </c>
      <c r="F1420" t="s">
        <v>1421</v>
      </c>
      <c r="G1420" t="s">
        <v>1533</v>
      </c>
      <c r="H1420" t="s">
        <v>78</v>
      </c>
      <c r="I1420">
        <v>40</v>
      </c>
      <c r="J1420">
        <v>39</v>
      </c>
    </row>
    <row r="1421" spans="1:10" x14ac:dyDescent="0.3">
      <c r="A1421" t="s">
        <v>79</v>
      </c>
      <c r="B1421" t="s">
        <v>3453</v>
      </c>
      <c r="C1421" t="s">
        <v>2857</v>
      </c>
      <c r="D1421" t="s">
        <v>154</v>
      </c>
      <c r="E1421">
        <v>25</v>
      </c>
      <c r="F1421" t="s">
        <v>832</v>
      </c>
      <c r="G1421" t="s">
        <v>4794</v>
      </c>
      <c r="H1421" t="s">
        <v>78</v>
      </c>
      <c r="I1421">
        <v>40</v>
      </c>
      <c r="J1421">
        <v>0</v>
      </c>
    </row>
    <row r="1422" spans="1:10" x14ac:dyDescent="0.3">
      <c r="A1422" t="s">
        <v>79</v>
      </c>
      <c r="B1422" t="s">
        <v>5074</v>
      </c>
      <c r="C1422" t="s">
        <v>2859</v>
      </c>
      <c r="D1422" t="s">
        <v>154</v>
      </c>
      <c r="E1422">
        <v>1</v>
      </c>
      <c r="F1422" t="s">
        <v>1670</v>
      </c>
      <c r="G1422" t="s">
        <v>536</v>
      </c>
      <c r="H1422" t="s">
        <v>78</v>
      </c>
      <c r="I1422">
        <v>40</v>
      </c>
      <c r="J1422">
        <v>40</v>
      </c>
    </row>
    <row r="1423" spans="1:10" x14ac:dyDescent="0.3">
      <c r="A1423" t="s">
        <v>79</v>
      </c>
      <c r="B1423" t="s">
        <v>5071</v>
      </c>
      <c r="C1423" t="s">
        <v>2860</v>
      </c>
      <c r="D1423" t="s">
        <v>3171</v>
      </c>
      <c r="E1423">
        <v>2</v>
      </c>
      <c r="F1423" t="s">
        <v>1058</v>
      </c>
      <c r="G1423" t="s">
        <v>1560</v>
      </c>
      <c r="H1423" t="s">
        <v>78</v>
      </c>
      <c r="I1423">
        <v>0</v>
      </c>
      <c r="J1423">
        <v>0</v>
      </c>
    </row>
    <row r="1424" spans="1:10" x14ac:dyDescent="0.3">
      <c r="A1424" t="s">
        <v>79</v>
      </c>
      <c r="B1424" t="s">
        <v>3612</v>
      </c>
      <c r="C1424" t="s">
        <v>2862</v>
      </c>
      <c r="D1424" t="s">
        <v>104</v>
      </c>
      <c r="E1424">
        <v>1</v>
      </c>
      <c r="F1424" t="s">
        <v>1301</v>
      </c>
      <c r="G1424" t="s">
        <v>536</v>
      </c>
      <c r="H1424" t="s">
        <v>78</v>
      </c>
      <c r="I1424">
        <v>0</v>
      </c>
      <c r="J1424">
        <v>0</v>
      </c>
    </row>
    <row r="1425" spans="1:10" x14ac:dyDescent="0.3">
      <c r="A1425" t="s">
        <v>79</v>
      </c>
      <c r="B1425" t="s">
        <v>5064</v>
      </c>
      <c r="C1425" t="s">
        <v>2863</v>
      </c>
      <c r="D1425" t="s">
        <v>80</v>
      </c>
      <c r="E1425">
        <v>1</v>
      </c>
      <c r="F1425" t="s">
        <v>1501</v>
      </c>
      <c r="G1425" t="s">
        <v>536</v>
      </c>
      <c r="H1425" t="s">
        <v>78</v>
      </c>
      <c r="I1425">
        <v>0</v>
      </c>
      <c r="J1425">
        <v>0</v>
      </c>
    </row>
    <row r="1426" spans="1:10" x14ac:dyDescent="0.3">
      <c r="A1426" t="s">
        <v>79</v>
      </c>
      <c r="B1426" t="s">
        <v>3467</v>
      </c>
      <c r="C1426" t="s">
        <v>2867</v>
      </c>
      <c r="D1426" t="s">
        <v>119</v>
      </c>
      <c r="E1426">
        <v>4</v>
      </c>
      <c r="F1426" t="s">
        <v>2221</v>
      </c>
      <c r="G1426" t="s">
        <v>1350</v>
      </c>
      <c r="H1426" t="s">
        <v>78</v>
      </c>
      <c r="I1426">
        <v>0</v>
      </c>
      <c r="J1426">
        <v>0</v>
      </c>
    </row>
    <row r="1427" spans="1:10" x14ac:dyDescent="0.3">
      <c r="A1427" s="4" t="s">
        <v>200</v>
      </c>
      <c r="B1427" s="4" t="s">
        <v>3976</v>
      </c>
      <c r="C1427" s="4" t="s">
        <v>79</v>
      </c>
      <c r="D1427" s="5" t="s">
        <v>5091</v>
      </c>
      <c r="E1427" s="6">
        <v>336</v>
      </c>
      <c r="F1427" s="4" t="s">
        <v>79</v>
      </c>
      <c r="G1427" s="5" t="s">
        <v>5092</v>
      </c>
      <c r="H1427" s="6" t="str">
        <f>IFERROR(INDEX(t_poangligan[#All],MATCH(VALUE(resultatbors[[#This Row],[Datum]]),#REF!,0)+1,8),"-")</f>
        <v>-</v>
      </c>
      <c r="I1427" s="4"/>
      <c r="J1427" s="4"/>
    </row>
    <row r="1428" spans="1:10" x14ac:dyDescent="0.3">
      <c r="A1428" t="s">
        <v>79</v>
      </c>
      <c r="B1428" t="s">
        <v>3457</v>
      </c>
      <c r="C1428" t="s">
        <v>2641</v>
      </c>
      <c r="D1428" t="s">
        <v>3185</v>
      </c>
      <c r="E1428">
        <v>16</v>
      </c>
      <c r="F1428" t="s">
        <v>1138</v>
      </c>
      <c r="G1428" t="s">
        <v>2429</v>
      </c>
      <c r="H1428" t="s">
        <v>78</v>
      </c>
      <c r="I1428">
        <v>0</v>
      </c>
      <c r="J1428">
        <v>0</v>
      </c>
    </row>
    <row r="1429" spans="1:10" x14ac:dyDescent="0.3">
      <c r="A1429" t="s">
        <v>79</v>
      </c>
      <c r="B1429" t="s">
        <v>3405</v>
      </c>
      <c r="C1429" t="s">
        <v>2672</v>
      </c>
      <c r="D1429" t="s">
        <v>197</v>
      </c>
      <c r="E1429">
        <v>3</v>
      </c>
      <c r="F1429" t="s">
        <v>1418</v>
      </c>
      <c r="G1429" t="s">
        <v>2352</v>
      </c>
      <c r="H1429" t="s">
        <v>78</v>
      </c>
      <c r="I1429">
        <v>40</v>
      </c>
      <c r="J1429">
        <v>35</v>
      </c>
    </row>
    <row r="1430" spans="1:10" x14ac:dyDescent="0.3">
      <c r="A1430" t="s">
        <v>79</v>
      </c>
      <c r="B1430" t="s">
        <v>3499</v>
      </c>
      <c r="C1430" t="s">
        <v>2690</v>
      </c>
      <c r="D1430" t="s">
        <v>197</v>
      </c>
      <c r="E1430">
        <v>9</v>
      </c>
      <c r="F1430" t="s">
        <v>743</v>
      </c>
      <c r="G1430" t="s">
        <v>2480</v>
      </c>
      <c r="H1430" t="s">
        <v>78</v>
      </c>
      <c r="I1430">
        <v>40</v>
      </c>
      <c r="J1430">
        <v>24</v>
      </c>
    </row>
    <row r="1431" spans="1:10" x14ac:dyDescent="0.3">
      <c r="A1431" t="s">
        <v>79</v>
      </c>
      <c r="B1431" t="s">
        <v>3368</v>
      </c>
      <c r="C1431" t="s">
        <v>2694</v>
      </c>
      <c r="D1431" t="s">
        <v>197</v>
      </c>
      <c r="E1431">
        <v>4</v>
      </c>
      <c r="F1431" t="s">
        <v>3690</v>
      </c>
      <c r="G1431" t="s">
        <v>619</v>
      </c>
      <c r="H1431" t="s">
        <v>78</v>
      </c>
      <c r="I1431">
        <v>0</v>
      </c>
      <c r="J1431">
        <v>0</v>
      </c>
    </row>
    <row r="1432" spans="1:10" x14ac:dyDescent="0.3">
      <c r="A1432" t="s">
        <v>79</v>
      </c>
      <c r="B1432" t="s">
        <v>4676</v>
      </c>
      <c r="C1432" t="s">
        <v>2702</v>
      </c>
      <c r="D1432" t="s">
        <v>197</v>
      </c>
      <c r="E1432">
        <v>14</v>
      </c>
      <c r="F1432" t="s">
        <v>828</v>
      </c>
      <c r="G1432" t="s">
        <v>1392</v>
      </c>
      <c r="H1432" t="s">
        <v>78</v>
      </c>
      <c r="I1432">
        <v>40</v>
      </c>
      <c r="J1432">
        <v>28</v>
      </c>
    </row>
    <row r="1433" spans="1:10" x14ac:dyDescent="0.3">
      <c r="A1433" t="s">
        <v>79</v>
      </c>
      <c r="B1433" t="s">
        <v>4765</v>
      </c>
      <c r="C1433" t="s">
        <v>2708</v>
      </c>
      <c r="D1433" t="s">
        <v>128</v>
      </c>
      <c r="E1433">
        <v>6</v>
      </c>
      <c r="F1433" t="s">
        <v>1846</v>
      </c>
      <c r="G1433" t="s">
        <v>1057</v>
      </c>
      <c r="H1433" t="s">
        <v>78</v>
      </c>
      <c r="I1433">
        <v>0</v>
      </c>
      <c r="J1433">
        <v>0</v>
      </c>
    </row>
    <row r="1434" spans="1:10" x14ac:dyDescent="0.3">
      <c r="A1434" t="s">
        <v>79</v>
      </c>
      <c r="B1434" t="s">
        <v>3383</v>
      </c>
      <c r="C1434" t="s">
        <v>2713</v>
      </c>
      <c r="D1434" t="s">
        <v>197</v>
      </c>
      <c r="E1434">
        <v>3</v>
      </c>
      <c r="F1434" t="s">
        <v>3977</v>
      </c>
      <c r="G1434" t="s">
        <v>4797</v>
      </c>
      <c r="H1434" t="s">
        <v>78</v>
      </c>
      <c r="I1434">
        <v>40</v>
      </c>
      <c r="J1434">
        <v>35</v>
      </c>
    </row>
    <row r="1435" spans="1:10" x14ac:dyDescent="0.3">
      <c r="A1435" t="s">
        <v>79</v>
      </c>
      <c r="B1435" t="s">
        <v>3597</v>
      </c>
      <c r="C1435" t="s">
        <v>2719</v>
      </c>
      <c r="D1435" t="s">
        <v>197</v>
      </c>
      <c r="E1435">
        <v>10</v>
      </c>
      <c r="F1435" t="s">
        <v>1256</v>
      </c>
      <c r="G1435" t="s">
        <v>672</v>
      </c>
      <c r="H1435" t="s">
        <v>78</v>
      </c>
      <c r="I1435">
        <v>40</v>
      </c>
      <c r="J1435">
        <v>13</v>
      </c>
    </row>
    <row r="1436" spans="1:10" x14ac:dyDescent="0.3">
      <c r="A1436" t="s">
        <v>79</v>
      </c>
      <c r="B1436" t="s">
        <v>5063</v>
      </c>
      <c r="C1436" t="s">
        <v>47</v>
      </c>
      <c r="D1436" t="s">
        <v>197</v>
      </c>
      <c r="E1436">
        <v>2</v>
      </c>
      <c r="F1436" t="s">
        <v>1542</v>
      </c>
      <c r="G1436" t="s">
        <v>4213</v>
      </c>
      <c r="H1436" t="s">
        <v>78</v>
      </c>
      <c r="I1436">
        <v>40</v>
      </c>
      <c r="J1436">
        <v>37</v>
      </c>
    </row>
    <row r="1437" spans="1:10" x14ac:dyDescent="0.3">
      <c r="A1437" t="s">
        <v>79</v>
      </c>
      <c r="B1437" t="s">
        <v>3384</v>
      </c>
      <c r="C1437" t="s">
        <v>2724</v>
      </c>
      <c r="D1437" t="s">
        <v>3297</v>
      </c>
      <c r="E1437">
        <v>124</v>
      </c>
      <c r="F1437" t="s">
        <v>1013</v>
      </c>
      <c r="G1437" t="s">
        <v>3172</v>
      </c>
      <c r="H1437" t="s">
        <v>78</v>
      </c>
      <c r="I1437">
        <v>0</v>
      </c>
      <c r="J1437">
        <v>0</v>
      </c>
    </row>
    <row r="1438" spans="1:10" x14ac:dyDescent="0.3">
      <c r="A1438" t="s">
        <v>79</v>
      </c>
      <c r="B1438" t="s">
        <v>3503</v>
      </c>
      <c r="C1438" t="s">
        <v>2725</v>
      </c>
      <c r="D1438" t="s">
        <v>128</v>
      </c>
      <c r="E1438">
        <v>11</v>
      </c>
      <c r="F1438" t="s">
        <v>1195</v>
      </c>
      <c r="G1438" t="s">
        <v>2551</v>
      </c>
      <c r="H1438" t="s">
        <v>78</v>
      </c>
      <c r="I1438">
        <v>0</v>
      </c>
      <c r="J1438">
        <v>0</v>
      </c>
    </row>
    <row r="1439" spans="1:10" x14ac:dyDescent="0.3">
      <c r="A1439" t="s">
        <v>79</v>
      </c>
      <c r="B1439" t="s">
        <v>3583</v>
      </c>
      <c r="C1439" t="s">
        <v>2587</v>
      </c>
      <c r="D1439" t="s">
        <v>197</v>
      </c>
      <c r="E1439">
        <v>2</v>
      </c>
      <c r="F1439" t="s">
        <v>733</v>
      </c>
      <c r="G1439" t="s">
        <v>2251</v>
      </c>
      <c r="H1439" t="s">
        <v>78</v>
      </c>
      <c r="I1439">
        <v>30</v>
      </c>
      <c r="J1439">
        <v>26</v>
      </c>
    </row>
    <row r="1440" spans="1:10" x14ac:dyDescent="0.3">
      <c r="A1440" t="s">
        <v>79</v>
      </c>
      <c r="B1440" t="s">
        <v>3380</v>
      </c>
      <c r="C1440" t="s">
        <v>2725</v>
      </c>
      <c r="D1440" t="s">
        <v>197</v>
      </c>
      <c r="E1440">
        <v>1</v>
      </c>
      <c r="F1440" t="s">
        <v>2166</v>
      </c>
      <c r="G1440" t="s">
        <v>536</v>
      </c>
      <c r="H1440" t="s">
        <v>78</v>
      </c>
      <c r="I1440">
        <v>30</v>
      </c>
      <c r="J1440">
        <v>30</v>
      </c>
    </row>
    <row r="1441" spans="1:10" x14ac:dyDescent="0.3">
      <c r="A1441" t="s">
        <v>79</v>
      </c>
      <c r="B1441" t="s">
        <v>3372</v>
      </c>
      <c r="C1441" t="s">
        <v>2740</v>
      </c>
      <c r="D1441" t="s">
        <v>79</v>
      </c>
      <c r="F1441" t="s">
        <v>79</v>
      </c>
      <c r="G1441" t="s">
        <v>79</v>
      </c>
      <c r="H1441" t="s">
        <v>287</v>
      </c>
    </row>
    <row r="1442" spans="1:10" x14ac:dyDescent="0.3">
      <c r="A1442" t="s">
        <v>79</v>
      </c>
      <c r="B1442" t="s">
        <v>3372</v>
      </c>
      <c r="C1442" t="s">
        <v>2740</v>
      </c>
      <c r="D1442" t="s">
        <v>79</v>
      </c>
      <c r="F1442" t="s">
        <v>79</v>
      </c>
      <c r="G1442" t="s">
        <v>79</v>
      </c>
      <c r="H1442" t="s">
        <v>287</v>
      </c>
    </row>
    <row r="1443" spans="1:10" x14ac:dyDescent="0.3">
      <c r="A1443" t="s">
        <v>79</v>
      </c>
      <c r="B1443" t="s">
        <v>3622</v>
      </c>
      <c r="C1443" t="s">
        <v>2742</v>
      </c>
      <c r="D1443" t="s">
        <v>3176</v>
      </c>
      <c r="E1443">
        <v>5</v>
      </c>
      <c r="F1443" t="s">
        <v>2551</v>
      </c>
      <c r="G1443" t="s">
        <v>1646</v>
      </c>
      <c r="H1443" t="s">
        <v>78</v>
      </c>
      <c r="I1443">
        <v>0</v>
      </c>
      <c r="J1443">
        <v>0</v>
      </c>
    </row>
    <row r="1444" spans="1:10" x14ac:dyDescent="0.3">
      <c r="A1444" t="s">
        <v>79</v>
      </c>
      <c r="B1444" t="s">
        <v>3381</v>
      </c>
      <c r="C1444" t="s">
        <v>2755</v>
      </c>
      <c r="D1444" t="s">
        <v>197</v>
      </c>
      <c r="E1444">
        <v>2</v>
      </c>
      <c r="F1444" t="s">
        <v>1059</v>
      </c>
      <c r="G1444" t="s">
        <v>1680</v>
      </c>
      <c r="H1444" t="s">
        <v>78</v>
      </c>
      <c r="I1444">
        <v>30</v>
      </c>
      <c r="J1444">
        <v>28</v>
      </c>
    </row>
    <row r="1445" spans="1:10" x14ac:dyDescent="0.3">
      <c r="A1445" t="s">
        <v>79</v>
      </c>
      <c r="B1445" t="s">
        <v>3419</v>
      </c>
      <c r="C1445" t="s">
        <v>2895</v>
      </c>
      <c r="D1445" t="s">
        <v>197</v>
      </c>
      <c r="E1445">
        <v>56</v>
      </c>
      <c r="F1445" t="s">
        <v>3768</v>
      </c>
      <c r="G1445" t="s">
        <v>2680</v>
      </c>
      <c r="H1445" t="s">
        <v>78</v>
      </c>
      <c r="I1445">
        <v>40</v>
      </c>
      <c r="J1445">
        <v>22</v>
      </c>
    </row>
    <row r="1446" spans="1:10" x14ac:dyDescent="0.3">
      <c r="A1446" t="s">
        <v>79</v>
      </c>
      <c r="B1446" t="s">
        <v>5069</v>
      </c>
      <c r="C1446" t="s">
        <v>2897</v>
      </c>
      <c r="D1446" t="s">
        <v>197</v>
      </c>
      <c r="E1446">
        <v>70</v>
      </c>
      <c r="F1446" t="s">
        <v>1872</v>
      </c>
      <c r="G1446" t="s">
        <v>582</v>
      </c>
      <c r="H1446" t="s">
        <v>78</v>
      </c>
      <c r="I1446">
        <v>40</v>
      </c>
      <c r="J1446">
        <v>22</v>
      </c>
    </row>
    <row r="1447" spans="1:10" x14ac:dyDescent="0.3">
      <c r="A1447" t="s">
        <v>79</v>
      </c>
      <c r="B1447" t="s">
        <v>3423</v>
      </c>
      <c r="C1447" t="s">
        <v>2899</v>
      </c>
      <c r="D1447" t="s">
        <v>197</v>
      </c>
      <c r="E1447">
        <v>90</v>
      </c>
      <c r="F1447" t="s">
        <v>1543</v>
      </c>
      <c r="G1447" t="s">
        <v>4427</v>
      </c>
      <c r="H1447" t="s">
        <v>78</v>
      </c>
      <c r="I1447">
        <v>40</v>
      </c>
      <c r="J1447">
        <v>22</v>
      </c>
    </row>
    <row r="1448" spans="1:10" x14ac:dyDescent="0.3">
      <c r="A1448" t="s">
        <v>79</v>
      </c>
      <c r="B1448" t="s">
        <v>3425</v>
      </c>
      <c r="C1448" t="s">
        <v>2901</v>
      </c>
      <c r="D1448" t="s">
        <v>197</v>
      </c>
      <c r="E1448">
        <v>48</v>
      </c>
      <c r="F1448" t="s">
        <v>1131</v>
      </c>
      <c r="G1448" t="s">
        <v>4798</v>
      </c>
      <c r="H1448" t="s">
        <v>78</v>
      </c>
      <c r="I1448">
        <v>40</v>
      </c>
      <c r="J1448">
        <v>31</v>
      </c>
    </row>
    <row r="1449" spans="1:10" x14ac:dyDescent="0.3">
      <c r="A1449" t="s">
        <v>79</v>
      </c>
      <c r="B1449" t="s">
        <v>5070</v>
      </c>
      <c r="C1449" t="s">
        <v>2903</v>
      </c>
      <c r="D1449" t="s">
        <v>197</v>
      </c>
      <c r="E1449">
        <v>50</v>
      </c>
      <c r="F1449" t="s">
        <v>1815</v>
      </c>
      <c r="G1449" t="s">
        <v>1809</v>
      </c>
      <c r="H1449" t="s">
        <v>78</v>
      </c>
      <c r="I1449">
        <v>40</v>
      </c>
      <c r="J1449">
        <v>29</v>
      </c>
    </row>
    <row r="1450" spans="1:10" x14ac:dyDescent="0.3">
      <c r="A1450" t="s">
        <v>79</v>
      </c>
      <c r="B1450" t="s">
        <v>3426</v>
      </c>
      <c r="C1450" t="s">
        <v>2789</v>
      </c>
      <c r="D1450" t="s">
        <v>673</v>
      </c>
      <c r="E1450">
        <v>21</v>
      </c>
      <c r="F1450" t="s">
        <v>3627</v>
      </c>
      <c r="G1450" t="s">
        <v>2284</v>
      </c>
      <c r="H1450" t="s">
        <v>78</v>
      </c>
      <c r="I1450">
        <v>0</v>
      </c>
      <c r="J1450">
        <v>0</v>
      </c>
    </row>
    <row r="1451" spans="1:10" x14ac:dyDescent="0.3">
      <c r="A1451" t="s">
        <v>79</v>
      </c>
      <c r="B1451" t="s">
        <v>3426</v>
      </c>
      <c r="C1451" t="s">
        <v>2789</v>
      </c>
      <c r="D1451" t="s">
        <v>558</v>
      </c>
      <c r="E1451">
        <v>37</v>
      </c>
      <c r="F1451" t="s">
        <v>1806</v>
      </c>
      <c r="G1451" t="s">
        <v>2352</v>
      </c>
      <c r="H1451" t="s">
        <v>78</v>
      </c>
      <c r="I1451">
        <v>0</v>
      </c>
      <c r="J1451">
        <v>0</v>
      </c>
    </row>
    <row r="1452" spans="1:10" x14ac:dyDescent="0.3">
      <c r="A1452" t="s">
        <v>79</v>
      </c>
      <c r="B1452" t="s">
        <v>3650</v>
      </c>
      <c r="C1452" t="s">
        <v>2796</v>
      </c>
      <c r="D1452" t="s">
        <v>197</v>
      </c>
      <c r="E1452">
        <v>14</v>
      </c>
      <c r="F1452" t="s">
        <v>3716</v>
      </c>
      <c r="G1452" t="s">
        <v>771</v>
      </c>
      <c r="H1452" t="s">
        <v>78</v>
      </c>
      <c r="I1452">
        <v>40</v>
      </c>
      <c r="J1452">
        <v>29</v>
      </c>
    </row>
    <row r="1453" spans="1:10" x14ac:dyDescent="0.3">
      <c r="A1453" t="s">
        <v>79</v>
      </c>
      <c r="B1453" t="s">
        <v>3515</v>
      </c>
      <c r="C1453" t="s">
        <v>2799</v>
      </c>
      <c r="D1453" t="s">
        <v>197</v>
      </c>
      <c r="E1453">
        <v>18</v>
      </c>
      <c r="F1453" t="s">
        <v>901</v>
      </c>
      <c r="G1453" t="s">
        <v>2789</v>
      </c>
      <c r="H1453" t="s">
        <v>78</v>
      </c>
      <c r="I1453">
        <v>40</v>
      </c>
      <c r="J1453">
        <v>23</v>
      </c>
    </row>
    <row r="1454" spans="1:10" x14ac:dyDescent="0.3">
      <c r="A1454" t="s">
        <v>79</v>
      </c>
      <c r="B1454" t="s">
        <v>3373</v>
      </c>
      <c r="C1454" t="s">
        <v>2800</v>
      </c>
      <c r="D1454" t="s">
        <v>1049</v>
      </c>
      <c r="E1454">
        <v>28</v>
      </c>
      <c r="F1454" t="s">
        <v>652</v>
      </c>
      <c r="G1454" t="s">
        <v>972</v>
      </c>
      <c r="H1454" t="s">
        <v>78</v>
      </c>
      <c r="I1454">
        <v>0</v>
      </c>
      <c r="J1454">
        <v>0</v>
      </c>
    </row>
    <row r="1455" spans="1:10" x14ac:dyDescent="0.3">
      <c r="A1455" t="s">
        <v>79</v>
      </c>
      <c r="B1455" t="s">
        <v>3374</v>
      </c>
      <c r="C1455" t="s">
        <v>24</v>
      </c>
      <c r="D1455" t="s">
        <v>197</v>
      </c>
      <c r="E1455">
        <v>2</v>
      </c>
      <c r="F1455" t="s">
        <v>1734</v>
      </c>
      <c r="G1455" t="s">
        <v>3196</v>
      </c>
      <c r="H1455" t="s">
        <v>78</v>
      </c>
      <c r="I1455">
        <v>30</v>
      </c>
      <c r="J1455">
        <v>25</v>
      </c>
    </row>
    <row r="1456" spans="1:10" x14ac:dyDescent="0.3">
      <c r="A1456" t="s">
        <v>79</v>
      </c>
      <c r="B1456" t="s">
        <v>3429</v>
      </c>
      <c r="C1456" t="s">
        <v>2801</v>
      </c>
      <c r="D1456" t="s">
        <v>197</v>
      </c>
      <c r="E1456">
        <v>7</v>
      </c>
      <c r="F1456" t="s">
        <v>591</v>
      </c>
      <c r="G1456" t="s">
        <v>841</v>
      </c>
      <c r="H1456" t="s">
        <v>78</v>
      </c>
      <c r="I1456">
        <v>40</v>
      </c>
      <c r="J1456">
        <v>28</v>
      </c>
    </row>
    <row r="1457" spans="1:10" x14ac:dyDescent="0.3">
      <c r="A1457" t="s">
        <v>79</v>
      </c>
      <c r="B1457" t="s">
        <v>4498</v>
      </c>
      <c r="C1457" t="s">
        <v>2802</v>
      </c>
      <c r="D1457" t="s">
        <v>197</v>
      </c>
      <c r="E1457">
        <v>8</v>
      </c>
      <c r="F1457" t="s">
        <v>1599</v>
      </c>
      <c r="G1457" t="s">
        <v>2837</v>
      </c>
      <c r="H1457" t="s">
        <v>78</v>
      </c>
      <c r="I1457">
        <v>40</v>
      </c>
      <c r="J1457">
        <v>31</v>
      </c>
    </row>
    <row r="1458" spans="1:10" x14ac:dyDescent="0.3">
      <c r="A1458" t="s">
        <v>79</v>
      </c>
      <c r="B1458" t="s">
        <v>3470</v>
      </c>
      <c r="C1458" t="s">
        <v>29</v>
      </c>
      <c r="D1458" t="s">
        <v>1051</v>
      </c>
      <c r="E1458">
        <v>22</v>
      </c>
      <c r="F1458" t="s">
        <v>2431</v>
      </c>
      <c r="G1458" t="s">
        <v>1064</v>
      </c>
      <c r="H1458" t="s">
        <v>78</v>
      </c>
      <c r="I1458">
        <v>0</v>
      </c>
      <c r="J1458">
        <v>0</v>
      </c>
    </row>
    <row r="1459" spans="1:10" x14ac:dyDescent="0.3">
      <c r="A1459" t="s">
        <v>79</v>
      </c>
      <c r="B1459" t="s">
        <v>3431</v>
      </c>
      <c r="C1459" t="s">
        <v>10</v>
      </c>
      <c r="D1459" t="s">
        <v>197</v>
      </c>
      <c r="E1459">
        <v>1</v>
      </c>
      <c r="F1459" t="s">
        <v>3978</v>
      </c>
      <c r="G1459" t="s">
        <v>536</v>
      </c>
      <c r="H1459" t="s">
        <v>78</v>
      </c>
      <c r="I1459">
        <v>30</v>
      </c>
      <c r="J1459">
        <v>30</v>
      </c>
    </row>
    <row r="1460" spans="1:10" x14ac:dyDescent="0.3">
      <c r="A1460" t="s">
        <v>79</v>
      </c>
      <c r="B1460" t="s">
        <v>3375</v>
      </c>
      <c r="C1460" t="s">
        <v>2810</v>
      </c>
      <c r="D1460" t="s">
        <v>197</v>
      </c>
      <c r="E1460">
        <v>2</v>
      </c>
      <c r="F1460" t="s">
        <v>3979</v>
      </c>
      <c r="G1460" t="s">
        <v>1634</v>
      </c>
      <c r="H1460" t="s">
        <v>78</v>
      </c>
      <c r="I1460">
        <v>30</v>
      </c>
      <c r="J1460">
        <v>29</v>
      </c>
    </row>
    <row r="1461" spans="1:10" x14ac:dyDescent="0.3">
      <c r="A1461" t="s">
        <v>79</v>
      </c>
      <c r="B1461" t="s">
        <v>5079</v>
      </c>
      <c r="C1461" t="s">
        <v>29</v>
      </c>
      <c r="D1461" t="s">
        <v>191</v>
      </c>
      <c r="E1461">
        <v>24</v>
      </c>
      <c r="F1461" t="s">
        <v>872</v>
      </c>
      <c r="G1461" t="s">
        <v>2398</v>
      </c>
      <c r="H1461" t="s">
        <v>78</v>
      </c>
      <c r="I1461">
        <v>0</v>
      </c>
      <c r="J1461">
        <v>0</v>
      </c>
    </row>
    <row r="1462" spans="1:10" x14ac:dyDescent="0.3">
      <c r="A1462" t="s">
        <v>79</v>
      </c>
      <c r="B1462" t="s">
        <v>3436</v>
      </c>
      <c r="C1462" t="s">
        <v>33</v>
      </c>
      <c r="D1462" t="s">
        <v>197</v>
      </c>
      <c r="E1462">
        <v>3</v>
      </c>
      <c r="F1462" t="s">
        <v>2074</v>
      </c>
      <c r="G1462" t="s">
        <v>981</v>
      </c>
      <c r="H1462" t="s">
        <v>78</v>
      </c>
      <c r="I1462">
        <v>40</v>
      </c>
      <c r="J1462">
        <v>36</v>
      </c>
    </row>
    <row r="1463" spans="1:10" x14ac:dyDescent="0.3">
      <c r="A1463" t="s">
        <v>79</v>
      </c>
      <c r="B1463" t="s">
        <v>3394</v>
      </c>
      <c r="C1463" t="s">
        <v>2815</v>
      </c>
      <c r="D1463" t="s">
        <v>197</v>
      </c>
      <c r="E1463">
        <v>2</v>
      </c>
      <c r="F1463" t="s">
        <v>802</v>
      </c>
      <c r="G1463" t="s">
        <v>2251</v>
      </c>
      <c r="H1463" t="s">
        <v>78</v>
      </c>
      <c r="I1463">
        <v>0</v>
      </c>
      <c r="J1463">
        <v>0</v>
      </c>
    </row>
    <row r="1464" spans="1:10" x14ac:dyDescent="0.3">
      <c r="A1464" t="s">
        <v>79</v>
      </c>
      <c r="B1464" t="s">
        <v>3395</v>
      </c>
      <c r="C1464" t="s">
        <v>2833</v>
      </c>
      <c r="D1464" t="s">
        <v>541</v>
      </c>
      <c r="E1464">
        <v>1</v>
      </c>
      <c r="F1464" t="s">
        <v>1579</v>
      </c>
      <c r="G1464" t="s">
        <v>536</v>
      </c>
      <c r="H1464" t="s">
        <v>78</v>
      </c>
      <c r="I1464">
        <v>0</v>
      </c>
      <c r="J1464">
        <v>0</v>
      </c>
    </row>
    <row r="1465" spans="1:10" x14ac:dyDescent="0.3">
      <c r="A1465" t="s">
        <v>79</v>
      </c>
      <c r="B1465" t="s">
        <v>3487</v>
      </c>
      <c r="C1465" t="s">
        <v>2834</v>
      </c>
      <c r="D1465" t="s">
        <v>197</v>
      </c>
      <c r="E1465">
        <v>3</v>
      </c>
      <c r="F1465" t="s">
        <v>2228</v>
      </c>
      <c r="G1465" t="s">
        <v>1066</v>
      </c>
      <c r="H1465" t="s">
        <v>78</v>
      </c>
      <c r="I1465">
        <v>40</v>
      </c>
      <c r="J1465">
        <v>38</v>
      </c>
    </row>
    <row r="1466" spans="1:10" x14ac:dyDescent="0.3">
      <c r="A1466" t="s">
        <v>79</v>
      </c>
      <c r="B1466" t="s">
        <v>3376</v>
      </c>
      <c r="C1466" t="s">
        <v>2835</v>
      </c>
      <c r="D1466" t="s">
        <v>574</v>
      </c>
      <c r="E1466">
        <v>15</v>
      </c>
      <c r="F1466" t="s">
        <v>715</v>
      </c>
      <c r="G1466" t="s">
        <v>2245</v>
      </c>
      <c r="H1466" t="s">
        <v>78</v>
      </c>
      <c r="I1466">
        <v>0</v>
      </c>
      <c r="J1466">
        <v>0</v>
      </c>
    </row>
    <row r="1467" spans="1:10" x14ac:dyDescent="0.3">
      <c r="A1467" t="s">
        <v>79</v>
      </c>
      <c r="B1467" t="s">
        <v>3377</v>
      </c>
      <c r="C1467" t="s">
        <v>49</v>
      </c>
      <c r="D1467" t="s">
        <v>197</v>
      </c>
      <c r="E1467">
        <v>4</v>
      </c>
      <c r="F1467" t="s">
        <v>598</v>
      </c>
      <c r="G1467" t="s">
        <v>1037</v>
      </c>
      <c r="H1467" t="s">
        <v>78</v>
      </c>
      <c r="I1467">
        <v>40</v>
      </c>
      <c r="J1467">
        <v>31</v>
      </c>
    </row>
    <row r="1468" spans="1:10" x14ac:dyDescent="0.3">
      <c r="A1468" t="s">
        <v>79</v>
      </c>
      <c r="B1468" t="s">
        <v>3390</v>
      </c>
      <c r="C1468" t="s">
        <v>2837</v>
      </c>
      <c r="D1468" t="s">
        <v>2837</v>
      </c>
      <c r="E1468">
        <v>12</v>
      </c>
      <c r="F1468" t="s">
        <v>1298</v>
      </c>
      <c r="G1468" t="s">
        <v>854</v>
      </c>
      <c r="H1468" t="s">
        <v>78</v>
      </c>
      <c r="I1468">
        <v>0</v>
      </c>
      <c r="J1468">
        <v>0</v>
      </c>
    </row>
    <row r="1469" spans="1:10" x14ac:dyDescent="0.3">
      <c r="A1469" t="s">
        <v>79</v>
      </c>
      <c r="B1469" t="s">
        <v>5065</v>
      </c>
      <c r="C1469" t="s">
        <v>2841</v>
      </c>
      <c r="D1469" t="s">
        <v>197</v>
      </c>
      <c r="E1469">
        <v>32</v>
      </c>
      <c r="F1469" t="s">
        <v>3980</v>
      </c>
      <c r="G1469" t="s">
        <v>691</v>
      </c>
      <c r="H1469" t="s">
        <v>78</v>
      </c>
      <c r="I1469">
        <v>40</v>
      </c>
      <c r="J1469">
        <v>32</v>
      </c>
    </row>
    <row r="1470" spans="1:10" x14ac:dyDescent="0.3">
      <c r="A1470" t="s">
        <v>79</v>
      </c>
      <c r="B1470" t="s">
        <v>5066</v>
      </c>
      <c r="C1470" t="s">
        <v>2843</v>
      </c>
      <c r="D1470" t="s">
        <v>99</v>
      </c>
      <c r="E1470">
        <v>1</v>
      </c>
      <c r="F1470" t="s">
        <v>1741</v>
      </c>
      <c r="G1470" t="s">
        <v>536</v>
      </c>
      <c r="H1470" t="s">
        <v>78</v>
      </c>
      <c r="I1470">
        <v>0</v>
      </c>
      <c r="J1470">
        <v>0</v>
      </c>
    </row>
    <row r="1471" spans="1:10" x14ac:dyDescent="0.3">
      <c r="A1471" t="s">
        <v>79</v>
      </c>
      <c r="B1471" t="s">
        <v>3609</v>
      </c>
      <c r="C1471" t="s">
        <v>53</v>
      </c>
      <c r="D1471" t="s">
        <v>197</v>
      </c>
      <c r="E1471">
        <v>23</v>
      </c>
      <c r="F1471" t="s">
        <v>2278</v>
      </c>
      <c r="H1471" t="s">
        <v>78</v>
      </c>
      <c r="I1471">
        <v>0</v>
      </c>
      <c r="J1471">
        <v>0</v>
      </c>
    </row>
    <row r="1472" spans="1:10" x14ac:dyDescent="0.3">
      <c r="A1472" t="s">
        <v>79</v>
      </c>
      <c r="B1472" t="s">
        <v>3794</v>
      </c>
      <c r="C1472" t="s">
        <v>54</v>
      </c>
      <c r="D1472" t="s">
        <v>197</v>
      </c>
      <c r="E1472">
        <v>71</v>
      </c>
      <c r="F1472" t="s">
        <v>3981</v>
      </c>
      <c r="G1472" t="s">
        <v>1057</v>
      </c>
      <c r="H1472" t="s">
        <v>78</v>
      </c>
      <c r="I1472">
        <v>0</v>
      </c>
      <c r="J1472">
        <v>0</v>
      </c>
    </row>
    <row r="1473" spans="1:10" x14ac:dyDescent="0.3">
      <c r="A1473" t="s">
        <v>79</v>
      </c>
      <c r="B1473" t="s">
        <v>3391</v>
      </c>
      <c r="C1473" t="s">
        <v>2845</v>
      </c>
      <c r="D1473" t="s">
        <v>81</v>
      </c>
      <c r="E1473">
        <v>5</v>
      </c>
      <c r="F1473" t="s">
        <v>3822</v>
      </c>
      <c r="G1473" t="s">
        <v>1190</v>
      </c>
      <c r="H1473" t="s">
        <v>78</v>
      </c>
      <c r="I1473">
        <v>0</v>
      </c>
      <c r="J1473">
        <v>0</v>
      </c>
    </row>
    <row r="1474" spans="1:10" x14ac:dyDescent="0.3">
      <c r="A1474" t="s">
        <v>79</v>
      </c>
      <c r="B1474" t="s">
        <v>3452</v>
      </c>
      <c r="C1474" t="s">
        <v>60</v>
      </c>
      <c r="D1474" t="s">
        <v>197</v>
      </c>
      <c r="E1474">
        <v>21</v>
      </c>
      <c r="F1474" t="s">
        <v>3982</v>
      </c>
      <c r="G1474" t="s">
        <v>1330</v>
      </c>
      <c r="H1474" t="s">
        <v>78</v>
      </c>
      <c r="I1474">
        <v>40</v>
      </c>
      <c r="J1474">
        <v>30</v>
      </c>
    </row>
    <row r="1475" spans="1:10" x14ac:dyDescent="0.3">
      <c r="A1475" t="s">
        <v>79</v>
      </c>
      <c r="B1475" t="s">
        <v>3453</v>
      </c>
      <c r="C1475" t="s">
        <v>2857</v>
      </c>
      <c r="D1475" t="s">
        <v>197</v>
      </c>
      <c r="E1475">
        <v>37</v>
      </c>
      <c r="F1475" t="s">
        <v>2001</v>
      </c>
      <c r="G1475" t="s">
        <v>4584</v>
      </c>
      <c r="H1475" t="s">
        <v>78</v>
      </c>
      <c r="I1475">
        <v>40</v>
      </c>
      <c r="J1475">
        <v>2</v>
      </c>
    </row>
    <row r="1476" spans="1:10" x14ac:dyDescent="0.3">
      <c r="A1476" t="s">
        <v>79</v>
      </c>
      <c r="B1476" t="s">
        <v>5074</v>
      </c>
      <c r="C1476" t="s">
        <v>2859</v>
      </c>
      <c r="D1476" t="s">
        <v>197</v>
      </c>
      <c r="E1476">
        <v>14</v>
      </c>
      <c r="F1476" t="s">
        <v>3608</v>
      </c>
      <c r="G1476" t="s">
        <v>1939</v>
      </c>
      <c r="H1476" t="s">
        <v>78</v>
      </c>
      <c r="I1476">
        <v>40</v>
      </c>
      <c r="J1476">
        <v>29</v>
      </c>
    </row>
    <row r="1477" spans="1:10" x14ac:dyDescent="0.3">
      <c r="A1477" t="s">
        <v>79</v>
      </c>
      <c r="B1477" t="s">
        <v>5071</v>
      </c>
      <c r="C1477" t="s">
        <v>2860</v>
      </c>
      <c r="D1477" t="s">
        <v>3171</v>
      </c>
      <c r="E1477">
        <v>14</v>
      </c>
      <c r="F1477" t="s">
        <v>1462</v>
      </c>
      <c r="G1477" t="s">
        <v>2250</v>
      </c>
      <c r="H1477" t="s">
        <v>78</v>
      </c>
      <c r="I1477">
        <v>0</v>
      </c>
      <c r="J1477">
        <v>0</v>
      </c>
    </row>
    <row r="1478" spans="1:10" x14ac:dyDescent="0.3">
      <c r="A1478" t="s">
        <v>79</v>
      </c>
      <c r="B1478" t="s">
        <v>3612</v>
      </c>
      <c r="C1478" t="s">
        <v>2862</v>
      </c>
      <c r="D1478" t="s">
        <v>104</v>
      </c>
      <c r="E1478">
        <v>5</v>
      </c>
      <c r="F1478" t="s">
        <v>1397</v>
      </c>
      <c r="G1478" t="s">
        <v>2192</v>
      </c>
      <c r="H1478" t="s">
        <v>78</v>
      </c>
      <c r="I1478">
        <v>0</v>
      </c>
      <c r="J1478">
        <v>0</v>
      </c>
    </row>
    <row r="1479" spans="1:10" x14ac:dyDescent="0.3">
      <c r="A1479" t="s">
        <v>79</v>
      </c>
      <c r="B1479" t="s">
        <v>5064</v>
      </c>
      <c r="C1479" t="s">
        <v>2863</v>
      </c>
      <c r="D1479" t="s">
        <v>80</v>
      </c>
      <c r="E1479">
        <v>11</v>
      </c>
      <c r="F1479" t="s">
        <v>3983</v>
      </c>
      <c r="G1479" t="s">
        <v>3047</v>
      </c>
      <c r="H1479" t="s">
        <v>78</v>
      </c>
      <c r="I1479">
        <v>0</v>
      </c>
      <c r="J1479">
        <v>0</v>
      </c>
    </row>
    <row r="1480" spans="1:10" x14ac:dyDescent="0.3">
      <c r="A1480" t="s">
        <v>79</v>
      </c>
      <c r="B1480" t="s">
        <v>3388</v>
      </c>
      <c r="C1480" t="s">
        <v>2865</v>
      </c>
      <c r="D1480" t="s">
        <v>80</v>
      </c>
      <c r="E1480">
        <v>7</v>
      </c>
      <c r="F1480" t="s">
        <v>1415</v>
      </c>
      <c r="G1480" t="s">
        <v>4805</v>
      </c>
      <c r="H1480" t="s">
        <v>78</v>
      </c>
      <c r="I1480">
        <v>0</v>
      </c>
      <c r="J1480">
        <v>0</v>
      </c>
    </row>
    <row r="1481" spans="1:10" x14ac:dyDescent="0.3">
      <c r="A1481" t="s">
        <v>79</v>
      </c>
      <c r="B1481" t="s">
        <v>3454</v>
      </c>
      <c r="C1481" t="s">
        <v>2866</v>
      </c>
      <c r="D1481" t="s">
        <v>167</v>
      </c>
      <c r="E1481">
        <v>4</v>
      </c>
      <c r="F1481" t="s">
        <v>1746</v>
      </c>
      <c r="G1481" t="s">
        <v>1603</v>
      </c>
      <c r="H1481" t="s">
        <v>78</v>
      </c>
      <c r="I1481">
        <v>0</v>
      </c>
      <c r="J1481">
        <v>0</v>
      </c>
    </row>
    <row r="1482" spans="1:10" x14ac:dyDescent="0.3">
      <c r="A1482" t="s">
        <v>79</v>
      </c>
      <c r="B1482" t="s">
        <v>3467</v>
      </c>
      <c r="C1482" t="s">
        <v>2867</v>
      </c>
      <c r="D1482" t="s">
        <v>3332</v>
      </c>
      <c r="E1482">
        <v>1</v>
      </c>
      <c r="F1482" t="s">
        <v>865</v>
      </c>
      <c r="G1482" t="s">
        <v>536</v>
      </c>
      <c r="H1482" t="s">
        <v>78</v>
      </c>
      <c r="I1482">
        <v>0</v>
      </c>
      <c r="J1482">
        <v>0</v>
      </c>
    </row>
    <row r="1483" spans="1:10" x14ac:dyDescent="0.3">
      <c r="A1483" t="s">
        <v>79</v>
      </c>
      <c r="B1483" t="s">
        <v>3392</v>
      </c>
      <c r="C1483" t="s">
        <v>64</v>
      </c>
      <c r="D1483" t="s">
        <v>3170</v>
      </c>
      <c r="E1483">
        <v>1</v>
      </c>
      <c r="F1483" t="s">
        <v>570</v>
      </c>
      <c r="G1483" t="s">
        <v>536</v>
      </c>
      <c r="H1483" t="s">
        <v>78</v>
      </c>
      <c r="I1483">
        <v>0</v>
      </c>
      <c r="J1483">
        <v>0</v>
      </c>
    </row>
    <row r="1484" spans="1:10" x14ac:dyDescent="0.3">
      <c r="A1484" s="4" t="s">
        <v>201</v>
      </c>
      <c r="B1484" s="4" t="s">
        <v>3984</v>
      </c>
      <c r="C1484" s="4" t="s">
        <v>79</v>
      </c>
      <c r="D1484" s="5" t="s">
        <v>5091</v>
      </c>
      <c r="E1484" s="6">
        <v>87</v>
      </c>
      <c r="F1484" s="4" t="s">
        <v>79</v>
      </c>
      <c r="G1484" s="5" t="s">
        <v>5092</v>
      </c>
      <c r="H1484" s="6" t="str">
        <f>IFERROR(INDEX(t_poangligan[#All],MATCH(VALUE(resultatbors[[#This Row],[Datum]]),#REF!,0)+1,8),"-")</f>
        <v>-</v>
      </c>
      <c r="I1484" s="4"/>
      <c r="J1484" s="4"/>
    </row>
    <row r="1485" spans="1:10" x14ac:dyDescent="0.3">
      <c r="A1485" t="s">
        <v>79</v>
      </c>
      <c r="B1485" t="s">
        <v>3419</v>
      </c>
      <c r="C1485" t="s">
        <v>2895</v>
      </c>
      <c r="D1485" t="s">
        <v>3358</v>
      </c>
      <c r="E1485">
        <v>35</v>
      </c>
      <c r="F1485" t="s">
        <v>3985</v>
      </c>
      <c r="G1485" t="s">
        <v>864</v>
      </c>
      <c r="H1485" t="s">
        <v>78</v>
      </c>
      <c r="I1485">
        <v>40</v>
      </c>
      <c r="J1485">
        <v>16</v>
      </c>
    </row>
    <row r="1486" spans="1:10" x14ac:dyDescent="0.3">
      <c r="A1486" t="s">
        <v>79</v>
      </c>
      <c r="B1486" t="s">
        <v>5069</v>
      </c>
      <c r="C1486" t="s">
        <v>2897</v>
      </c>
      <c r="D1486" t="s">
        <v>3358</v>
      </c>
      <c r="E1486">
        <v>48</v>
      </c>
      <c r="F1486" t="s">
        <v>3986</v>
      </c>
      <c r="G1486" t="s">
        <v>3853</v>
      </c>
      <c r="H1486" t="s">
        <v>78</v>
      </c>
      <c r="I1486">
        <v>40</v>
      </c>
      <c r="J1486">
        <v>17</v>
      </c>
    </row>
    <row r="1487" spans="1:10" x14ac:dyDescent="0.3">
      <c r="A1487" t="s">
        <v>79</v>
      </c>
      <c r="B1487" t="s">
        <v>3423</v>
      </c>
      <c r="C1487" t="s">
        <v>2899</v>
      </c>
      <c r="D1487" t="s">
        <v>3358</v>
      </c>
      <c r="E1487">
        <v>43</v>
      </c>
      <c r="F1487" t="s">
        <v>992</v>
      </c>
      <c r="G1487" t="s">
        <v>1939</v>
      </c>
      <c r="H1487" t="s">
        <v>78</v>
      </c>
      <c r="I1487">
        <v>40</v>
      </c>
      <c r="J1487">
        <v>37</v>
      </c>
    </row>
    <row r="1488" spans="1:10" x14ac:dyDescent="0.3">
      <c r="A1488" t="s">
        <v>79</v>
      </c>
      <c r="B1488" t="s">
        <v>3425</v>
      </c>
      <c r="C1488" t="s">
        <v>2901</v>
      </c>
      <c r="D1488" t="s">
        <v>3358</v>
      </c>
      <c r="E1488">
        <v>75</v>
      </c>
      <c r="F1488" t="s">
        <v>3987</v>
      </c>
      <c r="G1488" t="s">
        <v>2038</v>
      </c>
      <c r="H1488" t="s">
        <v>78</v>
      </c>
      <c r="I1488">
        <v>40</v>
      </c>
      <c r="J1488">
        <v>3</v>
      </c>
    </row>
    <row r="1489" spans="1:10" x14ac:dyDescent="0.3">
      <c r="A1489" t="s">
        <v>79</v>
      </c>
      <c r="B1489" t="s">
        <v>5070</v>
      </c>
      <c r="C1489" t="s">
        <v>2903</v>
      </c>
      <c r="D1489" t="s">
        <v>3358</v>
      </c>
      <c r="E1489">
        <v>52</v>
      </c>
      <c r="F1489" t="s">
        <v>3988</v>
      </c>
      <c r="G1489" t="s">
        <v>3989</v>
      </c>
      <c r="H1489" t="s">
        <v>78</v>
      </c>
      <c r="I1489">
        <v>40</v>
      </c>
      <c r="J1489">
        <v>14</v>
      </c>
    </row>
    <row r="1490" spans="1:10" x14ac:dyDescent="0.3">
      <c r="A1490" s="4" t="s">
        <v>203</v>
      </c>
      <c r="B1490" s="4" t="s">
        <v>1065</v>
      </c>
      <c r="C1490" s="4" t="s">
        <v>79</v>
      </c>
      <c r="D1490" s="5" t="s">
        <v>5091</v>
      </c>
      <c r="E1490" s="6">
        <v>37</v>
      </c>
      <c r="F1490" s="4" t="s">
        <v>79</v>
      </c>
      <c r="G1490" s="5" t="s">
        <v>5092</v>
      </c>
      <c r="H1490" s="6" t="str">
        <f>IFERROR(INDEX(t_poangligan[#All],MATCH(VALUE(resultatbors[[#This Row],[Datum]]),#REF!,0)+1,8),"-")</f>
        <v>-</v>
      </c>
      <c r="I1490" s="4"/>
      <c r="J1490" s="4"/>
    </row>
    <row r="1491" spans="1:10" x14ac:dyDescent="0.3">
      <c r="A1491" t="s">
        <v>79</v>
      </c>
      <c r="B1491" t="s">
        <v>3419</v>
      </c>
      <c r="C1491" t="s">
        <v>2895</v>
      </c>
      <c r="D1491" t="s">
        <v>460</v>
      </c>
      <c r="E1491">
        <v>55</v>
      </c>
      <c r="F1491" t="s">
        <v>3990</v>
      </c>
      <c r="G1491" t="s">
        <v>3991</v>
      </c>
      <c r="H1491" t="s">
        <v>78</v>
      </c>
      <c r="I1491">
        <v>40</v>
      </c>
      <c r="J1491">
        <v>0</v>
      </c>
    </row>
    <row r="1492" spans="1:10" x14ac:dyDescent="0.3">
      <c r="A1492" t="s">
        <v>79</v>
      </c>
      <c r="B1492" t="s">
        <v>5069</v>
      </c>
      <c r="C1492" t="s">
        <v>2897</v>
      </c>
      <c r="D1492" t="s">
        <v>460</v>
      </c>
      <c r="E1492">
        <v>51</v>
      </c>
      <c r="F1492" t="s">
        <v>3992</v>
      </c>
      <c r="G1492" t="s">
        <v>1601</v>
      </c>
      <c r="H1492" t="s">
        <v>78</v>
      </c>
      <c r="I1492">
        <v>40</v>
      </c>
      <c r="J1492">
        <v>10</v>
      </c>
    </row>
    <row r="1493" spans="1:10" x14ac:dyDescent="0.3">
      <c r="A1493" t="s">
        <v>79</v>
      </c>
      <c r="B1493" t="s">
        <v>3423</v>
      </c>
      <c r="C1493" t="s">
        <v>2899</v>
      </c>
      <c r="D1493" t="s">
        <v>460</v>
      </c>
      <c r="E1493">
        <v>76</v>
      </c>
      <c r="F1493" t="s">
        <v>1717</v>
      </c>
      <c r="G1493" t="s">
        <v>1141</v>
      </c>
      <c r="H1493" t="s">
        <v>78</v>
      </c>
      <c r="I1493">
        <v>40</v>
      </c>
      <c r="J1493">
        <v>3</v>
      </c>
    </row>
    <row r="1494" spans="1:10" x14ac:dyDescent="0.3">
      <c r="A1494" t="s">
        <v>79</v>
      </c>
      <c r="B1494" t="s">
        <v>3425</v>
      </c>
      <c r="C1494" t="s">
        <v>2901</v>
      </c>
      <c r="D1494" t="s">
        <v>460</v>
      </c>
      <c r="E1494">
        <v>55</v>
      </c>
      <c r="F1494" t="s">
        <v>1071</v>
      </c>
      <c r="G1494" t="s">
        <v>2683</v>
      </c>
      <c r="H1494" t="s">
        <v>78</v>
      </c>
      <c r="I1494">
        <v>40</v>
      </c>
      <c r="J1494">
        <v>5</v>
      </c>
    </row>
    <row r="1495" spans="1:10" x14ac:dyDescent="0.3">
      <c r="A1495" t="s">
        <v>79</v>
      </c>
      <c r="B1495" t="s">
        <v>5070</v>
      </c>
      <c r="C1495" t="s">
        <v>2903</v>
      </c>
      <c r="D1495" t="s">
        <v>460</v>
      </c>
      <c r="E1495">
        <v>47</v>
      </c>
      <c r="F1495" t="s">
        <v>3993</v>
      </c>
      <c r="G1495" t="s">
        <v>1988</v>
      </c>
      <c r="H1495" t="s">
        <v>78</v>
      </c>
      <c r="I1495">
        <v>40</v>
      </c>
      <c r="J1495">
        <v>19</v>
      </c>
    </row>
    <row r="1496" spans="1:10" x14ac:dyDescent="0.3">
      <c r="A1496" s="4" t="s">
        <v>515</v>
      </c>
      <c r="B1496" s="4" t="s">
        <v>1069</v>
      </c>
      <c r="C1496" s="4" t="s">
        <v>79</v>
      </c>
      <c r="D1496" s="5" t="s">
        <v>5091</v>
      </c>
      <c r="E1496" s="6">
        <v>66</v>
      </c>
      <c r="F1496" s="4" t="s">
        <v>79</v>
      </c>
      <c r="G1496" s="5" t="s">
        <v>5092</v>
      </c>
      <c r="H1496" s="6" t="str">
        <f>IFERROR(INDEX(t_poangligan[#All],MATCH(VALUE(resultatbors[[#This Row],[Datum]]),#REF!,0)+1,8),"-")</f>
        <v>-</v>
      </c>
      <c r="I1496" s="4"/>
      <c r="J1496" s="4"/>
    </row>
    <row r="1497" spans="1:10" x14ac:dyDescent="0.3">
      <c r="A1497" t="s">
        <v>79</v>
      </c>
      <c r="B1497" t="s">
        <v>5063</v>
      </c>
      <c r="C1497" t="s">
        <v>47</v>
      </c>
      <c r="D1497" t="s">
        <v>87</v>
      </c>
      <c r="E1497">
        <v>5</v>
      </c>
      <c r="F1497" t="s">
        <v>954</v>
      </c>
      <c r="G1497" t="s">
        <v>1710</v>
      </c>
      <c r="H1497" t="s">
        <v>78</v>
      </c>
      <c r="I1497">
        <v>30</v>
      </c>
      <c r="J1497">
        <v>12</v>
      </c>
    </row>
    <row r="1498" spans="1:10" x14ac:dyDescent="0.3">
      <c r="A1498" t="s">
        <v>79</v>
      </c>
      <c r="B1498" t="s">
        <v>3583</v>
      </c>
      <c r="C1498" t="s">
        <v>2587</v>
      </c>
      <c r="D1498" t="s">
        <v>158</v>
      </c>
      <c r="E1498">
        <v>7</v>
      </c>
      <c r="F1498" t="s">
        <v>3994</v>
      </c>
      <c r="G1498" t="s">
        <v>1094</v>
      </c>
      <c r="H1498" t="s">
        <v>78</v>
      </c>
      <c r="I1498">
        <v>30</v>
      </c>
      <c r="J1498">
        <v>0</v>
      </c>
    </row>
    <row r="1499" spans="1:10" x14ac:dyDescent="0.3">
      <c r="A1499" t="s">
        <v>79</v>
      </c>
      <c r="B1499" t="s">
        <v>3505</v>
      </c>
      <c r="C1499" t="s">
        <v>2764</v>
      </c>
      <c r="D1499" t="s">
        <v>140</v>
      </c>
      <c r="E1499">
        <v>2</v>
      </c>
      <c r="F1499" t="s">
        <v>3995</v>
      </c>
      <c r="G1499" t="s">
        <v>2806</v>
      </c>
      <c r="H1499" t="s">
        <v>78</v>
      </c>
      <c r="I1499">
        <v>30</v>
      </c>
      <c r="J1499">
        <v>28</v>
      </c>
    </row>
    <row r="1500" spans="1:10" x14ac:dyDescent="0.3">
      <c r="A1500" t="s">
        <v>79</v>
      </c>
      <c r="B1500" t="s">
        <v>3507</v>
      </c>
      <c r="C1500" t="s">
        <v>13</v>
      </c>
      <c r="D1500" t="s">
        <v>3079</v>
      </c>
      <c r="E1500">
        <v>6</v>
      </c>
      <c r="F1500" t="s">
        <v>3996</v>
      </c>
      <c r="G1500" t="s">
        <v>1547</v>
      </c>
      <c r="H1500" t="s">
        <v>78</v>
      </c>
      <c r="I1500">
        <v>30</v>
      </c>
      <c r="J1500">
        <v>0</v>
      </c>
    </row>
    <row r="1501" spans="1:10" x14ac:dyDescent="0.3">
      <c r="A1501" t="s">
        <v>79</v>
      </c>
      <c r="B1501" t="s">
        <v>3374</v>
      </c>
      <c r="C1501" t="s">
        <v>24</v>
      </c>
      <c r="D1501" t="s">
        <v>87</v>
      </c>
      <c r="E1501">
        <v>2</v>
      </c>
      <c r="F1501" t="s">
        <v>2484</v>
      </c>
      <c r="G1501" t="s">
        <v>1215</v>
      </c>
      <c r="H1501" t="s">
        <v>78</v>
      </c>
      <c r="I1501">
        <v>30</v>
      </c>
      <c r="J1501">
        <v>26</v>
      </c>
    </row>
    <row r="1502" spans="1:10" x14ac:dyDescent="0.3">
      <c r="A1502" s="4" t="s">
        <v>206</v>
      </c>
      <c r="B1502" s="4" t="s">
        <v>1072</v>
      </c>
      <c r="C1502" s="4" t="s">
        <v>79</v>
      </c>
      <c r="D1502" s="5" t="s">
        <v>5091</v>
      </c>
      <c r="E1502" s="6">
        <v>310</v>
      </c>
      <c r="F1502" s="4" t="s">
        <v>79</v>
      </c>
      <c r="G1502" s="5" t="s">
        <v>5092</v>
      </c>
      <c r="H1502" s="6" t="str">
        <f>IFERROR(INDEX(t_poangligan[#All],MATCH(VALUE(resultatbors[[#This Row],[Datum]]),#REF!,0)+1,8),"-")</f>
        <v>-</v>
      </c>
      <c r="I1502" s="4"/>
      <c r="J1502" s="4"/>
    </row>
    <row r="1503" spans="1:10" x14ac:dyDescent="0.3">
      <c r="A1503" t="s">
        <v>79</v>
      </c>
      <c r="B1503" t="s">
        <v>3566</v>
      </c>
      <c r="C1503" t="s">
        <v>2635</v>
      </c>
      <c r="D1503" t="s">
        <v>171</v>
      </c>
      <c r="E1503">
        <v>2</v>
      </c>
      <c r="F1503" t="s">
        <v>2370</v>
      </c>
      <c r="G1503" t="s">
        <v>2260</v>
      </c>
      <c r="H1503" t="s">
        <v>78</v>
      </c>
      <c r="I1503">
        <v>0</v>
      </c>
      <c r="J1503">
        <v>0</v>
      </c>
    </row>
    <row r="1504" spans="1:10" x14ac:dyDescent="0.3">
      <c r="A1504" t="s">
        <v>79</v>
      </c>
      <c r="B1504" t="s">
        <v>3997</v>
      </c>
      <c r="C1504" t="s">
        <v>2637</v>
      </c>
      <c r="D1504" t="s">
        <v>3020</v>
      </c>
      <c r="E1504">
        <v>2</v>
      </c>
      <c r="F1504" t="s">
        <v>1906</v>
      </c>
      <c r="G1504" t="s">
        <v>2614</v>
      </c>
      <c r="H1504" t="s">
        <v>78</v>
      </c>
      <c r="I1504">
        <v>0</v>
      </c>
      <c r="J1504">
        <v>0</v>
      </c>
    </row>
    <row r="1505" spans="1:10" x14ac:dyDescent="0.3">
      <c r="A1505" t="s">
        <v>79</v>
      </c>
      <c r="B1505" t="s">
        <v>3491</v>
      </c>
      <c r="C1505" t="s">
        <v>2646</v>
      </c>
      <c r="D1505" t="s">
        <v>109</v>
      </c>
      <c r="E1505">
        <v>57</v>
      </c>
      <c r="F1505" t="s">
        <v>3998</v>
      </c>
      <c r="G1505" t="s">
        <v>3465</v>
      </c>
      <c r="H1505" t="s">
        <v>78</v>
      </c>
      <c r="I1505">
        <v>40</v>
      </c>
      <c r="J1505">
        <v>0</v>
      </c>
    </row>
    <row r="1506" spans="1:10" x14ac:dyDescent="0.3">
      <c r="A1506" t="s">
        <v>79</v>
      </c>
      <c r="B1506" t="s">
        <v>3492</v>
      </c>
      <c r="C1506" t="s">
        <v>2647</v>
      </c>
      <c r="D1506" t="s">
        <v>256</v>
      </c>
      <c r="E1506">
        <v>12</v>
      </c>
      <c r="F1506" t="s">
        <v>3999</v>
      </c>
      <c r="G1506" t="s">
        <v>1491</v>
      </c>
      <c r="H1506" t="s">
        <v>78</v>
      </c>
      <c r="I1506">
        <v>30</v>
      </c>
      <c r="J1506">
        <v>8</v>
      </c>
    </row>
    <row r="1507" spans="1:10" x14ac:dyDescent="0.3">
      <c r="A1507" t="s">
        <v>79</v>
      </c>
      <c r="B1507" t="s">
        <v>3400</v>
      </c>
      <c r="C1507" t="s">
        <v>2649</v>
      </c>
      <c r="D1507" t="s">
        <v>3200</v>
      </c>
      <c r="E1507">
        <v>22</v>
      </c>
      <c r="F1507" t="s">
        <v>4000</v>
      </c>
      <c r="G1507" t="s">
        <v>4001</v>
      </c>
      <c r="H1507" t="s">
        <v>78</v>
      </c>
      <c r="I1507">
        <v>0</v>
      </c>
      <c r="J1507">
        <v>0</v>
      </c>
    </row>
    <row r="1508" spans="1:10" x14ac:dyDescent="0.3">
      <c r="A1508" t="s">
        <v>79</v>
      </c>
      <c r="B1508" t="s">
        <v>3855</v>
      </c>
      <c r="C1508" t="s">
        <v>2651</v>
      </c>
      <c r="D1508" t="s">
        <v>79</v>
      </c>
      <c r="F1508" t="s">
        <v>79</v>
      </c>
      <c r="G1508" t="s">
        <v>79</v>
      </c>
      <c r="H1508" t="s">
        <v>82</v>
      </c>
    </row>
    <row r="1509" spans="1:10" x14ac:dyDescent="0.3">
      <c r="A1509" t="s">
        <v>79</v>
      </c>
      <c r="B1509" t="s">
        <v>3402</v>
      </c>
      <c r="C1509" t="s">
        <v>2654</v>
      </c>
      <c r="D1509" t="s">
        <v>3216</v>
      </c>
      <c r="E1509">
        <v>6</v>
      </c>
      <c r="F1509" t="s">
        <v>3956</v>
      </c>
      <c r="G1509" t="s">
        <v>1733</v>
      </c>
      <c r="H1509" t="s">
        <v>78</v>
      </c>
      <c r="I1509">
        <v>0</v>
      </c>
      <c r="J1509">
        <v>0</v>
      </c>
    </row>
    <row r="1510" spans="1:10" x14ac:dyDescent="0.3">
      <c r="A1510" t="s">
        <v>79</v>
      </c>
      <c r="B1510" t="s">
        <v>3403</v>
      </c>
      <c r="C1510" t="s">
        <v>2658</v>
      </c>
      <c r="D1510" t="s">
        <v>124</v>
      </c>
      <c r="E1510">
        <v>36</v>
      </c>
      <c r="F1510" t="s">
        <v>830</v>
      </c>
      <c r="G1510" t="s">
        <v>4824</v>
      </c>
      <c r="H1510" t="s">
        <v>78</v>
      </c>
      <c r="I1510">
        <v>30</v>
      </c>
      <c r="J1510">
        <v>8</v>
      </c>
    </row>
    <row r="1511" spans="1:10" x14ac:dyDescent="0.3">
      <c r="A1511" t="s">
        <v>79</v>
      </c>
      <c r="B1511" t="s">
        <v>3405</v>
      </c>
      <c r="C1511" t="s">
        <v>2672</v>
      </c>
      <c r="D1511" t="s">
        <v>109</v>
      </c>
      <c r="E1511">
        <v>11</v>
      </c>
      <c r="F1511" t="s">
        <v>1490</v>
      </c>
      <c r="G1511" t="s">
        <v>920</v>
      </c>
      <c r="H1511" t="s">
        <v>78</v>
      </c>
      <c r="I1511">
        <v>40</v>
      </c>
      <c r="J1511">
        <v>13</v>
      </c>
    </row>
    <row r="1512" spans="1:10" x14ac:dyDescent="0.3">
      <c r="A1512" t="s">
        <v>79</v>
      </c>
      <c r="B1512" t="s">
        <v>3407</v>
      </c>
      <c r="C1512" t="s">
        <v>2684</v>
      </c>
      <c r="D1512" t="s">
        <v>179</v>
      </c>
      <c r="E1512">
        <v>24</v>
      </c>
      <c r="F1512" t="s">
        <v>3761</v>
      </c>
      <c r="G1512" t="s">
        <v>885</v>
      </c>
      <c r="H1512" t="s">
        <v>78</v>
      </c>
      <c r="I1512">
        <v>30</v>
      </c>
      <c r="J1512">
        <v>0</v>
      </c>
    </row>
    <row r="1513" spans="1:10" x14ac:dyDescent="0.3">
      <c r="A1513" t="s">
        <v>79</v>
      </c>
      <c r="B1513" t="s">
        <v>3499</v>
      </c>
      <c r="C1513" t="s">
        <v>2689</v>
      </c>
      <c r="D1513" t="s">
        <v>256</v>
      </c>
      <c r="E1513">
        <v>1</v>
      </c>
      <c r="F1513" t="s">
        <v>4002</v>
      </c>
      <c r="G1513" t="s">
        <v>536</v>
      </c>
      <c r="H1513" t="s">
        <v>78</v>
      </c>
      <c r="I1513">
        <v>20</v>
      </c>
      <c r="J1513">
        <v>20</v>
      </c>
    </row>
    <row r="1514" spans="1:10" x14ac:dyDescent="0.3">
      <c r="A1514" t="s">
        <v>79</v>
      </c>
      <c r="B1514" t="s">
        <v>3368</v>
      </c>
      <c r="C1514" t="s">
        <v>2695</v>
      </c>
      <c r="D1514" t="s">
        <v>124</v>
      </c>
      <c r="E1514">
        <v>3</v>
      </c>
      <c r="F1514" t="s">
        <v>851</v>
      </c>
      <c r="G1514" t="s">
        <v>2701</v>
      </c>
      <c r="H1514" t="s">
        <v>78</v>
      </c>
      <c r="I1514">
        <v>30</v>
      </c>
      <c r="J1514">
        <v>25</v>
      </c>
    </row>
    <row r="1515" spans="1:10" x14ac:dyDescent="0.3">
      <c r="A1515" t="s">
        <v>79</v>
      </c>
      <c r="B1515" t="s">
        <v>3412</v>
      </c>
      <c r="C1515" t="s">
        <v>2700</v>
      </c>
      <c r="D1515" t="s">
        <v>79</v>
      </c>
      <c r="F1515" t="s">
        <v>79</v>
      </c>
      <c r="G1515" t="s">
        <v>79</v>
      </c>
      <c r="H1515" t="s">
        <v>86</v>
      </c>
    </row>
    <row r="1516" spans="1:10" x14ac:dyDescent="0.3">
      <c r="A1516" t="s">
        <v>79</v>
      </c>
      <c r="B1516" t="s">
        <v>4676</v>
      </c>
      <c r="C1516" t="s">
        <v>2701</v>
      </c>
      <c r="D1516" t="s">
        <v>109</v>
      </c>
      <c r="E1516">
        <v>6</v>
      </c>
      <c r="F1516" t="s">
        <v>4003</v>
      </c>
      <c r="G1516" t="s">
        <v>930</v>
      </c>
      <c r="H1516" t="s">
        <v>78</v>
      </c>
      <c r="I1516">
        <v>45</v>
      </c>
      <c r="J1516">
        <v>31</v>
      </c>
    </row>
    <row r="1517" spans="1:10" x14ac:dyDescent="0.3">
      <c r="A1517" t="s">
        <v>79</v>
      </c>
      <c r="B1517" t="s">
        <v>3383</v>
      </c>
      <c r="C1517" t="s">
        <v>2710</v>
      </c>
      <c r="D1517" t="s">
        <v>109</v>
      </c>
      <c r="E1517">
        <v>7</v>
      </c>
      <c r="F1517" t="s">
        <v>661</v>
      </c>
      <c r="G1517" t="s">
        <v>1726</v>
      </c>
      <c r="H1517" t="s">
        <v>78</v>
      </c>
      <c r="I1517">
        <v>40</v>
      </c>
      <c r="J1517">
        <v>21</v>
      </c>
    </row>
    <row r="1518" spans="1:10" x14ac:dyDescent="0.3">
      <c r="A1518" t="s">
        <v>79</v>
      </c>
      <c r="B1518" t="s">
        <v>5063</v>
      </c>
      <c r="C1518" t="s">
        <v>47</v>
      </c>
      <c r="D1518" t="s">
        <v>109</v>
      </c>
      <c r="E1518">
        <v>11</v>
      </c>
      <c r="F1518" t="s">
        <v>1218</v>
      </c>
      <c r="G1518" t="s">
        <v>4443</v>
      </c>
      <c r="H1518" t="s">
        <v>78</v>
      </c>
      <c r="I1518">
        <v>40</v>
      </c>
      <c r="J1518">
        <v>24</v>
      </c>
    </row>
    <row r="1519" spans="1:10" x14ac:dyDescent="0.3">
      <c r="A1519" t="s">
        <v>79</v>
      </c>
      <c r="B1519" t="s">
        <v>3384</v>
      </c>
      <c r="C1519" t="s">
        <v>2724</v>
      </c>
      <c r="D1519" t="s">
        <v>3173</v>
      </c>
      <c r="E1519">
        <v>121</v>
      </c>
      <c r="F1519" t="s">
        <v>975</v>
      </c>
      <c r="G1519" t="s">
        <v>628</v>
      </c>
      <c r="H1519" t="s">
        <v>78</v>
      </c>
      <c r="I1519">
        <v>0</v>
      </c>
      <c r="J1519">
        <v>0</v>
      </c>
    </row>
    <row r="1520" spans="1:10" x14ac:dyDescent="0.3">
      <c r="A1520" t="s">
        <v>79</v>
      </c>
      <c r="B1520" t="s">
        <v>3415</v>
      </c>
      <c r="C1520" t="s">
        <v>2732</v>
      </c>
      <c r="D1520" t="s">
        <v>256</v>
      </c>
      <c r="E1520">
        <v>2</v>
      </c>
      <c r="F1520" t="s">
        <v>3721</v>
      </c>
      <c r="G1520" t="s">
        <v>562</v>
      </c>
      <c r="H1520" t="s">
        <v>78</v>
      </c>
      <c r="I1520">
        <v>30</v>
      </c>
      <c r="J1520">
        <v>29</v>
      </c>
    </row>
    <row r="1521" spans="1:10" x14ac:dyDescent="0.3">
      <c r="A1521" t="s">
        <v>79</v>
      </c>
      <c r="B1521" t="s">
        <v>3626</v>
      </c>
      <c r="C1521" t="s">
        <v>2743</v>
      </c>
      <c r="D1521" t="s">
        <v>3247</v>
      </c>
      <c r="E1521">
        <v>1</v>
      </c>
      <c r="F1521" t="s">
        <v>4005</v>
      </c>
      <c r="G1521" t="s">
        <v>536</v>
      </c>
      <c r="H1521" t="s">
        <v>78</v>
      </c>
      <c r="I1521">
        <v>0</v>
      </c>
      <c r="J1521">
        <v>0</v>
      </c>
    </row>
    <row r="1522" spans="1:10" x14ac:dyDescent="0.3">
      <c r="A1522" t="s">
        <v>79</v>
      </c>
      <c r="B1522" t="s">
        <v>3628</v>
      </c>
      <c r="C1522" t="s">
        <v>2746</v>
      </c>
      <c r="D1522" t="s">
        <v>3247</v>
      </c>
      <c r="E1522">
        <v>2</v>
      </c>
      <c r="F1522" t="s">
        <v>4006</v>
      </c>
      <c r="G1522" t="s">
        <v>663</v>
      </c>
      <c r="H1522" t="s">
        <v>78</v>
      </c>
      <c r="I1522">
        <v>0</v>
      </c>
      <c r="J1522">
        <v>0</v>
      </c>
    </row>
    <row r="1523" spans="1:10" x14ac:dyDescent="0.3">
      <c r="A1523" t="s">
        <v>79</v>
      </c>
      <c r="B1523" t="s">
        <v>4007</v>
      </c>
      <c r="C1523" t="s">
        <v>2752</v>
      </c>
      <c r="D1523" t="s">
        <v>3246</v>
      </c>
      <c r="E1523">
        <v>1</v>
      </c>
      <c r="F1523" t="s">
        <v>1058</v>
      </c>
      <c r="G1523" t="s">
        <v>536</v>
      </c>
      <c r="H1523" t="s">
        <v>78</v>
      </c>
      <c r="I1523">
        <v>40</v>
      </c>
      <c r="J1523">
        <v>40</v>
      </c>
    </row>
    <row r="1524" spans="1:10" x14ac:dyDescent="0.3">
      <c r="A1524" t="s">
        <v>79</v>
      </c>
      <c r="B1524" t="s">
        <v>4007</v>
      </c>
      <c r="C1524" t="s">
        <v>2753</v>
      </c>
      <c r="D1524" t="s">
        <v>79</v>
      </c>
      <c r="F1524" t="s">
        <v>79</v>
      </c>
      <c r="G1524" t="s">
        <v>79</v>
      </c>
      <c r="H1524" t="s">
        <v>86</v>
      </c>
    </row>
    <row r="1525" spans="1:10" x14ac:dyDescent="0.3">
      <c r="A1525" t="s">
        <v>79</v>
      </c>
      <c r="B1525" t="s">
        <v>4007</v>
      </c>
      <c r="C1525" t="s">
        <v>2753</v>
      </c>
      <c r="D1525" t="s">
        <v>79</v>
      </c>
      <c r="F1525" t="s">
        <v>79</v>
      </c>
      <c r="G1525" t="s">
        <v>79</v>
      </c>
      <c r="H1525" t="s">
        <v>86</v>
      </c>
    </row>
    <row r="1526" spans="1:10" x14ac:dyDescent="0.3">
      <c r="A1526" t="s">
        <v>79</v>
      </c>
      <c r="B1526" t="s">
        <v>3940</v>
      </c>
      <c r="C1526" t="s">
        <v>2757</v>
      </c>
      <c r="D1526" t="s">
        <v>109</v>
      </c>
      <c r="E1526">
        <v>12</v>
      </c>
      <c r="F1526" t="s">
        <v>4008</v>
      </c>
      <c r="G1526" t="s">
        <v>1891</v>
      </c>
      <c r="H1526" t="s">
        <v>78</v>
      </c>
      <c r="I1526">
        <v>40</v>
      </c>
      <c r="J1526">
        <v>24</v>
      </c>
    </row>
    <row r="1527" spans="1:10" x14ac:dyDescent="0.3">
      <c r="A1527" t="s">
        <v>79</v>
      </c>
      <c r="B1527" t="s">
        <v>3941</v>
      </c>
      <c r="C1527" t="s">
        <v>2759</v>
      </c>
      <c r="D1527" t="s">
        <v>109</v>
      </c>
      <c r="E1527">
        <v>43</v>
      </c>
      <c r="F1527" t="s">
        <v>4009</v>
      </c>
      <c r="G1527" t="s">
        <v>650</v>
      </c>
      <c r="H1527" t="s">
        <v>78</v>
      </c>
      <c r="I1527">
        <v>40</v>
      </c>
      <c r="J1527">
        <v>0</v>
      </c>
    </row>
    <row r="1528" spans="1:10" x14ac:dyDescent="0.3">
      <c r="A1528" t="s">
        <v>79</v>
      </c>
      <c r="B1528" t="s">
        <v>3600</v>
      </c>
      <c r="C1528" t="s">
        <v>2760</v>
      </c>
      <c r="D1528" t="s">
        <v>109</v>
      </c>
      <c r="E1528">
        <v>34</v>
      </c>
      <c r="F1528" t="s">
        <v>3632</v>
      </c>
      <c r="G1528" t="s">
        <v>1913</v>
      </c>
      <c r="H1528" t="s">
        <v>78</v>
      </c>
      <c r="I1528">
        <v>40</v>
      </c>
      <c r="J1528">
        <v>0</v>
      </c>
    </row>
    <row r="1529" spans="1:10" x14ac:dyDescent="0.3">
      <c r="A1529" t="s">
        <v>79</v>
      </c>
      <c r="B1529" t="s">
        <v>3505</v>
      </c>
      <c r="C1529" t="s">
        <v>2762</v>
      </c>
      <c r="D1529" t="s">
        <v>109</v>
      </c>
      <c r="E1529">
        <v>1</v>
      </c>
      <c r="F1529" t="s">
        <v>1881</v>
      </c>
      <c r="G1529" t="s">
        <v>536</v>
      </c>
      <c r="H1529" t="s">
        <v>78</v>
      </c>
      <c r="I1529">
        <v>40</v>
      </c>
      <c r="J1529">
        <v>40</v>
      </c>
    </row>
    <row r="1530" spans="1:10" x14ac:dyDescent="0.3">
      <c r="A1530" t="s">
        <v>79</v>
      </c>
      <c r="B1530" t="s">
        <v>3505</v>
      </c>
      <c r="C1530" t="s">
        <v>2763</v>
      </c>
      <c r="D1530" t="s">
        <v>84</v>
      </c>
      <c r="E1530">
        <v>11</v>
      </c>
      <c r="F1530" t="s">
        <v>1510</v>
      </c>
      <c r="G1530" t="s">
        <v>4972</v>
      </c>
      <c r="H1530" t="s">
        <v>78</v>
      </c>
      <c r="I1530">
        <v>0</v>
      </c>
      <c r="J1530">
        <v>0</v>
      </c>
    </row>
    <row r="1531" spans="1:10" x14ac:dyDescent="0.3">
      <c r="A1531" t="s">
        <v>79</v>
      </c>
      <c r="B1531" t="s">
        <v>3505</v>
      </c>
      <c r="C1531" t="s">
        <v>2763</v>
      </c>
      <c r="D1531" t="s">
        <v>84</v>
      </c>
      <c r="E1531">
        <v>8</v>
      </c>
      <c r="F1531" t="s">
        <v>1088</v>
      </c>
      <c r="G1531" t="s">
        <v>735</v>
      </c>
      <c r="H1531" t="s">
        <v>78</v>
      </c>
      <c r="I1531">
        <v>0</v>
      </c>
      <c r="J1531">
        <v>0</v>
      </c>
    </row>
    <row r="1532" spans="1:10" x14ac:dyDescent="0.3">
      <c r="A1532" t="s">
        <v>79</v>
      </c>
      <c r="B1532" t="s">
        <v>3511</v>
      </c>
      <c r="C1532" t="s">
        <v>2886</v>
      </c>
      <c r="D1532" t="s">
        <v>107</v>
      </c>
      <c r="E1532">
        <v>11</v>
      </c>
      <c r="F1532" t="s">
        <v>4010</v>
      </c>
      <c r="G1532" t="s">
        <v>996</v>
      </c>
      <c r="H1532" t="s">
        <v>78</v>
      </c>
      <c r="I1532">
        <v>40</v>
      </c>
      <c r="J1532">
        <v>0</v>
      </c>
    </row>
    <row r="1533" spans="1:10" x14ac:dyDescent="0.3">
      <c r="A1533" t="s">
        <v>79</v>
      </c>
      <c r="B1533" t="s">
        <v>3512</v>
      </c>
      <c r="C1533" t="s">
        <v>2887</v>
      </c>
      <c r="D1533" t="s">
        <v>107</v>
      </c>
      <c r="E1533">
        <v>9</v>
      </c>
      <c r="F1533" t="s">
        <v>4011</v>
      </c>
      <c r="G1533" t="s">
        <v>4835</v>
      </c>
      <c r="H1533" t="s">
        <v>78</v>
      </c>
      <c r="I1533">
        <v>40</v>
      </c>
      <c r="J1533">
        <v>6</v>
      </c>
    </row>
    <row r="1534" spans="1:10" x14ac:dyDescent="0.3">
      <c r="A1534" t="s">
        <v>79</v>
      </c>
      <c r="B1534" t="s">
        <v>3679</v>
      </c>
      <c r="C1534" t="s">
        <v>2888</v>
      </c>
      <c r="D1534" t="s">
        <v>107</v>
      </c>
      <c r="E1534">
        <v>7</v>
      </c>
      <c r="F1534" t="s">
        <v>4012</v>
      </c>
      <c r="G1534" t="s">
        <v>1087</v>
      </c>
      <c r="H1534" t="s">
        <v>78</v>
      </c>
      <c r="I1534">
        <v>40</v>
      </c>
      <c r="J1534">
        <v>0</v>
      </c>
    </row>
    <row r="1535" spans="1:10" x14ac:dyDescent="0.3">
      <c r="A1535" t="s">
        <v>79</v>
      </c>
      <c r="B1535" t="s">
        <v>3419</v>
      </c>
      <c r="C1535" t="s">
        <v>2895</v>
      </c>
      <c r="D1535" t="s">
        <v>109</v>
      </c>
      <c r="E1535">
        <v>49</v>
      </c>
      <c r="F1535" t="s">
        <v>1071</v>
      </c>
      <c r="G1535" t="s">
        <v>4383</v>
      </c>
      <c r="H1535" t="s">
        <v>78</v>
      </c>
      <c r="I1535">
        <v>40</v>
      </c>
      <c r="J1535">
        <v>18</v>
      </c>
    </row>
    <row r="1536" spans="1:10" x14ac:dyDescent="0.3">
      <c r="A1536" t="s">
        <v>79</v>
      </c>
      <c r="B1536" t="s">
        <v>5069</v>
      </c>
      <c r="C1536" t="s">
        <v>2897</v>
      </c>
      <c r="D1536" t="s">
        <v>109</v>
      </c>
      <c r="E1536">
        <v>41</v>
      </c>
      <c r="F1536" t="s">
        <v>4013</v>
      </c>
      <c r="G1536" t="s">
        <v>4134</v>
      </c>
      <c r="H1536" t="s">
        <v>78</v>
      </c>
      <c r="I1536">
        <v>40</v>
      </c>
      <c r="J1536">
        <v>25</v>
      </c>
    </row>
    <row r="1537" spans="1:10" x14ac:dyDescent="0.3">
      <c r="A1537" t="s">
        <v>79</v>
      </c>
      <c r="B1537" t="s">
        <v>3423</v>
      </c>
      <c r="C1537" t="s">
        <v>2899</v>
      </c>
      <c r="D1537" t="s">
        <v>109</v>
      </c>
      <c r="E1537">
        <v>84</v>
      </c>
      <c r="F1537" t="s">
        <v>4014</v>
      </c>
      <c r="G1537" t="s">
        <v>2402</v>
      </c>
      <c r="H1537" t="s">
        <v>78</v>
      </c>
      <c r="I1537">
        <v>40</v>
      </c>
      <c r="J1537">
        <v>14</v>
      </c>
    </row>
    <row r="1538" spans="1:10" x14ac:dyDescent="0.3">
      <c r="A1538" t="s">
        <v>79</v>
      </c>
      <c r="B1538" t="s">
        <v>3425</v>
      </c>
      <c r="C1538" t="s">
        <v>2901</v>
      </c>
      <c r="D1538" t="s">
        <v>109</v>
      </c>
      <c r="E1538">
        <v>168</v>
      </c>
      <c r="F1538" t="s">
        <v>1914</v>
      </c>
      <c r="G1538" t="s">
        <v>2263</v>
      </c>
      <c r="H1538" t="s">
        <v>78</v>
      </c>
      <c r="I1538">
        <v>40</v>
      </c>
      <c r="J1538">
        <v>0</v>
      </c>
    </row>
    <row r="1539" spans="1:10" x14ac:dyDescent="0.3">
      <c r="A1539" t="s">
        <v>79</v>
      </c>
      <c r="B1539" t="s">
        <v>5070</v>
      </c>
      <c r="C1539" t="s">
        <v>2903</v>
      </c>
      <c r="D1539" t="s">
        <v>109</v>
      </c>
      <c r="E1539">
        <v>55</v>
      </c>
      <c r="F1539" t="s">
        <v>4015</v>
      </c>
      <c r="G1539" t="s">
        <v>1428</v>
      </c>
      <c r="H1539" t="s">
        <v>78</v>
      </c>
      <c r="I1539">
        <v>40</v>
      </c>
      <c r="J1539">
        <v>24</v>
      </c>
    </row>
    <row r="1540" spans="1:10" x14ac:dyDescent="0.3">
      <c r="A1540" t="s">
        <v>79</v>
      </c>
      <c r="B1540" t="s">
        <v>3842</v>
      </c>
      <c r="C1540" t="s">
        <v>2788</v>
      </c>
      <c r="D1540" t="s">
        <v>109</v>
      </c>
      <c r="E1540">
        <v>3</v>
      </c>
      <c r="F1540" t="s">
        <v>4016</v>
      </c>
      <c r="G1540" t="s">
        <v>1932</v>
      </c>
      <c r="H1540" t="s">
        <v>78</v>
      </c>
      <c r="I1540">
        <v>40</v>
      </c>
      <c r="J1540">
        <v>28</v>
      </c>
    </row>
    <row r="1541" spans="1:10" x14ac:dyDescent="0.3">
      <c r="A1541" t="s">
        <v>79</v>
      </c>
      <c r="B1541" t="s">
        <v>5080</v>
      </c>
      <c r="C1541" t="s">
        <v>2791</v>
      </c>
      <c r="D1541" t="s">
        <v>109</v>
      </c>
      <c r="E1541">
        <v>2</v>
      </c>
      <c r="F1541" t="s">
        <v>4017</v>
      </c>
      <c r="G1541" t="s">
        <v>1913</v>
      </c>
      <c r="H1541" t="s">
        <v>78</v>
      </c>
      <c r="I1541">
        <v>40</v>
      </c>
      <c r="J1541">
        <v>19</v>
      </c>
    </row>
    <row r="1542" spans="1:10" x14ac:dyDescent="0.3">
      <c r="A1542" t="s">
        <v>79</v>
      </c>
      <c r="B1542" t="s">
        <v>3515</v>
      </c>
      <c r="C1542" t="s">
        <v>46</v>
      </c>
      <c r="D1542" t="s">
        <v>79</v>
      </c>
      <c r="F1542" t="s">
        <v>79</v>
      </c>
      <c r="G1542" t="s">
        <v>79</v>
      </c>
      <c r="H1542" t="s">
        <v>82</v>
      </c>
    </row>
    <row r="1543" spans="1:10" x14ac:dyDescent="0.3">
      <c r="A1543" t="s">
        <v>79</v>
      </c>
      <c r="B1543" t="s">
        <v>3373</v>
      </c>
      <c r="C1543" t="s">
        <v>48</v>
      </c>
      <c r="D1543" t="s">
        <v>109</v>
      </c>
      <c r="E1543">
        <v>4</v>
      </c>
      <c r="F1543" t="s">
        <v>4018</v>
      </c>
      <c r="G1543" t="s">
        <v>1882</v>
      </c>
      <c r="H1543" t="s">
        <v>78</v>
      </c>
      <c r="I1543">
        <v>40</v>
      </c>
      <c r="J1543">
        <v>16</v>
      </c>
    </row>
    <row r="1544" spans="1:10" x14ac:dyDescent="0.3">
      <c r="A1544" t="s">
        <v>79</v>
      </c>
      <c r="B1544" t="s">
        <v>3429</v>
      </c>
      <c r="C1544" t="s">
        <v>2801</v>
      </c>
      <c r="D1544" t="s">
        <v>109</v>
      </c>
      <c r="E1544">
        <v>14</v>
      </c>
      <c r="F1544" t="s">
        <v>775</v>
      </c>
      <c r="G1544" t="s">
        <v>2581</v>
      </c>
      <c r="H1544" t="s">
        <v>78</v>
      </c>
      <c r="I1544">
        <v>40</v>
      </c>
      <c r="J1544">
        <v>21</v>
      </c>
    </row>
    <row r="1545" spans="1:10" x14ac:dyDescent="0.3">
      <c r="A1545" t="s">
        <v>79</v>
      </c>
      <c r="B1545" t="s">
        <v>4498</v>
      </c>
      <c r="C1545" t="s">
        <v>2802</v>
      </c>
      <c r="D1545" t="s">
        <v>109</v>
      </c>
      <c r="E1545">
        <v>6</v>
      </c>
      <c r="F1545" t="s">
        <v>4019</v>
      </c>
      <c r="G1545" t="s">
        <v>2889</v>
      </c>
      <c r="H1545" t="s">
        <v>78</v>
      </c>
      <c r="I1545">
        <v>40</v>
      </c>
      <c r="J1545">
        <v>23</v>
      </c>
    </row>
    <row r="1546" spans="1:10" x14ac:dyDescent="0.3">
      <c r="A1546" t="s">
        <v>79</v>
      </c>
      <c r="B1546" t="s">
        <v>5073</v>
      </c>
      <c r="C1546" t="s">
        <v>2809</v>
      </c>
      <c r="D1546" t="s">
        <v>109</v>
      </c>
      <c r="E1546">
        <v>18</v>
      </c>
      <c r="F1546" t="s">
        <v>4020</v>
      </c>
      <c r="G1546" t="s">
        <v>1242</v>
      </c>
      <c r="H1546" t="s">
        <v>78</v>
      </c>
      <c r="I1546">
        <v>40</v>
      </c>
      <c r="J1546">
        <v>2</v>
      </c>
    </row>
    <row r="1547" spans="1:10" x14ac:dyDescent="0.3">
      <c r="A1547" t="s">
        <v>79</v>
      </c>
      <c r="B1547" t="s">
        <v>3436</v>
      </c>
      <c r="C1547" t="s">
        <v>33</v>
      </c>
      <c r="D1547" t="s">
        <v>109</v>
      </c>
      <c r="E1547">
        <v>13</v>
      </c>
      <c r="F1547" t="s">
        <v>779</v>
      </c>
      <c r="G1547" t="s">
        <v>3959</v>
      </c>
      <c r="H1547" t="s">
        <v>78</v>
      </c>
      <c r="I1547">
        <v>40</v>
      </c>
      <c r="J1547">
        <v>17</v>
      </c>
    </row>
    <row r="1548" spans="1:10" x14ac:dyDescent="0.3">
      <c r="A1548" t="s">
        <v>79</v>
      </c>
      <c r="B1548" t="s">
        <v>3394</v>
      </c>
      <c r="C1548" t="s">
        <v>2815</v>
      </c>
      <c r="D1548" t="s">
        <v>109</v>
      </c>
      <c r="E1548">
        <v>5</v>
      </c>
      <c r="F1548" t="s">
        <v>4021</v>
      </c>
      <c r="G1548" t="s">
        <v>864</v>
      </c>
      <c r="H1548" t="s">
        <v>78</v>
      </c>
      <c r="I1548">
        <v>0</v>
      </c>
      <c r="J1548">
        <v>0</v>
      </c>
    </row>
    <row r="1549" spans="1:10" x14ac:dyDescent="0.3">
      <c r="A1549" t="s">
        <v>79</v>
      </c>
      <c r="B1549" t="s">
        <v>3439</v>
      </c>
      <c r="C1549" t="s">
        <v>2911</v>
      </c>
      <c r="D1549" t="s">
        <v>79</v>
      </c>
      <c r="F1549" t="s">
        <v>79</v>
      </c>
      <c r="G1549" t="s">
        <v>79</v>
      </c>
      <c r="H1549" t="s">
        <v>82</v>
      </c>
    </row>
    <row r="1550" spans="1:10" x14ac:dyDescent="0.3">
      <c r="A1550" t="s">
        <v>79</v>
      </c>
      <c r="B1550" t="s">
        <v>3485</v>
      </c>
      <c r="C1550" t="s">
        <v>2912</v>
      </c>
      <c r="D1550" t="s">
        <v>79</v>
      </c>
      <c r="F1550" t="s">
        <v>79</v>
      </c>
      <c r="G1550" t="s">
        <v>79</v>
      </c>
      <c r="H1550" t="s">
        <v>82</v>
      </c>
    </row>
    <row r="1551" spans="1:10" x14ac:dyDescent="0.3">
      <c r="A1551" t="s">
        <v>79</v>
      </c>
      <c r="B1551" t="s">
        <v>3441</v>
      </c>
      <c r="C1551" t="s">
        <v>2913</v>
      </c>
      <c r="D1551" t="s">
        <v>3243</v>
      </c>
      <c r="E1551">
        <v>24</v>
      </c>
      <c r="F1551" t="s">
        <v>4022</v>
      </c>
      <c r="G1551" t="s">
        <v>2404</v>
      </c>
      <c r="H1551" t="s">
        <v>78</v>
      </c>
      <c r="I1551">
        <v>45</v>
      </c>
      <c r="J1551">
        <v>15</v>
      </c>
    </row>
    <row r="1552" spans="1:10" x14ac:dyDescent="0.3">
      <c r="A1552" t="s">
        <v>79</v>
      </c>
      <c r="B1552" t="s">
        <v>3442</v>
      </c>
      <c r="C1552" t="s">
        <v>2914</v>
      </c>
      <c r="D1552" t="s">
        <v>3244</v>
      </c>
      <c r="E1552">
        <v>21</v>
      </c>
      <c r="F1552" t="s">
        <v>781</v>
      </c>
      <c r="G1552" t="s">
        <v>2221</v>
      </c>
      <c r="H1552" t="s">
        <v>78</v>
      </c>
      <c r="I1552">
        <v>45</v>
      </c>
      <c r="J1552">
        <v>23</v>
      </c>
    </row>
    <row r="1553" spans="1:10" x14ac:dyDescent="0.3">
      <c r="A1553" t="s">
        <v>79</v>
      </c>
      <c r="B1553" t="s">
        <v>3486</v>
      </c>
      <c r="C1553" t="s">
        <v>27</v>
      </c>
      <c r="D1553" t="s">
        <v>109</v>
      </c>
      <c r="E1553">
        <v>28</v>
      </c>
      <c r="F1553" t="s">
        <v>4023</v>
      </c>
      <c r="H1553" t="s">
        <v>78</v>
      </c>
      <c r="I1553">
        <v>0</v>
      </c>
      <c r="J1553">
        <v>0</v>
      </c>
    </row>
    <row r="1554" spans="1:10" x14ac:dyDescent="0.3">
      <c r="A1554" t="s">
        <v>79</v>
      </c>
      <c r="B1554" t="s">
        <v>3974</v>
      </c>
      <c r="C1554" t="s">
        <v>2837</v>
      </c>
      <c r="D1554" t="s">
        <v>109</v>
      </c>
      <c r="E1554">
        <v>3</v>
      </c>
      <c r="F1554" t="s">
        <v>3784</v>
      </c>
      <c r="G1554" t="s">
        <v>3338</v>
      </c>
      <c r="H1554" t="s">
        <v>78</v>
      </c>
      <c r="I1554">
        <v>30</v>
      </c>
      <c r="J1554">
        <v>21</v>
      </c>
    </row>
    <row r="1555" spans="1:10" x14ac:dyDescent="0.3">
      <c r="A1555" t="s">
        <v>79</v>
      </c>
      <c r="B1555" t="s">
        <v>3377</v>
      </c>
      <c r="C1555" t="s">
        <v>49</v>
      </c>
      <c r="D1555" t="s">
        <v>109</v>
      </c>
      <c r="E1555">
        <v>10</v>
      </c>
      <c r="F1555" t="s">
        <v>2559</v>
      </c>
      <c r="G1555" t="s">
        <v>4375</v>
      </c>
      <c r="H1555" t="s">
        <v>78</v>
      </c>
      <c r="I1555">
        <v>40</v>
      </c>
      <c r="J1555">
        <v>27</v>
      </c>
    </row>
    <row r="1556" spans="1:10" x14ac:dyDescent="0.3">
      <c r="A1556" t="s">
        <v>79</v>
      </c>
      <c r="B1556" t="s">
        <v>3390</v>
      </c>
      <c r="C1556" t="s">
        <v>2837</v>
      </c>
      <c r="D1556" t="s">
        <v>2837</v>
      </c>
      <c r="E1556">
        <v>345</v>
      </c>
      <c r="F1556" t="s">
        <v>2091</v>
      </c>
      <c r="H1556" t="s">
        <v>78</v>
      </c>
      <c r="I1556">
        <v>0</v>
      </c>
      <c r="J1556">
        <v>0</v>
      </c>
    </row>
    <row r="1557" spans="1:10" x14ac:dyDescent="0.3">
      <c r="A1557" t="s">
        <v>79</v>
      </c>
      <c r="B1557" t="s">
        <v>5065</v>
      </c>
      <c r="C1557" t="s">
        <v>2841</v>
      </c>
      <c r="D1557" t="s">
        <v>3205</v>
      </c>
      <c r="E1557">
        <v>24</v>
      </c>
      <c r="F1557" t="s">
        <v>1952</v>
      </c>
      <c r="G1557" t="s">
        <v>2938</v>
      </c>
      <c r="H1557" t="s">
        <v>78</v>
      </c>
      <c r="I1557">
        <v>45</v>
      </c>
      <c r="J1557">
        <v>29</v>
      </c>
    </row>
    <row r="1558" spans="1:10" x14ac:dyDescent="0.3">
      <c r="A1558" t="s">
        <v>79</v>
      </c>
      <c r="B1558" t="s">
        <v>3609</v>
      </c>
      <c r="C1558" t="s">
        <v>59</v>
      </c>
      <c r="D1558" t="s">
        <v>109</v>
      </c>
      <c r="E1558">
        <v>6</v>
      </c>
      <c r="F1558" t="s">
        <v>4024</v>
      </c>
      <c r="G1558" t="s">
        <v>809</v>
      </c>
      <c r="H1558" t="s">
        <v>78</v>
      </c>
      <c r="I1558">
        <v>40</v>
      </c>
      <c r="J1558">
        <v>15</v>
      </c>
    </row>
    <row r="1559" spans="1:10" x14ac:dyDescent="0.3">
      <c r="A1559" t="s">
        <v>79</v>
      </c>
      <c r="B1559" t="s">
        <v>3446</v>
      </c>
      <c r="C1559" t="s">
        <v>2847</v>
      </c>
      <c r="D1559" t="s">
        <v>590</v>
      </c>
      <c r="E1559">
        <v>56</v>
      </c>
      <c r="F1559" t="s">
        <v>1082</v>
      </c>
      <c r="G1559" t="s">
        <v>1428</v>
      </c>
      <c r="H1559" t="s">
        <v>78</v>
      </c>
      <c r="I1559">
        <v>45</v>
      </c>
      <c r="J1559">
        <v>14</v>
      </c>
    </row>
    <row r="1560" spans="1:10" x14ac:dyDescent="0.3">
      <c r="A1560" t="s">
        <v>79</v>
      </c>
      <c r="B1560" t="s">
        <v>3447</v>
      </c>
      <c r="C1560" t="s">
        <v>2849</v>
      </c>
      <c r="D1560" t="s">
        <v>107</v>
      </c>
      <c r="E1560">
        <v>39</v>
      </c>
      <c r="F1560" t="s">
        <v>4025</v>
      </c>
      <c r="G1560" t="s">
        <v>4850</v>
      </c>
      <c r="H1560" t="s">
        <v>78</v>
      </c>
      <c r="I1560">
        <v>45</v>
      </c>
      <c r="J1560">
        <v>0</v>
      </c>
    </row>
    <row r="1561" spans="1:10" x14ac:dyDescent="0.3">
      <c r="A1561" t="s">
        <v>79</v>
      </c>
      <c r="B1561" t="s">
        <v>3534</v>
      </c>
      <c r="C1561" t="s">
        <v>2852</v>
      </c>
      <c r="D1561" t="s">
        <v>81</v>
      </c>
      <c r="E1561">
        <v>22</v>
      </c>
      <c r="F1561" t="s">
        <v>2497</v>
      </c>
      <c r="G1561" t="s">
        <v>558</v>
      </c>
      <c r="H1561" t="s">
        <v>78</v>
      </c>
      <c r="I1561">
        <v>0</v>
      </c>
      <c r="J1561">
        <v>0</v>
      </c>
    </row>
    <row r="1562" spans="1:10" x14ac:dyDescent="0.3">
      <c r="A1562" t="s">
        <v>79</v>
      </c>
      <c r="B1562" t="s">
        <v>3452</v>
      </c>
      <c r="C1562" t="s">
        <v>2858</v>
      </c>
      <c r="D1562" t="s">
        <v>574</v>
      </c>
      <c r="E1562">
        <v>5</v>
      </c>
      <c r="F1562" t="s">
        <v>1094</v>
      </c>
      <c r="G1562" t="s">
        <v>3222</v>
      </c>
      <c r="H1562" t="s">
        <v>78</v>
      </c>
      <c r="I1562">
        <v>0</v>
      </c>
      <c r="J1562">
        <v>0</v>
      </c>
    </row>
    <row r="1563" spans="1:10" x14ac:dyDescent="0.3">
      <c r="A1563" t="s">
        <v>79</v>
      </c>
      <c r="B1563" t="s">
        <v>4026</v>
      </c>
      <c r="C1563" t="s">
        <v>62</v>
      </c>
      <c r="D1563" t="s">
        <v>3245</v>
      </c>
      <c r="E1563">
        <v>3</v>
      </c>
      <c r="F1563" t="s">
        <v>4027</v>
      </c>
      <c r="G1563" t="s">
        <v>988</v>
      </c>
      <c r="H1563" t="s">
        <v>78</v>
      </c>
      <c r="I1563">
        <v>40</v>
      </c>
      <c r="J1563">
        <v>36</v>
      </c>
    </row>
    <row r="1564" spans="1:10" x14ac:dyDescent="0.3">
      <c r="A1564" t="s">
        <v>79</v>
      </c>
      <c r="B1564" t="s">
        <v>4028</v>
      </c>
      <c r="C1564" t="s">
        <v>2864</v>
      </c>
      <c r="D1564" t="s">
        <v>3249</v>
      </c>
      <c r="E1564">
        <v>4</v>
      </c>
      <c r="F1564" t="s">
        <v>4019</v>
      </c>
      <c r="G1564" t="s">
        <v>2308</v>
      </c>
      <c r="H1564" t="s">
        <v>78</v>
      </c>
      <c r="I1564">
        <v>0</v>
      </c>
      <c r="J1564">
        <v>0</v>
      </c>
    </row>
    <row r="1565" spans="1:10" x14ac:dyDescent="0.3">
      <c r="A1565" t="s">
        <v>79</v>
      </c>
      <c r="B1565" t="s">
        <v>4029</v>
      </c>
      <c r="C1565" t="s">
        <v>2869</v>
      </c>
      <c r="D1565" t="s">
        <v>3250</v>
      </c>
      <c r="E1565">
        <v>11</v>
      </c>
      <c r="F1565" t="s">
        <v>4030</v>
      </c>
      <c r="G1565" t="s">
        <v>661</v>
      </c>
      <c r="H1565" t="s">
        <v>78</v>
      </c>
      <c r="I1565">
        <v>0</v>
      </c>
      <c r="J1565">
        <v>0</v>
      </c>
    </row>
    <row r="1566" spans="1:10" x14ac:dyDescent="0.3">
      <c r="A1566" t="s">
        <v>79</v>
      </c>
      <c r="B1566" t="s">
        <v>3455</v>
      </c>
      <c r="C1566" t="s">
        <v>2917</v>
      </c>
      <c r="D1566" t="s">
        <v>79</v>
      </c>
      <c r="F1566" t="s">
        <v>79</v>
      </c>
      <c r="G1566" t="s">
        <v>79</v>
      </c>
      <c r="H1566" t="s">
        <v>82</v>
      </c>
    </row>
    <row r="1567" spans="1:10" x14ac:dyDescent="0.3">
      <c r="A1567" t="s">
        <v>79</v>
      </c>
      <c r="B1567" t="s">
        <v>3392</v>
      </c>
      <c r="C1567" t="s">
        <v>2918</v>
      </c>
      <c r="D1567" t="s">
        <v>3248</v>
      </c>
      <c r="E1567">
        <v>36</v>
      </c>
      <c r="F1567" t="s">
        <v>4031</v>
      </c>
      <c r="G1567" t="s">
        <v>4032</v>
      </c>
      <c r="H1567" t="s">
        <v>78</v>
      </c>
      <c r="I1567">
        <v>0</v>
      </c>
      <c r="J1567">
        <v>0</v>
      </c>
    </row>
    <row r="1568" spans="1:10" x14ac:dyDescent="0.3">
      <c r="A1568" s="4" t="s">
        <v>517</v>
      </c>
      <c r="B1568" s="4" t="s">
        <v>1096</v>
      </c>
      <c r="C1568" s="4" t="s">
        <v>79</v>
      </c>
      <c r="D1568" s="5" t="s">
        <v>5091</v>
      </c>
      <c r="E1568" s="6">
        <v>14</v>
      </c>
      <c r="F1568" s="4" t="s">
        <v>79</v>
      </c>
      <c r="G1568" s="5" t="s">
        <v>5092</v>
      </c>
      <c r="H1568" s="6" t="str">
        <f>IFERROR(INDEX(t_poangligan[#All],MATCH(VALUE(resultatbors[[#This Row],[Datum]]),#REF!,0)+1,8),"-")</f>
        <v>-</v>
      </c>
      <c r="I1568" s="4"/>
      <c r="J1568" s="4"/>
    </row>
    <row r="1569" spans="1:10" x14ac:dyDescent="0.3">
      <c r="A1569" t="s">
        <v>79</v>
      </c>
      <c r="B1569" t="s">
        <v>3507</v>
      </c>
      <c r="C1569" t="s">
        <v>13</v>
      </c>
      <c r="D1569" t="s">
        <v>158</v>
      </c>
      <c r="E1569">
        <v>53</v>
      </c>
      <c r="F1569" t="s">
        <v>4033</v>
      </c>
      <c r="G1569" t="s">
        <v>4859</v>
      </c>
      <c r="H1569" t="s">
        <v>78</v>
      </c>
      <c r="I1569">
        <v>30</v>
      </c>
      <c r="J1569">
        <v>0</v>
      </c>
    </row>
    <row r="1570" spans="1:10" x14ac:dyDescent="0.3">
      <c r="A1570" t="s">
        <v>79</v>
      </c>
      <c r="B1570" t="s">
        <v>5069</v>
      </c>
      <c r="C1570" t="s">
        <v>2897</v>
      </c>
      <c r="D1570" t="s">
        <v>3257</v>
      </c>
      <c r="E1570">
        <v>44</v>
      </c>
      <c r="F1570" t="s">
        <v>4034</v>
      </c>
      <c r="G1570" t="s">
        <v>4861</v>
      </c>
      <c r="H1570" t="s">
        <v>78</v>
      </c>
      <c r="I1570">
        <v>30</v>
      </c>
      <c r="J1570">
        <v>0</v>
      </c>
    </row>
    <row r="1571" spans="1:10" x14ac:dyDescent="0.3">
      <c r="A1571" t="s">
        <v>79</v>
      </c>
      <c r="B1571" t="s">
        <v>3423</v>
      </c>
      <c r="C1571" t="s">
        <v>2899</v>
      </c>
      <c r="D1571" t="s">
        <v>3257</v>
      </c>
      <c r="E1571">
        <v>86</v>
      </c>
      <c r="F1571" t="s">
        <v>2522</v>
      </c>
      <c r="G1571" t="s">
        <v>4862</v>
      </c>
      <c r="H1571" t="s">
        <v>78</v>
      </c>
      <c r="I1571">
        <v>30</v>
      </c>
      <c r="J1571">
        <v>0</v>
      </c>
    </row>
    <row r="1572" spans="1:10" x14ac:dyDescent="0.3">
      <c r="A1572" t="s">
        <v>79</v>
      </c>
      <c r="B1572" t="s">
        <v>3487</v>
      </c>
      <c r="C1572" t="s">
        <v>2834</v>
      </c>
      <c r="D1572" t="s">
        <v>1098</v>
      </c>
      <c r="E1572">
        <v>4</v>
      </c>
      <c r="F1572" t="s">
        <v>4035</v>
      </c>
      <c r="G1572" t="s">
        <v>3766</v>
      </c>
      <c r="H1572" t="s">
        <v>78</v>
      </c>
      <c r="I1572">
        <v>40</v>
      </c>
      <c r="J1572">
        <v>14</v>
      </c>
    </row>
    <row r="1573" spans="1:10" x14ac:dyDescent="0.3">
      <c r="A1573" t="s">
        <v>79</v>
      </c>
      <c r="B1573" t="s">
        <v>3447</v>
      </c>
      <c r="C1573" t="s">
        <v>2849</v>
      </c>
      <c r="D1573" t="s">
        <v>158</v>
      </c>
      <c r="E1573">
        <v>23</v>
      </c>
      <c r="F1573" t="s">
        <v>4036</v>
      </c>
      <c r="G1573" t="s">
        <v>4865</v>
      </c>
      <c r="H1573" t="s">
        <v>78</v>
      </c>
      <c r="I1573">
        <v>30</v>
      </c>
      <c r="J1573">
        <v>0</v>
      </c>
    </row>
    <row r="1574" spans="1:10" x14ac:dyDescent="0.3">
      <c r="A1574" s="4" t="s">
        <v>2600</v>
      </c>
      <c r="B1574" s="4" t="s">
        <v>4037</v>
      </c>
      <c r="C1574" s="4" t="s">
        <v>79</v>
      </c>
      <c r="D1574" s="5" t="s">
        <v>5091</v>
      </c>
      <c r="E1574" s="6">
        <v>0</v>
      </c>
      <c r="F1574" s="4" t="s">
        <v>79</v>
      </c>
      <c r="G1574" s="5" t="s">
        <v>5092</v>
      </c>
      <c r="H1574" s="6" t="str">
        <f>IFERROR(INDEX(t_poangligan[#All],MATCH(VALUE(resultatbors[[#This Row],[Datum]]),#REF!,0)+1,8),"-")</f>
        <v>-</v>
      </c>
      <c r="I1574" s="4"/>
      <c r="J1574" s="4"/>
    </row>
    <row r="1575" spans="1:10" x14ac:dyDescent="0.3">
      <c r="A1575" t="s">
        <v>79</v>
      </c>
      <c r="B1575" t="s">
        <v>5071</v>
      </c>
      <c r="C1575" t="s">
        <v>2860</v>
      </c>
      <c r="D1575" t="s">
        <v>79</v>
      </c>
      <c r="F1575" t="s">
        <v>79</v>
      </c>
      <c r="G1575" t="s">
        <v>79</v>
      </c>
      <c r="H1575" t="s">
        <v>86</v>
      </c>
    </row>
    <row r="1576" spans="1:10" x14ac:dyDescent="0.3">
      <c r="A1576" t="s">
        <v>79</v>
      </c>
      <c r="B1576" t="s">
        <v>5064</v>
      </c>
      <c r="C1576" t="s">
        <v>2863</v>
      </c>
      <c r="D1576" t="s">
        <v>3344</v>
      </c>
      <c r="E1576">
        <v>9</v>
      </c>
      <c r="F1576" t="s">
        <v>2479</v>
      </c>
      <c r="G1576" t="s">
        <v>886</v>
      </c>
      <c r="H1576" t="s">
        <v>78</v>
      </c>
      <c r="I1576">
        <v>0</v>
      </c>
      <c r="J1576">
        <v>0</v>
      </c>
    </row>
    <row r="1577" spans="1:10" x14ac:dyDescent="0.3">
      <c r="A1577" t="s">
        <v>79</v>
      </c>
      <c r="B1577" t="s">
        <v>5064</v>
      </c>
      <c r="C1577" t="s">
        <v>2863</v>
      </c>
      <c r="D1577" t="s">
        <v>79</v>
      </c>
      <c r="F1577" t="s">
        <v>79</v>
      </c>
      <c r="G1577" t="s">
        <v>79</v>
      </c>
      <c r="H1577" t="s">
        <v>86</v>
      </c>
    </row>
    <row r="1578" spans="1:10" x14ac:dyDescent="0.3">
      <c r="A1578" s="4" t="s">
        <v>208</v>
      </c>
      <c r="B1578" s="4" t="s">
        <v>1101</v>
      </c>
      <c r="C1578" s="4" t="s">
        <v>79</v>
      </c>
      <c r="D1578" s="5" t="s">
        <v>5091</v>
      </c>
      <c r="E1578" s="6">
        <v>273</v>
      </c>
      <c r="F1578" s="4" t="s">
        <v>79</v>
      </c>
      <c r="G1578" s="5" t="s">
        <v>5092</v>
      </c>
      <c r="H1578" s="6" t="str">
        <f>IFERROR(INDEX(t_poangligan[#All],MATCH(VALUE(resultatbors[[#This Row],[Datum]]),#REF!,0)+1,8),"-")</f>
        <v>-</v>
      </c>
      <c r="I1578" s="4"/>
      <c r="J1578" s="4"/>
    </row>
    <row r="1579" spans="1:10" x14ac:dyDescent="0.3">
      <c r="A1579" t="s">
        <v>79</v>
      </c>
      <c r="B1579" t="s">
        <v>3491</v>
      </c>
      <c r="C1579" t="s">
        <v>2646</v>
      </c>
      <c r="D1579" t="s">
        <v>84</v>
      </c>
      <c r="E1579">
        <v>25</v>
      </c>
      <c r="F1579" t="s">
        <v>665</v>
      </c>
      <c r="G1579" t="s">
        <v>4504</v>
      </c>
      <c r="H1579" t="s">
        <v>78</v>
      </c>
      <c r="I1579">
        <v>40</v>
      </c>
      <c r="J1579">
        <v>28</v>
      </c>
    </row>
    <row r="1580" spans="1:10" x14ac:dyDescent="0.3">
      <c r="A1580" t="s">
        <v>79</v>
      </c>
      <c r="B1580" t="s">
        <v>3492</v>
      </c>
      <c r="C1580" t="s">
        <v>2647</v>
      </c>
      <c r="D1580" t="s">
        <v>79</v>
      </c>
      <c r="F1580" t="s">
        <v>79</v>
      </c>
      <c r="G1580" t="s">
        <v>79</v>
      </c>
      <c r="H1580" t="s">
        <v>82</v>
      </c>
    </row>
    <row r="1581" spans="1:10" x14ac:dyDescent="0.3">
      <c r="A1581" t="s">
        <v>79</v>
      </c>
      <c r="B1581" t="s">
        <v>3400</v>
      </c>
      <c r="C1581" t="s">
        <v>2649</v>
      </c>
      <c r="D1581" t="s">
        <v>3179</v>
      </c>
      <c r="E1581">
        <v>2</v>
      </c>
      <c r="F1581" t="s">
        <v>873</v>
      </c>
      <c r="G1581" t="s">
        <v>1404</v>
      </c>
      <c r="H1581" t="s">
        <v>78</v>
      </c>
      <c r="I1581">
        <v>0</v>
      </c>
      <c r="J1581">
        <v>0</v>
      </c>
    </row>
    <row r="1582" spans="1:10" x14ac:dyDescent="0.3">
      <c r="A1582" t="s">
        <v>79</v>
      </c>
      <c r="B1582" t="s">
        <v>3403</v>
      </c>
      <c r="C1582" t="s">
        <v>2661</v>
      </c>
      <c r="D1582" t="s">
        <v>225</v>
      </c>
      <c r="E1582">
        <v>29</v>
      </c>
      <c r="F1582" t="s">
        <v>4038</v>
      </c>
      <c r="G1582" t="s">
        <v>2664</v>
      </c>
      <c r="H1582" t="s">
        <v>78</v>
      </c>
      <c r="I1582">
        <v>0</v>
      </c>
      <c r="J1582">
        <v>0</v>
      </c>
    </row>
    <row r="1583" spans="1:10" x14ac:dyDescent="0.3">
      <c r="A1583" t="s">
        <v>79</v>
      </c>
      <c r="B1583" t="s">
        <v>3459</v>
      </c>
      <c r="C1583" t="s">
        <v>2669</v>
      </c>
      <c r="D1583" t="s">
        <v>3181</v>
      </c>
      <c r="E1583">
        <v>1</v>
      </c>
      <c r="F1583" t="s">
        <v>1528</v>
      </c>
      <c r="G1583" t="s">
        <v>536</v>
      </c>
      <c r="H1583" t="s">
        <v>78</v>
      </c>
      <c r="I1583">
        <v>0</v>
      </c>
      <c r="J1583">
        <v>0</v>
      </c>
    </row>
    <row r="1584" spans="1:10" x14ac:dyDescent="0.3">
      <c r="A1584" t="s">
        <v>79</v>
      </c>
      <c r="B1584" t="s">
        <v>3482</v>
      </c>
      <c r="C1584" t="s">
        <v>2680</v>
      </c>
      <c r="D1584" t="s">
        <v>3192</v>
      </c>
      <c r="E1584">
        <v>48</v>
      </c>
      <c r="F1584" t="s">
        <v>2416</v>
      </c>
      <c r="G1584" t="s">
        <v>1932</v>
      </c>
      <c r="H1584" t="s">
        <v>78</v>
      </c>
      <c r="I1584">
        <v>0</v>
      </c>
      <c r="J1584">
        <v>0</v>
      </c>
    </row>
    <row r="1585" spans="1:10" x14ac:dyDescent="0.3">
      <c r="A1585" t="s">
        <v>79</v>
      </c>
      <c r="B1585" t="s">
        <v>3499</v>
      </c>
      <c r="C1585" t="s">
        <v>2687</v>
      </c>
      <c r="D1585" t="s">
        <v>122</v>
      </c>
      <c r="E1585">
        <v>2</v>
      </c>
      <c r="F1585" t="s">
        <v>1530</v>
      </c>
      <c r="G1585" t="s">
        <v>2442</v>
      </c>
      <c r="H1585" t="s">
        <v>78</v>
      </c>
      <c r="I1585">
        <v>30</v>
      </c>
      <c r="J1585">
        <v>14</v>
      </c>
    </row>
    <row r="1586" spans="1:10" x14ac:dyDescent="0.3">
      <c r="A1586" t="s">
        <v>79</v>
      </c>
      <c r="B1586" t="s">
        <v>3368</v>
      </c>
      <c r="C1586" t="s">
        <v>2694</v>
      </c>
      <c r="D1586" t="s">
        <v>3192</v>
      </c>
      <c r="E1586">
        <v>50</v>
      </c>
      <c r="F1586" t="s">
        <v>4039</v>
      </c>
      <c r="G1586" t="s">
        <v>2174</v>
      </c>
      <c r="H1586" t="s">
        <v>78</v>
      </c>
      <c r="I1586">
        <v>0</v>
      </c>
      <c r="J1586">
        <v>0</v>
      </c>
    </row>
    <row r="1587" spans="1:10" x14ac:dyDescent="0.3">
      <c r="A1587" t="s">
        <v>79</v>
      </c>
      <c r="B1587" t="s">
        <v>3410</v>
      </c>
      <c r="C1587" t="s">
        <v>2697</v>
      </c>
      <c r="D1587" t="s">
        <v>79</v>
      </c>
      <c r="F1587" t="s">
        <v>79</v>
      </c>
      <c r="G1587" t="s">
        <v>79</v>
      </c>
      <c r="H1587" t="s">
        <v>218</v>
      </c>
    </row>
    <row r="1588" spans="1:10" x14ac:dyDescent="0.3">
      <c r="A1588" t="s">
        <v>79</v>
      </c>
      <c r="B1588" t="s">
        <v>4676</v>
      </c>
      <c r="C1588" t="s">
        <v>2701</v>
      </c>
      <c r="D1588" t="s">
        <v>79</v>
      </c>
      <c r="F1588" t="s">
        <v>79</v>
      </c>
      <c r="G1588" t="s">
        <v>79</v>
      </c>
      <c r="H1588" t="s">
        <v>86</v>
      </c>
    </row>
    <row r="1589" spans="1:10" x14ac:dyDescent="0.3">
      <c r="A1589" t="s">
        <v>79</v>
      </c>
      <c r="B1589" t="s">
        <v>5063</v>
      </c>
      <c r="C1589" t="s">
        <v>47</v>
      </c>
      <c r="D1589" t="s">
        <v>84</v>
      </c>
      <c r="E1589">
        <v>16</v>
      </c>
      <c r="F1589" t="s">
        <v>2015</v>
      </c>
      <c r="G1589" t="s">
        <v>2863</v>
      </c>
      <c r="H1589" t="s">
        <v>78</v>
      </c>
      <c r="I1589">
        <v>40</v>
      </c>
      <c r="J1589">
        <v>31</v>
      </c>
    </row>
    <row r="1590" spans="1:10" x14ac:dyDescent="0.3">
      <c r="A1590" t="s">
        <v>79</v>
      </c>
      <c r="B1590" t="s">
        <v>3384</v>
      </c>
      <c r="C1590" t="s">
        <v>2724</v>
      </c>
      <c r="D1590" t="s">
        <v>3178</v>
      </c>
      <c r="E1590">
        <v>57</v>
      </c>
      <c r="F1590" t="s">
        <v>836</v>
      </c>
      <c r="G1590" t="s">
        <v>1748</v>
      </c>
      <c r="H1590" t="s">
        <v>78</v>
      </c>
      <c r="I1590">
        <v>0</v>
      </c>
      <c r="J1590">
        <v>0</v>
      </c>
    </row>
    <row r="1591" spans="1:10" x14ac:dyDescent="0.3">
      <c r="A1591" t="s">
        <v>79</v>
      </c>
      <c r="B1591" t="s">
        <v>3505</v>
      </c>
      <c r="C1591" t="s">
        <v>2764</v>
      </c>
      <c r="D1591" t="s">
        <v>84</v>
      </c>
      <c r="E1591">
        <v>1</v>
      </c>
      <c r="F1591" t="s">
        <v>4040</v>
      </c>
      <c r="G1591" t="s">
        <v>536</v>
      </c>
      <c r="H1591" t="s">
        <v>78</v>
      </c>
      <c r="I1591">
        <v>30</v>
      </c>
      <c r="J1591">
        <v>30</v>
      </c>
    </row>
    <row r="1592" spans="1:10" x14ac:dyDescent="0.3">
      <c r="A1592" t="s">
        <v>79</v>
      </c>
      <c r="B1592" t="s">
        <v>3419</v>
      </c>
      <c r="C1592" t="s">
        <v>2895</v>
      </c>
      <c r="D1592" t="s">
        <v>3267</v>
      </c>
      <c r="E1592">
        <v>18</v>
      </c>
      <c r="F1592" t="s">
        <v>4041</v>
      </c>
      <c r="G1592" t="s">
        <v>1658</v>
      </c>
      <c r="H1592" t="s">
        <v>78</v>
      </c>
      <c r="I1592">
        <v>40</v>
      </c>
      <c r="J1592">
        <v>25</v>
      </c>
    </row>
    <row r="1593" spans="1:10" x14ac:dyDescent="0.3">
      <c r="A1593" t="s">
        <v>79</v>
      </c>
      <c r="B1593" t="s">
        <v>5069</v>
      </c>
      <c r="C1593" t="s">
        <v>2897</v>
      </c>
      <c r="D1593" t="s">
        <v>3267</v>
      </c>
      <c r="E1593">
        <v>17</v>
      </c>
      <c r="F1593" t="s">
        <v>3951</v>
      </c>
      <c r="G1593" t="s">
        <v>2624</v>
      </c>
      <c r="H1593" t="s">
        <v>78</v>
      </c>
      <c r="I1593">
        <v>40</v>
      </c>
      <c r="J1593">
        <v>28</v>
      </c>
    </row>
    <row r="1594" spans="1:10" x14ac:dyDescent="0.3">
      <c r="A1594" t="s">
        <v>79</v>
      </c>
      <c r="B1594" t="s">
        <v>3423</v>
      </c>
      <c r="C1594" t="s">
        <v>2899</v>
      </c>
      <c r="D1594" t="s">
        <v>3267</v>
      </c>
      <c r="E1594">
        <v>17</v>
      </c>
      <c r="F1594" t="s">
        <v>1398</v>
      </c>
      <c r="G1594" t="s">
        <v>1576</v>
      </c>
      <c r="H1594" t="s">
        <v>78</v>
      </c>
      <c r="I1594">
        <v>40</v>
      </c>
      <c r="J1594">
        <v>28</v>
      </c>
    </row>
    <row r="1595" spans="1:10" x14ac:dyDescent="0.3">
      <c r="A1595" t="s">
        <v>79</v>
      </c>
      <c r="B1595" t="s">
        <v>3425</v>
      </c>
      <c r="C1595" t="s">
        <v>2901</v>
      </c>
      <c r="D1595" t="s">
        <v>3267</v>
      </c>
      <c r="E1595">
        <v>16</v>
      </c>
      <c r="F1595" t="s">
        <v>2065</v>
      </c>
      <c r="G1595" t="s">
        <v>4871</v>
      </c>
      <c r="H1595" t="s">
        <v>78</v>
      </c>
      <c r="I1595">
        <v>40</v>
      </c>
      <c r="J1595">
        <v>29</v>
      </c>
    </row>
    <row r="1596" spans="1:10" x14ac:dyDescent="0.3">
      <c r="A1596" t="s">
        <v>79</v>
      </c>
      <c r="B1596" t="s">
        <v>5070</v>
      </c>
      <c r="C1596" t="s">
        <v>2903</v>
      </c>
      <c r="D1596" t="s">
        <v>3267</v>
      </c>
      <c r="E1596">
        <v>16</v>
      </c>
      <c r="F1596" t="s">
        <v>696</v>
      </c>
      <c r="G1596" t="s">
        <v>1808</v>
      </c>
      <c r="H1596" t="s">
        <v>78</v>
      </c>
      <c r="I1596">
        <v>40</v>
      </c>
      <c r="J1596">
        <v>30</v>
      </c>
    </row>
    <row r="1597" spans="1:10" x14ac:dyDescent="0.3">
      <c r="A1597" t="s">
        <v>79</v>
      </c>
      <c r="B1597" t="s">
        <v>5073</v>
      </c>
      <c r="C1597" t="s">
        <v>2809</v>
      </c>
      <c r="D1597" t="s">
        <v>84</v>
      </c>
      <c r="E1597">
        <v>23</v>
      </c>
      <c r="F1597" t="s">
        <v>4042</v>
      </c>
      <c r="G1597" t="s">
        <v>1690</v>
      </c>
      <c r="H1597" t="s">
        <v>78</v>
      </c>
      <c r="I1597">
        <v>40</v>
      </c>
      <c r="J1597">
        <v>0</v>
      </c>
    </row>
    <row r="1598" spans="1:10" x14ac:dyDescent="0.3">
      <c r="A1598" t="s">
        <v>79</v>
      </c>
      <c r="B1598" t="s">
        <v>3436</v>
      </c>
      <c r="C1598" t="s">
        <v>33</v>
      </c>
      <c r="D1598" t="s">
        <v>79</v>
      </c>
      <c r="F1598" t="s">
        <v>79</v>
      </c>
      <c r="G1598" t="s">
        <v>79</v>
      </c>
      <c r="H1598" t="s">
        <v>86</v>
      </c>
    </row>
    <row r="1599" spans="1:10" x14ac:dyDescent="0.3">
      <c r="A1599" t="s">
        <v>79</v>
      </c>
      <c r="B1599" t="s">
        <v>3439</v>
      </c>
      <c r="C1599" t="s">
        <v>2821</v>
      </c>
      <c r="D1599" t="s">
        <v>122</v>
      </c>
      <c r="E1599">
        <v>2</v>
      </c>
      <c r="F1599" t="s">
        <v>981</v>
      </c>
      <c r="G1599" t="s">
        <v>3163</v>
      </c>
      <c r="H1599" t="s">
        <v>78</v>
      </c>
      <c r="I1599">
        <v>30</v>
      </c>
      <c r="J1599">
        <v>3</v>
      </c>
    </row>
    <row r="1600" spans="1:10" x14ac:dyDescent="0.3">
      <c r="A1600" t="s">
        <v>79</v>
      </c>
      <c r="B1600" t="s">
        <v>3485</v>
      </c>
      <c r="C1600" t="s">
        <v>2822</v>
      </c>
      <c r="D1600" t="s">
        <v>180</v>
      </c>
      <c r="E1600">
        <v>1</v>
      </c>
      <c r="F1600" t="s">
        <v>1749</v>
      </c>
      <c r="G1600" t="s">
        <v>536</v>
      </c>
      <c r="H1600" t="s">
        <v>78</v>
      </c>
      <c r="I1600">
        <v>30</v>
      </c>
      <c r="J1600">
        <v>30</v>
      </c>
    </row>
    <row r="1601" spans="1:10" x14ac:dyDescent="0.3">
      <c r="A1601" t="s">
        <v>79</v>
      </c>
      <c r="B1601" t="s">
        <v>3486</v>
      </c>
      <c r="C1601" t="s">
        <v>27</v>
      </c>
      <c r="D1601" t="s">
        <v>84</v>
      </c>
      <c r="E1601">
        <v>60</v>
      </c>
      <c r="F1601" t="s">
        <v>4043</v>
      </c>
      <c r="G1601" t="s">
        <v>1322</v>
      </c>
      <c r="H1601" t="s">
        <v>78</v>
      </c>
      <c r="I1601">
        <v>0</v>
      </c>
      <c r="J1601">
        <v>0</v>
      </c>
    </row>
    <row r="1602" spans="1:10" x14ac:dyDescent="0.3">
      <c r="A1602" t="s">
        <v>79</v>
      </c>
      <c r="B1602" t="s">
        <v>3454</v>
      </c>
      <c r="C1602" t="s">
        <v>2866</v>
      </c>
      <c r="D1602" t="s">
        <v>162</v>
      </c>
      <c r="E1602">
        <v>4</v>
      </c>
      <c r="F1602" t="s">
        <v>3635</v>
      </c>
      <c r="G1602" t="s">
        <v>1286</v>
      </c>
      <c r="H1602" t="s">
        <v>78</v>
      </c>
      <c r="I1602">
        <v>0</v>
      </c>
      <c r="J1602">
        <v>0</v>
      </c>
    </row>
    <row r="1603" spans="1:10" x14ac:dyDescent="0.3">
      <c r="A1603" s="4" t="s">
        <v>505</v>
      </c>
      <c r="B1603" s="4" t="s">
        <v>1116</v>
      </c>
      <c r="C1603" s="4" t="s">
        <v>79</v>
      </c>
      <c r="D1603" s="5" t="s">
        <v>5091</v>
      </c>
      <c r="E1603" s="6">
        <v>0</v>
      </c>
      <c r="F1603" s="4" t="s">
        <v>79</v>
      </c>
      <c r="G1603" s="5" t="s">
        <v>5092</v>
      </c>
      <c r="H1603" s="6" t="str">
        <f>IFERROR(INDEX(t_poangligan[#All],MATCH(VALUE(resultatbors[[#This Row],[Datum]]),#REF!,0)+1,8),"-")</f>
        <v>-</v>
      </c>
      <c r="I1603" s="4"/>
      <c r="J1603" s="4"/>
    </row>
    <row r="1604" spans="1:10" x14ac:dyDescent="0.3">
      <c r="A1604" t="s">
        <v>79</v>
      </c>
      <c r="B1604" t="s">
        <v>3402</v>
      </c>
      <c r="C1604" t="s">
        <v>2654</v>
      </c>
      <c r="D1604" t="s">
        <v>3280</v>
      </c>
      <c r="E1604">
        <v>5</v>
      </c>
      <c r="F1604" t="s">
        <v>1215</v>
      </c>
      <c r="G1604" t="s">
        <v>4608</v>
      </c>
      <c r="H1604" t="s">
        <v>78</v>
      </c>
      <c r="I1604">
        <v>0</v>
      </c>
      <c r="J1604">
        <v>0</v>
      </c>
    </row>
    <row r="1605" spans="1:10" x14ac:dyDescent="0.3">
      <c r="A1605" s="4" t="s">
        <v>212</v>
      </c>
      <c r="B1605" s="4" t="s">
        <v>1118</v>
      </c>
      <c r="C1605" s="4" t="s">
        <v>79</v>
      </c>
      <c r="D1605" s="5" t="s">
        <v>5091</v>
      </c>
      <c r="E1605" s="6">
        <v>58</v>
      </c>
      <c r="F1605" s="4" t="s">
        <v>79</v>
      </c>
      <c r="G1605" s="5" t="s">
        <v>5092</v>
      </c>
      <c r="H1605" s="6" t="str">
        <f>IFERROR(INDEX(t_poangligan[#All],MATCH(VALUE(resultatbors[[#This Row],[Datum]]),#REF!,0)+1,8),"-")</f>
        <v>-</v>
      </c>
      <c r="I1605" s="4"/>
      <c r="J1605" s="4"/>
    </row>
    <row r="1606" spans="1:10" x14ac:dyDescent="0.3">
      <c r="A1606" t="s">
        <v>79</v>
      </c>
      <c r="B1606" t="s">
        <v>3583</v>
      </c>
      <c r="C1606" t="s">
        <v>2587</v>
      </c>
      <c r="D1606" t="s">
        <v>114</v>
      </c>
      <c r="E1606">
        <v>8</v>
      </c>
      <c r="F1606" t="s">
        <v>742</v>
      </c>
      <c r="G1606" t="s">
        <v>1466</v>
      </c>
      <c r="H1606" t="s">
        <v>78</v>
      </c>
      <c r="I1606">
        <v>30</v>
      </c>
      <c r="J1606">
        <v>7</v>
      </c>
    </row>
    <row r="1607" spans="1:10" x14ac:dyDescent="0.3">
      <c r="A1607" t="s">
        <v>79</v>
      </c>
      <c r="B1607" t="s">
        <v>3381</v>
      </c>
      <c r="C1607" t="s">
        <v>2755</v>
      </c>
      <c r="D1607" t="s">
        <v>114</v>
      </c>
      <c r="E1607">
        <v>8</v>
      </c>
      <c r="F1607" t="s">
        <v>1009</v>
      </c>
      <c r="G1607" t="s">
        <v>2182</v>
      </c>
      <c r="H1607" t="s">
        <v>78</v>
      </c>
      <c r="I1607">
        <v>30</v>
      </c>
      <c r="J1607">
        <v>13</v>
      </c>
    </row>
    <row r="1608" spans="1:10" x14ac:dyDescent="0.3">
      <c r="A1608" t="s">
        <v>79</v>
      </c>
      <c r="B1608" t="s">
        <v>3374</v>
      </c>
      <c r="C1608" t="s">
        <v>24</v>
      </c>
      <c r="D1608" t="s">
        <v>114</v>
      </c>
      <c r="E1608">
        <v>9</v>
      </c>
      <c r="F1608" t="s">
        <v>3685</v>
      </c>
      <c r="G1608" t="s">
        <v>3645</v>
      </c>
      <c r="H1608" t="s">
        <v>78</v>
      </c>
      <c r="I1608">
        <v>30</v>
      </c>
      <c r="J1608">
        <v>17</v>
      </c>
    </row>
    <row r="1609" spans="1:10" x14ac:dyDescent="0.3">
      <c r="A1609" t="s">
        <v>79</v>
      </c>
      <c r="B1609" t="s">
        <v>3375</v>
      </c>
      <c r="C1609" t="s">
        <v>2810</v>
      </c>
      <c r="D1609" t="s">
        <v>114</v>
      </c>
      <c r="E1609">
        <v>7</v>
      </c>
      <c r="F1609" t="s">
        <v>4044</v>
      </c>
      <c r="G1609" t="s">
        <v>1694</v>
      </c>
      <c r="H1609" t="s">
        <v>78</v>
      </c>
      <c r="I1609">
        <v>30</v>
      </c>
      <c r="J1609">
        <v>21</v>
      </c>
    </row>
    <row r="1610" spans="1:10" x14ac:dyDescent="0.3">
      <c r="A1610" t="s">
        <v>79</v>
      </c>
      <c r="B1610" t="s">
        <v>3395</v>
      </c>
      <c r="C1610" t="s">
        <v>2833</v>
      </c>
      <c r="D1610" t="s">
        <v>541</v>
      </c>
      <c r="E1610">
        <v>16</v>
      </c>
      <c r="F1610" t="s">
        <v>2293</v>
      </c>
      <c r="G1610" t="s">
        <v>629</v>
      </c>
      <c r="H1610" t="s">
        <v>78</v>
      </c>
      <c r="I1610">
        <v>0</v>
      </c>
      <c r="J1610">
        <v>0</v>
      </c>
    </row>
    <row r="1611" spans="1:10" x14ac:dyDescent="0.3">
      <c r="A1611" t="s">
        <v>79</v>
      </c>
      <c r="B1611" t="s">
        <v>3376</v>
      </c>
      <c r="C1611" t="s">
        <v>2835</v>
      </c>
      <c r="D1611" t="s">
        <v>90</v>
      </c>
      <c r="E1611">
        <v>5</v>
      </c>
      <c r="F1611" t="s">
        <v>1442</v>
      </c>
      <c r="G1611" t="s">
        <v>1839</v>
      </c>
      <c r="H1611" t="s">
        <v>78</v>
      </c>
      <c r="I1611">
        <v>0</v>
      </c>
      <c r="J1611">
        <v>0</v>
      </c>
    </row>
    <row r="1612" spans="1:10" x14ac:dyDescent="0.3">
      <c r="A1612" t="s">
        <v>79</v>
      </c>
      <c r="B1612" t="s">
        <v>5071</v>
      </c>
      <c r="C1612" t="s">
        <v>2860</v>
      </c>
      <c r="D1612" t="s">
        <v>3303</v>
      </c>
      <c r="E1612">
        <v>17</v>
      </c>
      <c r="F1612" t="s">
        <v>3596</v>
      </c>
      <c r="G1612" t="s">
        <v>1590</v>
      </c>
      <c r="H1612" t="s">
        <v>78</v>
      </c>
      <c r="I1612">
        <v>0</v>
      </c>
      <c r="J1612">
        <v>0</v>
      </c>
    </row>
    <row r="1613" spans="1:10" x14ac:dyDescent="0.3">
      <c r="A1613" t="s">
        <v>79</v>
      </c>
      <c r="B1613" t="s">
        <v>5071</v>
      </c>
      <c r="C1613" t="s">
        <v>2860</v>
      </c>
      <c r="D1613" t="s">
        <v>79</v>
      </c>
      <c r="F1613" t="s">
        <v>79</v>
      </c>
      <c r="G1613" t="s">
        <v>79</v>
      </c>
      <c r="H1613" t="s">
        <v>86</v>
      </c>
    </row>
    <row r="1614" spans="1:10" x14ac:dyDescent="0.3">
      <c r="A1614" t="s">
        <v>79</v>
      </c>
      <c r="B1614" t="s">
        <v>3612</v>
      </c>
      <c r="C1614" t="s">
        <v>2862</v>
      </c>
      <c r="D1614" t="s">
        <v>100</v>
      </c>
      <c r="E1614">
        <v>8</v>
      </c>
      <c r="F1614" t="s">
        <v>1614</v>
      </c>
      <c r="G1614" t="s">
        <v>1748</v>
      </c>
      <c r="H1614" t="s">
        <v>78</v>
      </c>
      <c r="I1614">
        <v>0</v>
      </c>
      <c r="J1614">
        <v>0</v>
      </c>
    </row>
    <row r="1615" spans="1:10" x14ac:dyDescent="0.3">
      <c r="A1615" t="s">
        <v>79</v>
      </c>
      <c r="B1615" t="s">
        <v>3388</v>
      </c>
      <c r="C1615" t="s">
        <v>2865</v>
      </c>
      <c r="D1615" t="s">
        <v>92</v>
      </c>
      <c r="E1615">
        <v>3</v>
      </c>
      <c r="F1615" t="s">
        <v>1433</v>
      </c>
      <c r="G1615" t="s">
        <v>1009</v>
      </c>
      <c r="H1615" t="s">
        <v>78</v>
      </c>
      <c r="I1615">
        <v>0</v>
      </c>
      <c r="J1615">
        <v>0</v>
      </c>
    </row>
    <row r="1616" spans="1:10" x14ac:dyDescent="0.3">
      <c r="A1616" t="s">
        <v>79</v>
      </c>
      <c r="B1616" t="s">
        <v>3454</v>
      </c>
      <c r="C1616" t="s">
        <v>2866</v>
      </c>
      <c r="D1616" t="s">
        <v>79</v>
      </c>
      <c r="F1616" t="s">
        <v>79</v>
      </c>
      <c r="G1616" t="s">
        <v>79</v>
      </c>
      <c r="H1616" t="s">
        <v>86</v>
      </c>
    </row>
    <row r="1617" spans="1:10" x14ac:dyDescent="0.3">
      <c r="A1617" t="s">
        <v>79</v>
      </c>
      <c r="B1617" t="s">
        <v>3467</v>
      </c>
      <c r="C1617" t="s">
        <v>2867</v>
      </c>
      <c r="D1617" t="s">
        <v>79</v>
      </c>
      <c r="F1617" t="s">
        <v>79</v>
      </c>
      <c r="G1617" t="s">
        <v>79</v>
      </c>
      <c r="H1617" t="s">
        <v>86</v>
      </c>
    </row>
    <row r="1618" spans="1:10" x14ac:dyDescent="0.3">
      <c r="A1618" t="s">
        <v>79</v>
      </c>
      <c r="B1618" t="s">
        <v>3392</v>
      </c>
      <c r="C1618" t="s">
        <v>64</v>
      </c>
      <c r="D1618" t="s">
        <v>79</v>
      </c>
      <c r="F1618" t="s">
        <v>79</v>
      </c>
      <c r="G1618" t="s">
        <v>79</v>
      </c>
      <c r="H1618" t="s">
        <v>172</v>
      </c>
    </row>
    <row r="1619" spans="1:10" x14ac:dyDescent="0.3">
      <c r="A1619" s="4" t="s">
        <v>213</v>
      </c>
      <c r="B1619" s="4" t="s">
        <v>1128</v>
      </c>
      <c r="C1619" s="4" t="s">
        <v>79</v>
      </c>
      <c r="D1619" s="5" t="s">
        <v>5091</v>
      </c>
      <c r="E1619" s="6">
        <v>172</v>
      </c>
      <c r="F1619" s="4" t="s">
        <v>79</v>
      </c>
      <c r="G1619" s="5" t="s">
        <v>5092</v>
      </c>
      <c r="H1619" s="6" t="str">
        <f>IFERROR(INDEX(t_poangligan[#All],MATCH(VALUE(resultatbors[[#This Row],[Datum]]),#REF!,0)+1,8),"-")</f>
        <v>-</v>
      </c>
      <c r="I1619" s="4"/>
      <c r="J1619" s="4"/>
    </row>
    <row r="1620" spans="1:10" x14ac:dyDescent="0.3">
      <c r="A1620" t="s">
        <v>79</v>
      </c>
      <c r="B1620" t="s">
        <v>3383</v>
      </c>
      <c r="C1620" t="s">
        <v>2713</v>
      </c>
      <c r="D1620" t="s">
        <v>114</v>
      </c>
      <c r="E1620">
        <v>5</v>
      </c>
      <c r="F1620" t="s">
        <v>1792</v>
      </c>
      <c r="G1620" t="s">
        <v>3408</v>
      </c>
      <c r="H1620" t="s">
        <v>78</v>
      </c>
      <c r="I1620">
        <v>40</v>
      </c>
      <c r="J1620">
        <v>32</v>
      </c>
    </row>
    <row r="1621" spans="1:10" x14ac:dyDescent="0.3">
      <c r="A1621" t="s">
        <v>79</v>
      </c>
      <c r="B1621" t="s">
        <v>3597</v>
      </c>
      <c r="C1621" t="s">
        <v>2719</v>
      </c>
      <c r="D1621" t="s">
        <v>114</v>
      </c>
      <c r="E1621">
        <v>5</v>
      </c>
      <c r="F1621" t="s">
        <v>1414</v>
      </c>
      <c r="G1621" t="s">
        <v>988</v>
      </c>
      <c r="H1621" t="s">
        <v>78</v>
      </c>
      <c r="I1621">
        <v>40</v>
      </c>
      <c r="J1621">
        <v>19</v>
      </c>
    </row>
    <row r="1622" spans="1:10" x14ac:dyDescent="0.3">
      <c r="A1622" t="s">
        <v>79</v>
      </c>
      <c r="B1622" t="s">
        <v>5063</v>
      </c>
      <c r="C1622" t="s">
        <v>47</v>
      </c>
      <c r="D1622" t="s">
        <v>114</v>
      </c>
      <c r="E1622">
        <v>14</v>
      </c>
      <c r="F1622" t="s">
        <v>2462</v>
      </c>
      <c r="G1622" t="s">
        <v>3550</v>
      </c>
      <c r="H1622" t="s">
        <v>78</v>
      </c>
      <c r="I1622">
        <v>40</v>
      </c>
      <c r="J1622">
        <v>16</v>
      </c>
    </row>
    <row r="1623" spans="1:10" x14ac:dyDescent="0.3">
      <c r="A1623" t="s">
        <v>79</v>
      </c>
      <c r="B1623" t="s">
        <v>3583</v>
      </c>
      <c r="C1623" t="s">
        <v>2587</v>
      </c>
      <c r="D1623" t="s">
        <v>79</v>
      </c>
      <c r="F1623" t="s">
        <v>79</v>
      </c>
      <c r="G1623" t="s">
        <v>79</v>
      </c>
      <c r="H1623" t="s">
        <v>82</v>
      </c>
    </row>
    <row r="1624" spans="1:10" x14ac:dyDescent="0.3">
      <c r="A1624" t="s">
        <v>79</v>
      </c>
      <c r="B1624" t="s">
        <v>3380</v>
      </c>
      <c r="C1624" t="s">
        <v>2725</v>
      </c>
      <c r="D1624" t="s">
        <v>114</v>
      </c>
      <c r="E1624">
        <v>8</v>
      </c>
      <c r="F1624" t="s">
        <v>800</v>
      </c>
      <c r="G1624" t="s">
        <v>2173</v>
      </c>
      <c r="H1624" t="s">
        <v>78</v>
      </c>
      <c r="I1624">
        <v>30</v>
      </c>
      <c r="J1624">
        <v>7</v>
      </c>
    </row>
    <row r="1625" spans="1:10" x14ac:dyDescent="0.3">
      <c r="A1625" t="s">
        <v>79</v>
      </c>
      <c r="B1625" t="s">
        <v>3624</v>
      </c>
      <c r="C1625" t="s">
        <v>2745</v>
      </c>
      <c r="D1625" t="s">
        <v>79</v>
      </c>
      <c r="F1625" t="s">
        <v>79</v>
      </c>
      <c r="G1625" t="s">
        <v>79</v>
      </c>
      <c r="H1625" t="s">
        <v>82</v>
      </c>
    </row>
    <row r="1626" spans="1:10" x14ac:dyDescent="0.3">
      <c r="A1626" t="s">
        <v>79</v>
      </c>
      <c r="B1626" t="s">
        <v>3628</v>
      </c>
      <c r="C1626" t="s">
        <v>2749</v>
      </c>
      <c r="D1626" t="s">
        <v>114</v>
      </c>
      <c r="E1626">
        <v>39</v>
      </c>
      <c r="F1626" t="s">
        <v>1533</v>
      </c>
      <c r="G1626" t="s">
        <v>1489</v>
      </c>
      <c r="H1626" t="s">
        <v>78</v>
      </c>
      <c r="I1626">
        <v>40</v>
      </c>
      <c r="J1626">
        <v>2</v>
      </c>
    </row>
    <row r="1627" spans="1:10" x14ac:dyDescent="0.3">
      <c r="A1627" t="s">
        <v>79</v>
      </c>
      <c r="B1627" t="s">
        <v>3381</v>
      </c>
      <c r="C1627" t="s">
        <v>2755</v>
      </c>
      <c r="D1627" t="s">
        <v>114</v>
      </c>
      <c r="E1627">
        <v>10</v>
      </c>
      <c r="F1627" t="s">
        <v>3818</v>
      </c>
      <c r="G1627" t="s">
        <v>2763</v>
      </c>
      <c r="H1627" t="s">
        <v>78</v>
      </c>
      <c r="I1627">
        <v>30</v>
      </c>
      <c r="J1627">
        <v>11</v>
      </c>
    </row>
    <row r="1628" spans="1:10" x14ac:dyDescent="0.3">
      <c r="A1628" t="s">
        <v>79</v>
      </c>
      <c r="B1628" t="s">
        <v>3506</v>
      </c>
      <c r="C1628" t="s">
        <v>12</v>
      </c>
      <c r="D1628" t="s">
        <v>114</v>
      </c>
      <c r="E1628">
        <v>2</v>
      </c>
      <c r="F1628" t="s">
        <v>1630</v>
      </c>
      <c r="G1628" t="s">
        <v>999</v>
      </c>
      <c r="H1628" t="s">
        <v>78</v>
      </c>
      <c r="I1628">
        <v>30</v>
      </c>
      <c r="J1628">
        <v>21</v>
      </c>
    </row>
    <row r="1629" spans="1:10" x14ac:dyDescent="0.3">
      <c r="A1629" t="s">
        <v>79</v>
      </c>
      <c r="B1629" t="s">
        <v>3416</v>
      </c>
      <c r="C1629" t="s">
        <v>2771</v>
      </c>
      <c r="D1629" t="s">
        <v>114</v>
      </c>
      <c r="E1629">
        <v>12</v>
      </c>
      <c r="F1629" t="s">
        <v>3483</v>
      </c>
      <c r="G1629" t="s">
        <v>4046</v>
      </c>
      <c r="H1629" t="s">
        <v>78</v>
      </c>
      <c r="I1629">
        <v>40</v>
      </c>
      <c r="J1629">
        <v>0</v>
      </c>
    </row>
    <row r="1630" spans="1:10" x14ac:dyDescent="0.3">
      <c r="A1630" t="s">
        <v>79</v>
      </c>
      <c r="B1630" t="s">
        <v>3507</v>
      </c>
      <c r="C1630" t="s">
        <v>13</v>
      </c>
      <c r="D1630" t="s">
        <v>114</v>
      </c>
      <c r="E1630">
        <v>21</v>
      </c>
      <c r="F1630" t="s">
        <v>1511</v>
      </c>
      <c r="G1630" t="s">
        <v>1978</v>
      </c>
      <c r="H1630" t="s">
        <v>78</v>
      </c>
      <c r="I1630">
        <v>40</v>
      </c>
      <c r="J1630">
        <v>15</v>
      </c>
    </row>
    <row r="1631" spans="1:10" x14ac:dyDescent="0.3">
      <c r="A1631" t="s">
        <v>79</v>
      </c>
      <c r="B1631" t="s">
        <v>3518</v>
      </c>
      <c r="C1631" t="s">
        <v>14</v>
      </c>
      <c r="D1631" t="s">
        <v>114</v>
      </c>
      <c r="E1631">
        <v>21</v>
      </c>
      <c r="F1631" t="s">
        <v>775</v>
      </c>
      <c r="G1631" t="s">
        <v>1306</v>
      </c>
      <c r="H1631" t="s">
        <v>78</v>
      </c>
      <c r="I1631">
        <v>40</v>
      </c>
      <c r="J1631">
        <v>16</v>
      </c>
    </row>
    <row r="1632" spans="1:10" x14ac:dyDescent="0.3">
      <c r="A1632" t="s">
        <v>79</v>
      </c>
      <c r="B1632" t="s">
        <v>3374</v>
      </c>
      <c r="C1632" t="s">
        <v>24</v>
      </c>
      <c r="D1632" t="s">
        <v>114</v>
      </c>
      <c r="E1632">
        <v>11</v>
      </c>
      <c r="F1632" t="s">
        <v>4047</v>
      </c>
      <c r="G1632" t="s">
        <v>632</v>
      </c>
      <c r="H1632" t="s">
        <v>78</v>
      </c>
      <c r="I1632">
        <v>30</v>
      </c>
      <c r="J1632">
        <v>9</v>
      </c>
    </row>
    <row r="1633" spans="1:10" x14ac:dyDescent="0.3">
      <c r="A1633" t="s">
        <v>79</v>
      </c>
      <c r="B1633" t="s">
        <v>3375</v>
      </c>
      <c r="C1633" t="s">
        <v>2810</v>
      </c>
      <c r="D1633" t="s">
        <v>114</v>
      </c>
      <c r="E1633">
        <v>10</v>
      </c>
      <c r="F1633" t="s">
        <v>2345</v>
      </c>
      <c r="G1633" t="s">
        <v>3387</v>
      </c>
      <c r="H1633" t="s">
        <v>78</v>
      </c>
      <c r="I1633">
        <v>30</v>
      </c>
      <c r="J1633">
        <v>7</v>
      </c>
    </row>
    <row r="1634" spans="1:10" x14ac:dyDescent="0.3">
      <c r="A1634" t="s">
        <v>79</v>
      </c>
      <c r="B1634" t="s">
        <v>3395</v>
      </c>
      <c r="C1634" t="s">
        <v>2833</v>
      </c>
      <c r="D1634" t="s">
        <v>541</v>
      </c>
      <c r="E1634">
        <v>5</v>
      </c>
      <c r="F1634" t="s">
        <v>972</v>
      </c>
      <c r="G1634" t="s">
        <v>4920</v>
      </c>
      <c r="H1634" t="s">
        <v>78</v>
      </c>
      <c r="I1634">
        <v>0</v>
      </c>
      <c r="J1634">
        <v>0</v>
      </c>
    </row>
    <row r="1635" spans="1:10" x14ac:dyDescent="0.3">
      <c r="A1635" t="s">
        <v>79</v>
      </c>
      <c r="B1635" t="s">
        <v>3376</v>
      </c>
      <c r="C1635" t="s">
        <v>2835</v>
      </c>
      <c r="D1635" t="s">
        <v>90</v>
      </c>
      <c r="E1635">
        <v>3</v>
      </c>
      <c r="F1635" t="s">
        <v>941</v>
      </c>
      <c r="G1635" t="s">
        <v>2806</v>
      </c>
      <c r="H1635" t="s">
        <v>78</v>
      </c>
      <c r="I1635">
        <v>0</v>
      </c>
      <c r="J1635">
        <v>0</v>
      </c>
    </row>
    <row r="1636" spans="1:10" x14ac:dyDescent="0.3">
      <c r="A1636" t="s">
        <v>79</v>
      </c>
      <c r="B1636" t="s">
        <v>3377</v>
      </c>
      <c r="C1636" t="s">
        <v>49</v>
      </c>
      <c r="D1636" t="s">
        <v>114</v>
      </c>
      <c r="E1636">
        <v>8</v>
      </c>
      <c r="F1636" t="s">
        <v>3526</v>
      </c>
      <c r="G1636" t="s">
        <v>928</v>
      </c>
      <c r="H1636" t="s">
        <v>78</v>
      </c>
      <c r="I1636">
        <v>40</v>
      </c>
      <c r="J1636">
        <v>23</v>
      </c>
    </row>
    <row r="1637" spans="1:10" x14ac:dyDescent="0.3">
      <c r="A1637" t="s">
        <v>79</v>
      </c>
      <c r="B1637" t="s">
        <v>3609</v>
      </c>
      <c r="C1637" t="s">
        <v>53</v>
      </c>
      <c r="D1637" t="s">
        <v>114</v>
      </c>
      <c r="E1637">
        <v>80</v>
      </c>
      <c r="F1637" t="s">
        <v>3853</v>
      </c>
      <c r="G1637" t="s">
        <v>2913</v>
      </c>
      <c r="H1637" t="s">
        <v>78</v>
      </c>
      <c r="I1637">
        <v>0</v>
      </c>
      <c r="J1637">
        <v>0</v>
      </c>
    </row>
    <row r="1638" spans="1:10" x14ac:dyDescent="0.3">
      <c r="A1638" t="s">
        <v>79</v>
      </c>
      <c r="B1638" t="s">
        <v>3794</v>
      </c>
      <c r="C1638" t="s">
        <v>54</v>
      </c>
      <c r="D1638" t="s">
        <v>114</v>
      </c>
      <c r="E1638">
        <v>111</v>
      </c>
      <c r="F1638" t="s">
        <v>4048</v>
      </c>
      <c r="G1638" t="s">
        <v>1660</v>
      </c>
      <c r="H1638" t="s">
        <v>78</v>
      </c>
      <c r="I1638">
        <v>0</v>
      </c>
      <c r="J1638">
        <v>0</v>
      </c>
    </row>
    <row r="1639" spans="1:10" x14ac:dyDescent="0.3">
      <c r="A1639" t="s">
        <v>79</v>
      </c>
      <c r="B1639" t="s">
        <v>3391</v>
      </c>
      <c r="C1639" t="s">
        <v>2845</v>
      </c>
      <c r="D1639" t="s">
        <v>92</v>
      </c>
      <c r="E1639">
        <v>24</v>
      </c>
      <c r="F1639" t="s">
        <v>4049</v>
      </c>
      <c r="G1639" t="s">
        <v>2472</v>
      </c>
      <c r="H1639" t="s">
        <v>78</v>
      </c>
      <c r="I1639">
        <v>0</v>
      </c>
      <c r="J1639">
        <v>0</v>
      </c>
    </row>
    <row r="1640" spans="1:10" x14ac:dyDescent="0.3">
      <c r="A1640" t="s">
        <v>79</v>
      </c>
      <c r="B1640" t="s">
        <v>3452</v>
      </c>
      <c r="C1640" t="s">
        <v>60</v>
      </c>
      <c r="D1640" t="s">
        <v>3351</v>
      </c>
      <c r="E1640">
        <v>34</v>
      </c>
      <c r="F1640" t="s">
        <v>1571</v>
      </c>
      <c r="G1640" t="s">
        <v>4880</v>
      </c>
      <c r="H1640" t="s">
        <v>78</v>
      </c>
      <c r="I1640">
        <v>40</v>
      </c>
      <c r="J1640">
        <v>0</v>
      </c>
    </row>
    <row r="1641" spans="1:10" x14ac:dyDescent="0.3">
      <c r="A1641" t="s">
        <v>79</v>
      </c>
      <c r="B1641" t="s">
        <v>3453</v>
      </c>
      <c r="C1641" t="s">
        <v>2857</v>
      </c>
      <c r="D1641" t="s">
        <v>3351</v>
      </c>
      <c r="E1641">
        <v>42</v>
      </c>
      <c r="F1641" t="s">
        <v>2179</v>
      </c>
      <c r="G1641" t="s">
        <v>569</v>
      </c>
      <c r="H1641" t="s">
        <v>78</v>
      </c>
      <c r="I1641">
        <v>40</v>
      </c>
      <c r="J1641">
        <v>10</v>
      </c>
    </row>
    <row r="1642" spans="1:10" x14ac:dyDescent="0.3">
      <c r="A1642" t="s">
        <v>79</v>
      </c>
      <c r="B1642" t="s">
        <v>5074</v>
      </c>
      <c r="C1642" t="s">
        <v>2859</v>
      </c>
      <c r="D1642" t="s">
        <v>3351</v>
      </c>
      <c r="E1642">
        <v>65</v>
      </c>
      <c r="F1642" t="s">
        <v>1806</v>
      </c>
      <c r="G1642" t="s">
        <v>632</v>
      </c>
      <c r="H1642" t="s">
        <v>78</v>
      </c>
      <c r="I1642">
        <v>40</v>
      </c>
      <c r="J1642">
        <v>0</v>
      </c>
    </row>
    <row r="1643" spans="1:10" x14ac:dyDescent="0.3">
      <c r="A1643" t="s">
        <v>79</v>
      </c>
      <c r="B1643" t="s">
        <v>5071</v>
      </c>
      <c r="C1643" t="s">
        <v>2860</v>
      </c>
      <c r="D1643" t="s">
        <v>3303</v>
      </c>
      <c r="E1643">
        <v>3</v>
      </c>
      <c r="F1643" t="s">
        <v>1062</v>
      </c>
      <c r="G1643" t="s">
        <v>1558</v>
      </c>
      <c r="H1643" t="s">
        <v>78</v>
      </c>
      <c r="I1643">
        <v>0</v>
      </c>
      <c r="J1643">
        <v>0</v>
      </c>
    </row>
    <row r="1644" spans="1:10" x14ac:dyDescent="0.3">
      <c r="A1644" t="s">
        <v>79</v>
      </c>
      <c r="B1644" t="s">
        <v>3612</v>
      </c>
      <c r="C1644" t="s">
        <v>2862</v>
      </c>
      <c r="D1644" t="s">
        <v>90</v>
      </c>
      <c r="E1644">
        <v>12</v>
      </c>
      <c r="F1644" t="s">
        <v>2371</v>
      </c>
      <c r="G1644" t="s">
        <v>1081</v>
      </c>
      <c r="H1644" t="s">
        <v>78</v>
      </c>
      <c r="I1644">
        <v>0</v>
      </c>
      <c r="J1644">
        <v>0</v>
      </c>
    </row>
    <row r="1645" spans="1:10" x14ac:dyDescent="0.3">
      <c r="A1645" t="s">
        <v>79</v>
      </c>
      <c r="B1645" t="s">
        <v>5064</v>
      </c>
      <c r="C1645" t="s">
        <v>2863</v>
      </c>
      <c r="D1645" t="s">
        <v>79</v>
      </c>
      <c r="F1645" t="s">
        <v>79</v>
      </c>
      <c r="G1645" t="s">
        <v>79</v>
      </c>
      <c r="H1645" t="s">
        <v>86</v>
      </c>
    </row>
    <row r="1646" spans="1:10" x14ac:dyDescent="0.3">
      <c r="A1646" t="s">
        <v>79</v>
      </c>
      <c r="B1646" t="s">
        <v>3388</v>
      </c>
      <c r="C1646" t="s">
        <v>2865</v>
      </c>
      <c r="D1646" t="s">
        <v>81</v>
      </c>
      <c r="E1646">
        <v>15</v>
      </c>
      <c r="F1646" t="s">
        <v>1127</v>
      </c>
      <c r="G1646" t="s">
        <v>3172</v>
      </c>
      <c r="H1646" t="s">
        <v>78</v>
      </c>
      <c r="I1646">
        <v>0</v>
      </c>
      <c r="J1646">
        <v>0</v>
      </c>
    </row>
    <row r="1647" spans="1:10" x14ac:dyDescent="0.3">
      <c r="A1647" t="s">
        <v>79</v>
      </c>
      <c r="B1647" t="s">
        <v>3392</v>
      </c>
      <c r="C1647" t="s">
        <v>64</v>
      </c>
      <c r="D1647" t="s">
        <v>79</v>
      </c>
      <c r="F1647" t="s">
        <v>79</v>
      </c>
      <c r="G1647" t="s">
        <v>79</v>
      </c>
      <c r="H1647" t="s">
        <v>172</v>
      </c>
    </row>
    <row r="1648" spans="1:10" x14ac:dyDescent="0.3">
      <c r="A1648" s="4" t="s">
        <v>2614</v>
      </c>
      <c r="B1648" s="4" t="s">
        <v>4050</v>
      </c>
      <c r="C1648" s="4" t="s">
        <v>79</v>
      </c>
      <c r="D1648" s="5" t="s">
        <v>5091</v>
      </c>
      <c r="E1648" s="6">
        <v>0</v>
      </c>
      <c r="F1648" s="4" t="s">
        <v>79</v>
      </c>
      <c r="G1648" s="5" t="s">
        <v>5092</v>
      </c>
      <c r="H1648" s="6" t="str">
        <f>IFERROR(INDEX(t_poangligan[#All],MATCH(VALUE(resultatbors[[#This Row],[Datum]]),#REF!,0)+1,8),"-")</f>
        <v>-</v>
      </c>
      <c r="I1648" s="4"/>
      <c r="J1648" s="4"/>
    </row>
    <row r="1649" spans="1:10" x14ac:dyDescent="0.3">
      <c r="A1649" t="s">
        <v>79</v>
      </c>
      <c r="B1649" t="s">
        <v>3376</v>
      </c>
      <c r="C1649" t="s">
        <v>2835</v>
      </c>
      <c r="D1649" t="s">
        <v>2928</v>
      </c>
      <c r="E1649">
        <v>7</v>
      </c>
      <c r="F1649" t="s">
        <v>1988</v>
      </c>
      <c r="G1649" t="s">
        <v>3109</v>
      </c>
      <c r="H1649" t="s">
        <v>78</v>
      </c>
      <c r="I1649">
        <v>0</v>
      </c>
      <c r="J1649">
        <v>0</v>
      </c>
    </row>
    <row r="1650" spans="1:10" x14ac:dyDescent="0.3">
      <c r="A1650" s="4" t="s">
        <v>4988</v>
      </c>
      <c r="B1650" s="4" t="s">
        <v>5010</v>
      </c>
      <c r="C1650" s="4" t="s">
        <v>79</v>
      </c>
      <c r="D1650" s="5" t="s">
        <v>5091</v>
      </c>
      <c r="E1650" s="6">
        <v>0</v>
      </c>
      <c r="F1650" s="4" t="s">
        <v>79</v>
      </c>
      <c r="G1650" s="5" t="s">
        <v>5092</v>
      </c>
      <c r="H1650" s="6" t="str">
        <f>IFERROR(INDEX(t_poangligan[#All],MATCH(VALUE(resultatbors[[#This Row],[Datum]]),#REF!,0)+1,8),"-")</f>
        <v>-</v>
      </c>
      <c r="I1650" s="4"/>
      <c r="J1650" s="4"/>
    </row>
    <row r="1651" spans="1:10" x14ac:dyDescent="0.3">
      <c r="A1651" t="s">
        <v>79</v>
      </c>
      <c r="B1651" t="s">
        <v>3457</v>
      </c>
      <c r="C1651" t="s">
        <v>2641</v>
      </c>
      <c r="D1651" t="s">
        <v>79</v>
      </c>
      <c r="F1651" t="s">
        <v>79</v>
      </c>
      <c r="G1651" t="s">
        <v>79</v>
      </c>
      <c r="H1651" t="s">
        <v>82</v>
      </c>
    </row>
    <row r="1652" spans="1:10" x14ac:dyDescent="0.3">
      <c r="A1652" t="s">
        <v>79</v>
      </c>
      <c r="B1652" t="s">
        <v>3368</v>
      </c>
      <c r="C1652" t="s">
        <v>2694</v>
      </c>
      <c r="D1652" t="s">
        <v>3188</v>
      </c>
      <c r="E1652">
        <v>49</v>
      </c>
      <c r="F1652" t="s">
        <v>5011</v>
      </c>
      <c r="G1652" t="s">
        <v>2019</v>
      </c>
      <c r="H1652" t="s">
        <v>78</v>
      </c>
      <c r="I1652">
        <v>0</v>
      </c>
      <c r="J1652">
        <v>0</v>
      </c>
    </row>
    <row r="1653" spans="1:10" x14ac:dyDescent="0.3">
      <c r="A1653" t="s">
        <v>79</v>
      </c>
      <c r="B1653" t="s">
        <v>3412</v>
      </c>
      <c r="C1653" t="s">
        <v>2700</v>
      </c>
      <c r="D1653" t="s">
        <v>124</v>
      </c>
      <c r="E1653">
        <v>11</v>
      </c>
      <c r="F1653" t="s">
        <v>2317</v>
      </c>
      <c r="G1653" t="s">
        <v>997</v>
      </c>
      <c r="H1653" t="s">
        <v>78</v>
      </c>
      <c r="I1653">
        <v>30</v>
      </c>
      <c r="J1653">
        <v>0</v>
      </c>
    </row>
    <row r="1654" spans="1:10" x14ac:dyDescent="0.3">
      <c r="A1654" t="s">
        <v>79</v>
      </c>
      <c r="B1654" t="s">
        <v>3384</v>
      </c>
      <c r="C1654" t="s">
        <v>2724</v>
      </c>
      <c r="D1654" t="s">
        <v>3173</v>
      </c>
      <c r="E1654">
        <v>274</v>
      </c>
      <c r="F1654" t="s">
        <v>5012</v>
      </c>
      <c r="H1654" t="s">
        <v>78</v>
      </c>
      <c r="I1654">
        <v>0</v>
      </c>
      <c r="J1654">
        <v>0</v>
      </c>
    </row>
    <row r="1655" spans="1:10" x14ac:dyDescent="0.3">
      <c r="A1655" s="4" t="s">
        <v>2626</v>
      </c>
      <c r="B1655" s="4" t="s">
        <v>4051</v>
      </c>
      <c r="C1655" s="4" t="s">
        <v>79</v>
      </c>
      <c r="D1655" s="5" t="s">
        <v>5091</v>
      </c>
      <c r="E1655" s="6">
        <v>131</v>
      </c>
      <c r="F1655" s="4" t="s">
        <v>79</v>
      </c>
      <c r="G1655" s="5" t="s">
        <v>5092</v>
      </c>
      <c r="H1655" s="6" t="str">
        <f>IFERROR(INDEX(t_poangligan[#All],MATCH(VALUE(resultatbors[[#This Row],[Datum]]),#REF!,0)+1,8),"-")</f>
        <v>-</v>
      </c>
      <c r="I1655" s="4"/>
      <c r="J1655" s="4"/>
    </row>
    <row r="1656" spans="1:10" x14ac:dyDescent="0.3">
      <c r="A1656" t="s">
        <v>79</v>
      </c>
      <c r="B1656" t="s">
        <v>3403</v>
      </c>
      <c r="C1656" t="s">
        <v>2661</v>
      </c>
      <c r="D1656" t="s">
        <v>1668</v>
      </c>
      <c r="E1656">
        <v>30</v>
      </c>
      <c r="F1656" t="s">
        <v>1195</v>
      </c>
      <c r="G1656" t="s">
        <v>2040</v>
      </c>
      <c r="H1656" t="s">
        <v>78</v>
      </c>
      <c r="I1656">
        <v>0</v>
      </c>
      <c r="J1656">
        <v>0</v>
      </c>
    </row>
    <row r="1657" spans="1:10" x14ac:dyDescent="0.3">
      <c r="A1657" t="s">
        <v>79</v>
      </c>
      <c r="B1657" t="s">
        <v>3405</v>
      </c>
      <c r="C1657" t="s">
        <v>2672</v>
      </c>
      <c r="D1657" t="s">
        <v>109</v>
      </c>
      <c r="E1657">
        <v>9</v>
      </c>
      <c r="F1657" t="s">
        <v>2046</v>
      </c>
      <c r="G1657" t="s">
        <v>2578</v>
      </c>
      <c r="H1657" t="s">
        <v>78</v>
      </c>
      <c r="I1657">
        <v>40</v>
      </c>
      <c r="J1657">
        <v>22</v>
      </c>
    </row>
    <row r="1658" spans="1:10" x14ac:dyDescent="0.3">
      <c r="A1658" t="s">
        <v>79</v>
      </c>
      <c r="B1658" t="s">
        <v>3499</v>
      </c>
      <c r="C1658" t="s">
        <v>2690</v>
      </c>
      <c r="D1658" t="s">
        <v>107</v>
      </c>
      <c r="E1658">
        <v>44</v>
      </c>
      <c r="F1658" t="s">
        <v>1403</v>
      </c>
      <c r="G1658" t="s">
        <v>2328</v>
      </c>
      <c r="H1658" t="s">
        <v>78</v>
      </c>
      <c r="I1658">
        <v>40</v>
      </c>
      <c r="J1658">
        <v>3</v>
      </c>
    </row>
    <row r="1659" spans="1:10" x14ac:dyDescent="0.3">
      <c r="A1659" t="s">
        <v>79</v>
      </c>
      <c r="B1659" t="s">
        <v>3368</v>
      </c>
      <c r="C1659" t="s">
        <v>2694</v>
      </c>
      <c r="D1659" t="s">
        <v>3188</v>
      </c>
      <c r="E1659">
        <v>23</v>
      </c>
      <c r="F1659" t="s">
        <v>1109</v>
      </c>
      <c r="G1659" t="s">
        <v>2038</v>
      </c>
      <c r="H1659" t="s">
        <v>78</v>
      </c>
      <c r="I1659">
        <v>0</v>
      </c>
      <c r="J1659">
        <v>0</v>
      </c>
    </row>
    <row r="1660" spans="1:10" x14ac:dyDescent="0.3">
      <c r="A1660" t="s">
        <v>79</v>
      </c>
      <c r="B1660" t="s">
        <v>3428</v>
      </c>
      <c r="C1660" t="s">
        <v>2908</v>
      </c>
      <c r="D1660" t="s">
        <v>109</v>
      </c>
      <c r="E1660">
        <v>19</v>
      </c>
      <c r="F1660" t="s">
        <v>2224</v>
      </c>
      <c r="G1660" t="s">
        <v>4883</v>
      </c>
      <c r="H1660" t="s">
        <v>78</v>
      </c>
      <c r="I1660">
        <v>40</v>
      </c>
      <c r="J1660">
        <v>0</v>
      </c>
    </row>
    <row r="1661" spans="1:10" x14ac:dyDescent="0.3">
      <c r="A1661" t="s">
        <v>79</v>
      </c>
      <c r="B1661" t="s">
        <v>3431</v>
      </c>
      <c r="C1661" t="s">
        <v>10</v>
      </c>
      <c r="D1661" t="s">
        <v>109</v>
      </c>
      <c r="E1661">
        <v>5</v>
      </c>
      <c r="F1661" t="s">
        <v>1660</v>
      </c>
      <c r="G1661" t="s">
        <v>2891</v>
      </c>
      <c r="H1661" t="s">
        <v>78</v>
      </c>
      <c r="I1661">
        <v>30</v>
      </c>
      <c r="J1661">
        <v>6</v>
      </c>
    </row>
    <row r="1662" spans="1:10" x14ac:dyDescent="0.3">
      <c r="A1662" t="s">
        <v>79</v>
      </c>
      <c r="B1662" t="s">
        <v>3436</v>
      </c>
      <c r="C1662" t="s">
        <v>33</v>
      </c>
      <c r="D1662" t="s">
        <v>109</v>
      </c>
      <c r="E1662">
        <v>14</v>
      </c>
      <c r="F1662" t="s">
        <v>4052</v>
      </c>
      <c r="G1662" t="s">
        <v>2008</v>
      </c>
      <c r="H1662" t="s">
        <v>78</v>
      </c>
      <c r="I1662">
        <v>40</v>
      </c>
      <c r="J1662">
        <v>16</v>
      </c>
    </row>
    <row r="1663" spans="1:10" x14ac:dyDescent="0.3">
      <c r="A1663" t="s">
        <v>79</v>
      </c>
      <c r="B1663" t="s">
        <v>3394</v>
      </c>
      <c r="C1663" t="s">
        <v>2815</v>
      </c>
      <c r="D1663" t="s">
        <v>109</v>
      </c>
      <c r="E1663">
        <v>4</v>
      </c>
      <c r="F1663" t="s">
        <v>4053</v>
      </c>
      <c r="G1663" t="s">
        <v>944</v>
      </c>
      <c r="H1663" t="s">
        <v>78</v>
      </c>
      <c r="I1663">
        <v>0</v>
      </c>
      <c r="J1663">
        <v>0</v>
      </c>
    </row>
    <row r="1664" spans="1:10" x14ac:dyDescent="0.3">
      <c r="A1664" t="s">
        <v>79</v>
      </c>
      <c r="B1664" t="s">
        <v>3439</v>
      </c>
      <c r="C1664" t="s">
        <v>2821</v>
      </c>
      <c r="D1664" t="s">
        <v>109</v>
      </c>
      <c r="E1664">
        <v>9</v>
      </c>
      <c r="F1664" t="s">
        <v>1212</v>
      </c>
      <c r="G1664" t="s">
        <v>1679</v>
      </c>
      <c r="H1664" t="s">
        <v>78</v>
      </c>
      <c r="I1664">
        <v>40</v>
      </c>
      <c r="J1664">
        <v>14</v>
      </c>
    </row>
    <row r="1665" spans="1:10" x14ac:dyDescent="0.3">
      <c r="A1665" t="s">
        <v>79</v>
      </c>
      <c r="B1665" t="s">
        <v>3441</v>
      </c>
      <c r="C1665" t="s">
        <v>2913</v>
      </c>
      <c r="D1665" t="s">
        <v>3251</v>
      </c>
      <c r="E1665">
        <v>26</v>
      </c>
      <c r="F1665" t="s">
        <v>4054</v>
      </c>
      <c r="G1665" t="s">
        <v>1706</v>
      </c>
      <c r="H1665" t="s">
        <v>78</v>
      </c>
      <c r="I1665">
        <v>45</v>
      </c>
      <c r="J1665">
        <v>20</v>
      </c>
    </row>
    <row r="1666" spans="1:10" x14ac:dyDescent="0.3">
      <c r="A1666" t="s">
        <v>79</v>
      </c>
      <c r="B1666" t="s">
        <v>3442</v>
      </c>
      <c r="C1666" t="s">
        <v>2914</v>
      </c>
      <c r="D1666" t="s">
        <v>3244</v>
      </c>
      <c r="E1666">
        <v>28</v>
      </c>
      <c r="F1666" t="s">
        <v>1590</v>
      </c>
      <c r="G1666" t="s">
        <v>2823</v>
      </c>
      <c r="H1666" t="s">
        <v>78</v>
      </c>
      <c r="I1666">
        <v>45</v>
      </c>
      <c r="J1666">
        <v>18</v>
      </c>
    </row>
    <row r="1667" spans="1:10" x14ac:dyDescent="0.3">
      <c r="A1667" t="s">
        <v>79</v>
      </c>
      <c r="B1667" t="s">
        <v>3486</v>
      </c>
      <c r="C1667" t="s">
        <v>27</v>
      </c>
      <c r="D1667" t="s">
        <v>109</v>
      </c>
      <c r="E1667">
        <v>36</v>
      </c>
      <c r="F1667" t="s">
        <v>4055</v>
      </c>
      <c r="G1667" t="s">
        <v>1228</v>
      </c>
      <c r="H1667" t="s">
        <v>78</v>
      </c>
      <c r="I1667">
        <v>0</v>
      </c>
      <c r="J1667">
        <v>0</v>
      </c>
    </row>
    <row r="1668" spans="1:10" x14ac:dyDescent="0.3">
      <c r="A1668" t="s">
        <v>79</v>
      </c>
      <c r="B1668" t="s">
        <v>3377</v>
      </c>
      <c r="C1668" t="s">
        <v>49</v>
      </c>
      <c r="D1668" t="s">
        <v>109</v>
      </c>
      <c r="E1668">
        <v>6</v>
      </c>
      <c r="F1668" t="s">
        <v>621</v>
      </c>
      <c r="G1668" t="s">
        <v>1238</v>
      </c>
      <c r="H1668" t="s">
        <v>78</v>
      </c>
      <c r="I1668">
        <v>40</v>
      </c>
      <c r="J1668">
        <v>32</v>
      </c>
    </row>
    <row r="1669" spans="1:10" x14ac:dyDescent="0.3">
      <c r="A1669" t="s">
        <v>79</v>
      </c>
      <c r="B1669" t="s">
        <v>3390</v>
      </c>
      <c r="C1669" t="s">
        <v>2837</v>
      </c>
      <c r="D1669" t="s">
        <v>2837</v>
      </c>
      <c r="E1669">
        <v>159</v>
      </c>
      <c r="F1669" t="s">
        <v>1980</v>
      </c>
      <c r="H1669" t="s">
        <v>78</v>
      </c>
      <c r="I1669">
        <v>0</v>
      </c>
      <c r="J1669">
        <v>0</v>
      </c>
    </row>
    <row r="1670" spans="1:10" x14ac:dyDescent="0.3">
      <c r="A1670" s="4" t="s">
        <v>215</v>
      </c>
      <c r="B1670" s="4" t="s">
        <v>1139</v>
      </c>
      <c r="C1670" s="4" t="s">
        <v>79</v>
      </c>
      <c r="D1670" s="5" t="s">
        <v>5091</v>
      </c>
      <c r="E1670" s="6">
        <v>222</v>
      </c>
      <c r="F1670" s="4" t="s">
        <v>79</v>
      </c>
      <c r="G1670" s="5" t="s">
        <v>5092</v>
      </c>
      <c r="H1670" s="6" t="str">
        <f>IFERROR(INDEX(t_poangligan[#All],MATCH(VALUE(resultatbors[[#This Row],[Datum]]),#REF!,0)+1,8),"-")</f>
        <v>-</v>
      </c>
      <c r="I1670" s="4"/>
      <c r="J1670" s="4"/>
    </row>
    <row r="1671" spans="1:10" x14ac:dyDescent="0.3">
      <c r="A1671" t="s">
        <v>79</v>
      </c>
      <c r="B1671" t="s">
        <v>3566</v>
      </c>
      <c r="C1671" t="s">
        <v>2635</v>
      </c>
      <c r="D1671" t="s">
        <v>216</v>
      </c>
      <c r="E1671">
        <v>2</v>
      </c>
      <c r="F1671" t="s">
        <v>1924</v>
      </c>
      <c r="G1671" t="s">
        <v>1634</v>
      </c>
      <c r="H1671" t="s">
        <v>78</v>
      </c>
      <c r="I1671">
        <v>0</v>
      </c>
      <c r="J1671">
        <v>0</v>
      </c>
    </row>
    <row r="1672" spans="1:10" x14ac:dyDescent="0.3">
      <c r="A1672" t="s">
        <v>79</v>
      </c>
      <c r="B1672" t="s">
        <v>3567</v>
      </c>
      <c r="C1672" t="s">
        <v>2643</v>
      </c>
      <c r="D1672" t="s">
        <v>171</v>
      </c>
      <c r="E1672">
        <v>8</v>
      </c>
      <c r="F1672" t="s">
        <v>4056</v>
      </c>
      <c r="G1672" t="s">
        <v>609</v>
      </c>
      <c r="H1672" t="s">
        <v>78</v>
      </c>
      <c r="I1672">
        <v>0</v>
      </c>
      <c r="J1672">
        <v>0</v>
      </c>
    </row>
    <row r="1673" spans="1:10" x14ac:dyDescent="0.3">
      <c r="A1673" t="s">
        <v>79</v>
      </c>
      <c r="B1673" t="s">
        <v>3490</v>
      </c>
      <c r="C1673" t="s">
        <v>2644</v>
      </c>
      <c r="D1673" t="s">
        <v>3168</v>
      </c>
      <c r="E1673">
        <v>8</v>
      </c>
      <c r="F1673" t="s">
        <v>553</v>
      </c>
      <c r="G1673" t="s">
        <v>782</v>
      </c>
      <c r="H1673" t="s">
        <v>78</v>
      </c>
      <c r="I1673">
        <v>0</v>
      </c>
      <c r="J1673">
        <v>0</v>
      </c>
    </row>
    <row r="1674" spans="1:10" x14ac:dyDescent="0.3">
      <c r="A1674" t="s">
        <v>79</v>
      </c>
      <c r="B1674" t="s">
        <v>3855</v>
      </c>
      <c r="C1674" t="s">
        <v>2651</v>
      </c>
      <c r="D1674" t="s">
        <v>216</v>
      </c>
      <c r="E1674">
        <v>3</v>
      </c>
      <c r="F1674" t="s">
        <v>644</v>
      </c>
      <c r="G1674" t="s">
        <v>1077</v>
      </c>
      <c r="H1674" t="s">
        <v>78</v>
      </c>
      <c r="I1674">
        <v>0</v>
      </c>
      <c r="J1674">
        <v>0</v>
      </c>
    </row>
    <row r="1675" spans="1:10" x14ac:dyDescent="0.3">
      <c r="A1675" t="s">
        <v>79</v>
      </c>
      <c r="B1675" t="s">
        <v>3403</v>
      </c>
      <c r="C1675" t="s">
        <v>2658</v>
      </c>
      <c r="D1675" t="s">
        <v>124</v>
      </c>
      <c r="E1675">
        <v>15</v>
      </c>
      <c r="F1675" t="s">
        <v>2067</v>
      </c>
      <c r="G1675" t="s">
        <v>4550</v>
      </c>
      <c r="H1675" t="s">
        <v>78</v>
      </c>
      <c r="I1675">
        <v>30</v>
      </c>
      <c r="J1675">
        <v>17</v>
      </c>
    </row>
    <row r="1676" spans="1:10" x14ac:dyDescent="0.3">
      <c r="A1676" t="s">
        <v>79</v>
      </c>
      <c r="B1676" t="s">
        <v>3405</v>
      </c>
      <c r="C1676" t="s">
        <v>2672</v>
      </c>
      <c r="D1676" t="s">
        <v>217</v>
      </c>
      <c r="E1676">
        <v>5</v>
      </c>
      <c r="F1676" t="s">
        <v>4057</v>
      </c>
      <c r="G1676" t="s">
        <v>1081</v>
      </c>
      <c r="H1676" t="s">
        <v>78</v>
      </c>
      <c r="I1676">
        <v>40</v>
      </c>
      <c r="J1676">
        <v>25</v>
      </c>
    </row>
    <row r="1677" spans="1:10" x14ac:dyDescent="0.3">
      <c r="A1677" t="s">
        <v>79</v>
      </c>
      <c r="B1677" t="s">
        <v>3499</v>
      </c>
      <c r="C1677" t="s">
        <v>2690</v>
      </c>
      <c r="D1677" t="s">
        <v>217</v>
      </c>
      <c r="E1677">
        <v>9</v>
      </c>
      <c r="F1677" t="s">
        <v>1631</v>
      </c>
      <c r="G1677" t="s">
        <v>555</v>
      </c>
      <c r="H1677" t="s">
        <v>78</v>
      </c>
      <c r="I1677">
        <v>40</v>
      </c>
      <c r="J1677">
        <v>19</v>
      </c>
    </row>
    <row r="1678" spans="1:10" x14ac:dyDescent="0.3">
      <c r="A1678" t="s">
        <v>79</v>
      </c>
      <c r="B1678" t="s">
        <v>3368</v>
      </c>
      <c r="C1678" t="s">
        <v>2695</v>
      </c>
      <c r="D1678" t="s">
        <v>124</v>
      </c>
      <c r="E1678">
        <v>10</v>
      </c>
      <c r="F1678" t="s">
        <v>824</v>
      </c>
      <c r="G1678" t="s">
        <v>2513</v>
      </c>
      <c r="H1678" t="s">
        <v>78</v>
      </c>
      <c r="I1678">
        <v>30</v>
      </c>
      <c r="J1678">
        <v>22</v>
      </c>
    </row>
    <row r="1679" spans="1:10" x14ac:dyDescent="0.3">
      <c r="A1679" t="s">
        <v>79</v>
      </c>
      <c r="B1679" t="s">
        <v>3412</v>
      </c>
      <c r="C1679" t="s">
        <v>2700</v>
      </c>
      <c r="D1679" t="s">
        <v>79</v>
      </c>
      <c r="F1679" t="s">
        <v>79</v>
      </c>
      <c r="G1679" t="s">
        <v>79</v>
      </c>
      <c r="H1679" t="s">
        <v>82</v>
      </c>
    </row>
    <row r="1680" spans="1:10" x14ac:dyDescent="0.3">
      <c r="A1680" t="s">
        <v>79</v>
      </c>
      <c r="B1680" t="s">
        <v>5063</v>
      </c>
      <c r="C1680" t="s">
        <v>47</v>
      </c>
      <c r="D1680" t="s">
        <v>217</v>
      </c>
      <c r="E1680">
        <v>3</v>
      </c>
      <c r="F1680" t="s">
        <v>1015</v>
      </c>
      <c r="G1680" t="s">
        <v>2717</v>
      </c>
      <c r="H1680" t="s">
        <v>78</v>
      </c>
      <c r="I1680">
        <v>40</v>
      </c>
      <c r="J1680">
        <v>25</v>
      </c>
    </row>
    <row r="1681" spans="1:10" x14ac:dyDescent="0.3">
      <c r="A1681" t="s">
        <v>79</v>
      </c>
      <c r="B1681" t="s">
        <v>3384</v>
      </c>
      <c r="C1681" t="s">
        <v>2723</v>
      </c>
      <c r="D1681" t="s">
        <v>1349</v>
      </c>
      <c r="E1681">
        <v>24</v>
      </c>
      <c r="F1681" t="s">
        <v>1794</v>
      </c>
      <c r="G1681" t="s">
        <v>3354</v>
      </c>
      <c r="H1681" t="s">
        <v>78</v>
      </c>
      <c r="I1681">
        <v>30</v>
      </c>
      <c r="J1681">
        <v>17</v>
      </c>
    </row>
    <row r="1682" spans="1:10" x14ac:dyDescent="0.3">
      <c r="A1682" t="s">
        <v>79</v>
      </c>
      <c r="B1682" t="s">
        <v>3503</v>
      </c>
      <c r="C1682" t="s">
        <v>2725</v>
      </c>
      <c r="D1682" t="s">
        <v>128</v>
      </c>
      <c r="E1682">
        <v>14</v>
      </c>
      <c r="F1682" t="s">
        <v>1914</v>
      </c>
      <c r="G1682" t="s">
        <v>2165</v>
      </c>
      <c r="H1682" t="s">
        <v>78</v>
      </c>
      <c r="I1682">
        <v>0</v>
      </c>
      <c r="J1682">
        <v>0</v>
      </c>
    </row>
    <row r="1683" spans="1:10" x14ac:dyDescent="0.3">
      <c r="A1683" t="s">
        <v>79</v>
      </c>
      <c r="B1683" t="s">
        <v>3941</v>
      </c>
      <c r="C1683" t="s">
        <v>2875</v>
      </c>
      <c r="D1683" t="s">
        <v>217</v>
      </c>
      <c r="E1683">
        <v>14</v>
      </c>
      <c r="F1683" t="s">
        <v>1675</v>
      </c>
      <c r="G1683" t="s">
        <v>1563</v>
      </c>
      <c r="H1683" t="s">
        <v>78</v>
      </c>
      <c r="I1683">
        <v>40</v>
      </c>
      <c r="J1683">
        <v>21</v>
      </c>
    </row>
    <row r="1684" spans="1:10" x14ac:dyDescent="0.3">
      <c r="A1684" t="s">
        <v>79</v>
      </c>
      <c r="B1684" t="s">
        <v>3941</v>
      </c>
      <c r="C1684" t="s">
        <v>2876</v>
      </c>
      <c r="D1684" t="s">
        <v>217</v>
      </c>
      <c r="E1684">
        <v>24</v>
      </c>
      <c r="F1684" t="s">
        <v>677</v>
      </c>
      <c r="G1684" t="s">
        <v>1116</v>
      </c>
      <c r="H1684" t="s">
        <v>78</v>
      </c>
      <c r="I1684">
        <v>40</v>
      </c>
      <c r="J1684">
        <v>0</v>
      </c>
    </row>
    <row r="1685" spans="1:10" x14ac:dyDescent="0.3">
      <c r="A1685" t="s">
        <v>79</v>
      </c>
      <c r="B1685" t="s">
        <v>3600</v>
      </c>
      <c r="C1685" t="s">
        <v>2761</v>
      </c>
      <c r="D1685" t="s">
        <v>217</v>
      </c>
      <c r="E1685">
        <v>24</v>
      </c>
      <c r="F1685" t="s">
        <v>1415</v>
      </c>
      <c r="G1685" t="s">
        <v>1180</v>
      </c>
      <c r="H1685" t="s">
        <v>78</v>
      </c>
      <c r="I1685">
        <v>40</v>
      </c>
      <c r="J1685">
        <v>20</v>
      </c>
    </row>
    <row r="1686" spans="1:10" x14ac:dyDescent="0.3">
      <c r="A1686" t="s">
        <v>79</v>
      </c>
      <c r="B1686" t="s">
        <v>3511</v>
      </c>
      <c r="C1686" t="s">
        <v>2775</v>
      </c>
      <c r="D1686" t="s">
        <v>431</v>
      </c>
      <c r="E1686">
        <v>22</v>
      </c>
      <c r="F1686" t="s">
        <v>1653</v>
      </c>
      <c r="G1686" t="s">
        <v>2104</v>
      </c>
      <c r="H1686" t="s">
        <v>78</v>
      </c>
      <c r="I1686">
        <v>0</v>
      </c>
      <c r="J1686">
        <v>0</v>
      </c>
    </row>
    <row r="1687" spans="1:10" x14ac:dyDescent="0.3">
      <c r="A1687" t="s">
        <v>79</v>
      </c>
      <c r="B1687" t="s">
        <v>3515</v>
      </c>
      <c r="C1687" t="s">
        <v>22</v>
      </c>
      <c r="D1687" t="s">
        <v>217</v>
      </c>
      <c r="E1687">
        <v>4</v>
      </c>
      <c r="F1687" t="s">
        <v>1634</v>
      </c>
      <c r="G1687" t="s">
        <v>1114</v>
      </c>
      <c r="H1687" t="s">
        <v>78</v>
      </c>
      <c r="I1687">
        <v>40</v>
      </c>
      <c r="J1687">
        <v>10</v>
      </c>
    </row>
    <row r="1688" spans="1:10" x14ac:dyDescent="0.3">
      <c r="A1688" t="s">
        <v>79</v>
      </c>
      <c r="B1688" t="s">
        <v>3373</v>
      </c>
      <c r="C1688" t="s">
        <v>22</v>
      </c>
      <c r="D1688" t="s">
        <v>217</v>
      </c>
      <c r="E1688">
        <v>3</v>
      </c>
      <c r="F1688" t="s">
        <v>2514</v>
      </c>
      <c r="G1688" t="s">
        <v>4193</v>
      </c>
      <c r="H1688" t="s">
        <v>78</v>
      </c>
      <c r="I1688">
        <v>40</v>
      </c>
      <c r="J1688">
        <v>12</v>
      </c>
    </row>
    <row r="1689" spans="1:10" x14ac:dyDescent="0.3">
      <c r="A1689" t="s">
        <v>79</v>
      </c>
      <c r="B1689" t="s">
        <v>3429</v>
      </c>
      <c r="C1689" t="s">
        <v>2801</v>
      </c>
      <c r="D1689" t="s">
        <v>217</v>
      </c>
      <c r="E1689">
        <v>3</v>
      </c>
      <c r="F1689" t="s">
        <v>3757</v>
      </c>
      <c r="G1689" t="s">
        <v>1467</v>
      </c>
      <c r="H1689" t="s">
        <v>78</v>
      </c>
      <c r="I1689">
        <v>40</v>
      </c>
      <c r="J1689">
        <v>17</v>
      </c>
    </row>
    <row r="1690" spans="1:10" x14ac:dyDescent="0.3">
      <c r="A1690" t="s">
        <v>79</v>
      </c>
      <c r="B1690" t="s">
        <v>4498</v>
      </c>
      <c r="C1690" t="s">
        <v>2802</v>
      </c>
      <c r="D1690" t="s">
        <v>217</v>
      </c>
      <c r="E1690">
        <v>6</v>
      </c>
      <c r="F1690" t="s">
        <v>4058</v>
      </c>
      <c r="G1690" t="s">
        <v>705</v>
      </c>
      <c r="H1690" t="s">
        <v>78</v>
      </c>
      <c r="I1690">
        <v>40</v>
      </c>
      <c r="J1690">
        <v>19</v>
      </c>
    </row>
    <row r="1691" spans="1:10" x14ac:dyDescent="0.3">
      <c r="A1691" t="s">
        <v>79</v>
      </c>
      <c r="B1691" t="s">
        <v>3470</v>
      </c>
      <c r="C1691" t="s">
        <v>29</v>
      </c>
      <c r="D1691" t="s">
        <v>1051</v>
      </c>
      <c r="E1691">
        <v>27</v>
      </c>
      <c r="F1691" t="s">
        <v>3815</v>
      </c>
      <c r="G1691" t="s">
        <v>1476</v>
      </c>
      <c r="H1691" t="s">
        <v>78</v>
      </c>
      <c r="I1691">
        <v>0</v>
      </c>
      <c r="J1691">
        <v>0</v>
      </c>
    </row>
    <row r="1692" spans="1:10" x14ac:dyDescent="0.3">
      <c r="A1692" t="s">
        <v>79</v>
      </c>
      <c r="B1692" t="s">
        <v>5073</v>
      </c>
      <c r="C1692" t="s">
        <v>2809</v>
      </c>
      <c r="D1692" t="s">
        <v>217</v>
      </c>
      <c r="E1692">
        <v>9</v>
      </c>
      <c r="F1692" t="s">
        <v>4059</v>
      </c>
      <c r="G1692" t="s">
        <v>4059</v>
      </c>
      <c r="H1692" t="s">
        <v>78</v>
      </c>
      <c r="I1692">
        <v>40</v>
      </c>
      <c r="J1692">
        <v>0</v>
      </c>
    </row>
    <row r="1693" spans="1:10" x14ac:dyDescent="0.3">
      <c r="A1693" t="s">
        <v>79</v>
      </c>
      <c r="B1693" t="s">
        <v>3436</v>
      </c>
      <c r="C1693" t="s">
        <v>33</v>
      </c>
      <c r="D1693" t="s">
        <v>217</v>
      </c>
      <c r="E1693">
        <v>7</v>
      </c>
      <c r="F1693" t="s">
        <v>2410</v>
      </c>
      <c r="G1693" t="s">
        <v>1132</v>
      </c>
      <c r="H1693" t="s">
        <v>78</v>
      </c>
      <c r="I1693">
        <v>40</v>
      </c>
      <c r="J1693">
        <v>21</v>
      </c>
    </row>
    <row r="1694" spans="1:10" x14ac:dyDescent="0.3">
      <c r="A1694" t="s">
        <v>79</v>
      </c>
      <c r="B1694" t="s">
        <v>3377</v>
      </c>
      <c r="C1694" t="s">
        <v>49</v>
      </c>
      <c r="D1694" t="s">
        <v>217</v>
      </c>
      <c r="E1694">
        <v>7</v>
      </c>
      <c r="F1694" t="s">
        <v>3911</v>
      </c>
      <c r="G1694" t="s">
        <v>4892</v>
      </c>
      <c r="H1694" t="s">
        <v>78</v>
      </c>
      <c r="I1694">
        <v>40</v>
      </c>
      <c r="J1694">
        <v>20</v>
      </c>
    </row>
    <row r="1695" spans="1:10" x14ac:dyDescent="0.3">
      <c r="A1695" t="s">
        <v>79</v>
      </c>
      <c r="B1695" t="s">
        <v>5066</v>
      </c>
      <c r="C1695" t="s">
        <v>2843</v>
      </c>
      <c r="D1695" t="s">
        <v>99</v>
      </c>
      <c r="E1695">
        <v>11</v>
      </c>
      <c r="F1695" t="s">
        <v>2153</v>
      </c>
      <c r="G1695" t="s">
        <v>2558</v>
      </c>
      <c r="H1695" t="s">
        <v>78</v>
      </c>
      <c r="I1695">
        <v>0</v>
      </c>
      <c r="J1695">
        <v>0</v>
      </c>
    </row>
    <row r="1696" spans="1:10" x14ac:dyDescent="0.3">
      <c r="A1696" t="s">
        <v>79</v>
      </c>
      <c r="B1696" t="s">
        <v>3391</v>
      </c>
      <c r="C1696" t="s">
        <v>2845</v>
      </c>
      <c r="D1696" t="s">
        <v>92</v>
      </c>
      <c r="E1696">
        <v>12</v>
      </c>
      <c r="F1696" t="s">
        <v>1309</v>
      </c>
      <c r="G1696" t="s">
        <v>2629</v>
      </c>
      <c r="H1696" t="s">
        <v>78</v>
      </c>
      <c r="I1696">
        <v>0</v>
      </c>
      <c r="J1696">
        <v>0</v>
      </c>
    </row>
    <row r="1697" spans="1:10" x14ac:dyDescent="0.3">
      <c r="A1697" t="s">
        <v>79</v>
      </c>
      <c r="B1697" t="s">
        <v>3447</v>
      </c>
      <c r="C1697" t="s">
        <v>2846</v>
      </c>
      <c r="D1697" t="s">
        <v>217</v>
      </c>
      <c r="E1697">
        <v>3</v>
      </c>
      <c r="F1697" t="s">
        <v>1258</v>
      </c>
      <c r="G1697" t="s">
        <v>919</v>
      </c>
      <c r="H1697" t="s">
        <v>78</v>
      </c>
      <c r="I1697">
        <v>40</v>
      </c>
      <c r="J1697">
        <v>29</v>
      </c>
    </row>
    <row r="1698" spans="1:10" x14ac:dyDescent="0.3">
      <c r="A1698" t="s">
        <v>79</v>
      </c>
      <c r="B1698" t="s">
        <v>3534</v>
      </c>
      <c r="C1698" t="s">
        <v>2852</v>
      </c>
      <c r="D1698" t="s">
        <v>79</v>
      </c>
      <c r="F1698" t="s">
        <v>79</v>
      </c>
      <c r="G1698" t="s">
        <v>79</v>
      </c>
      <c r="H1698" t="s">
        <v>82</v>
      </c>
    </row>
    <row r="1699" spans="1:10" x14ac:dyDescent="0.3">
      <c r="A1699" t="s">
        <v>79</v>
      </c>
      <c r="B1699" t="s">
        <v>3452</v>
      </c>
      <c r="C1699" t="s">
        <v>60</v>
      </c>
      <c r="D1699" t="s">
        <v>217</v>
      </c>
      <c r="E1699">
        <v>20</v>
      </c>
      <c r="F1699" t="s">
        <v>2228</v>
      </c>
      <c r="G1699" t="s">
        <v>599</v>
      </c>
      <c r="H1699" t="s">
        <v>78</v>
      </c>
      <c r="I1699">
        <v>40</v>
      </c>
      <c r="J1699">
        <v>19</v>
      </c>
    </row>
    <row r="1700" spans="1:10" x14ac:dyDescent="0.3">
      <c r="A1700" t="s">
        <v>79</v>
      </c>
      <c r="B1700" t="s">
        <v>3453</v>
      </c>
      <c r="C1700" t="s">
        <v>2857</v>
      </c>
      <c r="D1700" t="s">
        <v>217</v>
      </c>
      <c r="E1700">
        <v>28</v>
      </c>
      <c r="F1700" t="s">
        <v>2000</v>
      </c>
      <c r="G1700" t="s">
        <v>4060</v>
      </c>
      <c r="H1700" t="s">
        <v>78</v>
      </c>
      <c r="I1700">
        <v>40</v>
      </c>
      <c r="J1700">
        <v>0</v>
      </c>
    </row>
    <row r="1701" spans="1:10" x14ac:dyDescent="0.3">
      <c r="A1701" t="s">
        <v>79</v>
      </c>
      <c r="B1701" t="s">
        <v>5074</v>
      </c>
      <c r="C1701" t="s">
        <v>2859</v>
      </c>
      <c r="D1701" t="s">
        <v>217</v>
      </c>
      <c r="E1701">
        <v>24</v>
      </c>
      <c r="F1701" t="s">
        <v>1902</v>
      </c>
      <c r="G1701" t="s">
        <v>567</v>
      </c>
      <c r="H1701" t="s">
        <v>78</v>
      </c>
      <c r="I1701">
        <v>40</v>
      </c>
      <c r="J1701">
        <v>20</v>
      </c>
    </row>
    <row r="1702" spans="1:10" x14ac:dyDescent="0.3">
      <c r="A1702" t="s">
        <v>79</v>
      </c>
      <c r="B1702" t="s">
        <v>5071</v>
      </c>
      <c r="C1702" t="s">
        <v>2860</v>
      </c>
      <c r="D1702" t="s">
        <v>3171</v>
      </c>
      <c r="E1702">
        <v>26</v>
      </c>
      <c r="F1702" t="s">
        <v>1266</v>
      </c>
      <c r="G1702" t="s">
        <v>1726</v>
      </c>
      <c r="H1702" t="s">
        <v>78</v>
      </c>
      <c r="I1702">
        <v>0</v>
      </c>
      <c r="J1702">
        <v>0</v>
      </c>
    </row>
    <row r="1703" spans="1:10" x14ac:dyDescent="0.3">
      <c r="A1703" t="s">
        <v>79</v>
      </c>
      <c r="B1703" t="s">
        <v>5064</v>
      </c>
      <c r="C1703" t="s">
        <v>2863</v>
      </c>
      <c r="D1703" t="s">
        <v>80</v>
      </c>
      <c r="E1703">
        <v>29</v>
      </c>
      <c r="F1703" t="s">
        <v>2538</v>
      </c>
      <c r="G1703" t="s">
        <v>693</v>
      </c>
      <c r="H1703" t="s">
        <v>78</v>
      </c>
      <c r="I1703">
        <v>0</v>
      </c>
      <c r="J1703">
        <v>0</v>
      </c>
    </row>
    <row r="1704" spans="1:10" x14ac:dyDescent="0.3">
      <c r="A1704" t="s">
        <v>79</v>
      </c>
      <c r="B1704" t="s">
        <v>3392</v>
      </c>
      <c r="C1704" t="s">
        <v>64</v>
      </c>
      <c r="D1704" t="s">
        <v>3170</v>
      </c>
      <c r="E1704">
        <v>7</v>
      </c>
      <c r="F1704" t="s">
        <v>2119</v>
      </c>
      <c r="G1704" t="s">
        <v>1215</v>
      </c>
      <c r="H1704" t="s">
        <v>78</v>
      </c>
      <c r="I1704">
        <v>0</v>
      </c>
      <c r="J1704">
        <v>0</v>
      </c>
    </row>
    <row r="1705" spans="1:10" x14ac:dyDescent="0.3">
      <c r="A1705" s="4" t="s">
        <v>219</v>
      </c>
      <c r="B1705" s="4" t="s">
        <v>1153</v>
      </c>
      <c r="C1705" s="4" t="s">
        <v>79</v>
      </c>
      <c r="D1705" s="5" t="s">
        <v>5091</v>
      </c>
      <c r="E1705" s="6">
        <v>8</v>
      </c>
      <c r="F1705" s="4" t="s">
        <v>79</v>
      </c>
      <c r="G1705" s="5" t="s">
        <v>5092</v>
      </c>
      <c r="H1705" s="6" t="str">
        <f>IFERROR(INDEX(t_poangligan[#All],MATCH(VALUE(resultatbors[[#This Row],[Datum]]),#REF!,0)+1,8),"-")</f>
        <v>-</v>
      </c>
      <c r="I1705" s="4"/>
      <c r="J1705" s="4"/>
    </row>
    <row r="1706" spans="1:10" x14ac:dyDescent="0.3">
      <c r="A1706" t="s">
        <v>79</v>
      </c>
      <c r="B1706" t="s">
        <v>3482</v>
      </c>
      <c r="C1706" t="s">
        <v>2679</v>
      </c>
      <c r="D1706" t="s">
        <v>79</v>
      </c>
      <c r="F1706" t="s">
        <v>79</v>
      </c>
      <c r="G1706" t="s">
        <v>79</v>
      </c>
      <c r="H1706" t="s">
        <v>82</v>
      </c>
    </row>
    <row r="1707" spans="1:10" x14ac:dyDescent="0.3">
      <c r="A1707" t="s">
        <v>79</v>
      </c>
      <c r="B1707" t="s">
        <v>3419</v>
      </c>
      <c r="C1707" t="s">
        <v>2895</v>
      </c>
      <c r="D1707" t="s">
        <v>3209</v>
      </c>
      <c r="E1707">
        <v>50</v>
      </c>
      <c r="F1707" t="s">
        <v>2529</v>
      </c>
      <c r="G1707" t="s">
        <v>4824</v>
      </c>
      <c r="H1707" t="s">
        <v>78</v>
      </c>
      <c r="I1707">
        <v>30</v>
      </c>
      <c r="J1707">
        <v>0</v>
      </c>
    </row>
    <row r="1708" spans="1:10" x14ac:dyDescent="0.3">
      <c r="A1708" t="s">
        <v>79</v>
      </c>
      <c r="B1708" t="s">
        <v>5069</v>
      </c>
      <c r="C1708" t="s">
        <v>2897</v>
      </c>
      <c r="D1708" t="s">
        <v>79</v>
      </c>
      <c r="F1708" t="s">
        <v>79</v>
      </c>
      <c r="G1708" t="s">
        <v>79</v>
      </c>
      <c r="H1708" t="s">
        <v>86</v>
      </c>
    </row>
    <row r="1709" spans="1:10" x14ac:dyDescent="0.3">
      <c r="A1709" t="s">
        <v>79</v>
      </c>
      <c r="B1709" t="s">
        <v>3423</v>
      </c>
      <c r="C1709" t="s">
        <v>2899</v>
      </c>
      <c r="D1709" t="s">
        <v>3209</v>
      </c>
      <c r="E1709">
        <v>104</v>
      </c>
      <c r="F1709" t="s">
        <v>4061</v>
      </c>
      <c r="G1709" t="s">
        <v>4895</v>
      </c>
      <c r="H1709" t="s">
        <v>78</v>
      </c>
      <c r="I1709">
        <v>30</v>
      </c>
      <c r="J1709">
        <v>0</v>
      </c>
    </row>
    <row r="1710" spans="1:10" x14ac:dyDescent="0.3">
      <c r="A1710" t="s">
        <v>79</v>
      </c>
      <c r="B1710" t="s">
        <v>3425</v>
      </c>
      <c r="C1710" t="s">
        <v>2901</v>
      </c>
      <c r="D1710" t="s">
        <v>3209</v>
      </c>
      <c r="E1710">
        <v>67</v>
      </c>
      <c r="F1710" t="s">
        <v>1309</v>
      </c>
      <c r="G1710" t="s">
        <v>3378</v>
      </c>
      <c r="H1710" t="s">
        <v>78</v>
      </c>
      <c r="I1710">
        <v>30</v>
      </c>
      <c r="J1710">
        <v>0</v>
      </c>
    </row>
    <row r="1711" spans="1:10" x14ac:dyDescent="0.3">
      <c r="A1711" t="s">
        <v>79</v>
      </c>
      <c r="B1711" t="s">
        <v>5070</v>
      </c>
      <c r="C1711" t="s">
        <v>2903</v>
      </c>
      <c r="D1711" t="s">
        <v>3209</v>
      </c>
      <c r="E1711">
        <v>42</v>
      </c>
      <c r="F1711" t="s">
        <v>1622</v>
      </c>
      <c r="G1711" t="s">
        <v>1491</v>
      </c>
      <c r="H1711" t="s">
        <v>78</v>
      </c>
      <c r="I1711">
        <v>30</v>
      </c>
      <c r="J1711">
        <v>8</v>
      </c>
    </row>
    <row r="1712" spans="1:10" x14ac:dyDescent="0.3">
      <c r="A1712" t="s">
        <v>79</v>
      </c>
      <c r="B1712" t="s">
        <v>3390</v>
      </c>
      <c r="C1712" t="s">
        <v>2837</v>
      </c>
      <c r="D1712" t="s">
        <v>2837</v>
      </c>
      <c r="E1712">
        <v>685</v>
      </c>
      <c r="F1712" t="s">
        <v>2510</v>
      </c>
      <c r="G1712" t="s">
        <v>1190</v>
      </c>
      <c r="H1712" t="s">
        <v>78</v>
      </c>
      <c r="I1712">
        <v>0</v>
      </c>
      <c r="J1712">
        <v>0</v>
      </c>
    </row>
    <row r="1713" spans="1:10" x14ac:dyDescent="0.3">
      <c r="A1713" t="s">
        <v>79</v>
      </c>
      <c r="B1713" t="s">
        <v>3392</v>
      </c>
      <c r="C1713" t="s">
        <v>64</v>
      </c>
      <c r="D1713" t="s">
        <v>3170</v>
      </c>
      <c r="E1713">
        <v>11</v>
      </c>
      <c r="F1713" t="s">
        <v>2009</v>
      </c>
      <c r="G1713" t="s">
        <v>1202</v>
      </c>
      <c r="H1713" t="s">
        <v>78</v>
      </c>
      <c r="I1713">
        <v>0</v>
      </c>
      <c r="J1713">
        <v>0</v>
      </c>
    </row>
    <row r="1714" spans="1:10" x14ac:dyDescent="0.3">
      <c r="A1714" s="4" t="s">
        <v>220</v>
      </c>
      <c r="B1714" s="4" t="s">
        <v>4062</v>
      </c>
      <c r="C1714" s="4" t="s">
        <v>79</v>
      </c>
      <c r="D1714" s="5" t="s">
        <v>5091</v>
      </c>
      <c r="E1714" s="6">
        <v>0</v>
      </c>
      <c r="F1714" s="4" t="s">
        <v>79</v>
      </c>
      <c r="G1714" s="5" t="s">
        <v>5092</v>
      </c>
      <c r="H1714" s="6" t="str">
        <f>IFERROR(INDEX(t_poangligan[#All],MATCH(VALUE(resultatbors[[#This Row],[Datum]]),#REF!,0)+1,8),"-")</f>
        <v>-</v>
      </c>
      <c r="I1714" s="4"/>
      <c r="J1714" s="4"/>
    </row>
    <row r="1715" spans="1:10" x14ac:dyDescent="0.3">
      <c r="A1715" t="s">
        <v>79</v>
      </c>
      <c r="B1715" t="s">
        <v>3476</v>
      </c>
      <c r="C1715" t="s">
        <v>2769</v>
      </c>
      <c r="D1715" t="s">
        <v>79</v>
      </c>
      <c r="F1715" t="s">
        <v>79</v>
      </c>
      <c r="G1715" t="s">
        <v>79</v>
      </c>
      <c r="H1715" t="s">
        <v>86</v>
      </c>
    </row>
    <row r="1716" spans="1:10" x14ac:dyDescent="0.3">
      <c r="A1716" s="4" t="s">
        <v>221</v>
      </c>
      <c r="B1716" s="4" t="s">
        <v>4063</v>
      </c>
      <c r="C1716" s="4" t="s">
        <v>79</v>
      </c>
      <c r="D1716" s="5" t="s">
        <v>5091</v>
      </c>
      <c r="E1716" s="6">
        <v>0</v>
      </c>
      <c r="F1716" s="4" t="s">
        <v>79</v>
      </c>
      <c r="G1716" s="5" t="s">
        <v>5092</v>
      </c>
      <c r="H1716" s="6" t="str">
        <f>IFERROR(INDEX(t_poangligan[#All],MATCH(VALUE(resultatbors[[#This Row],[Datum]]),#REF!,0)+1,8),"-")</f>
        <v>-</v>
      </c>
      <c r="I1716" s="4"/>
      <c r="J1716" s="4"/>
    </row>
    <row r="1717" spans="1:10" x14ac:dyDescent="0.3">
      <c r="A1717" t="s">
        <v>79</v>
      </c>
      <c r="B1717" t="s">
        <v>3372</v>
      </c>
      <c r="C1717" t="s">
        <v>2740</v>
      </c>
      <c r="D1717" t="s">
        <v>79</v>
      </c>
      <c r="F1717" t="s">
        <v>79</v>
      </c>
      <c r="G1717" t="s">
        <v>79</v>
      </c>
      <c r="H1717" t="s">
        <v>287</v>
      </c>
    </row>
    <row r="1718" spans="1:10" x14ac:dyDescent="0.3">
      <c r="A1718" t="s">
        <v>79</v>
      </c>
      <c r="B1718" t="s">
        <v>3372</v>
      </c>
      <c r="C1718" t="s">
        <v>2740</v>
      </c>
      <c r="D1718" t="s">
        <v>79</v>
      </c>
      <c r="F1718" t="s">
        <v>79</v>
      </c>
      <c r="G1718" t="s">
        <v>79</v>
      </c>
      <c r="H1718" t="s">
        <v>287</v>
      </c>
    </row>
    <row r="1719" spans="1:10" x14ac:dyDescent="0.3">
      <c r="A1719" t="s">
        <v>79</v>
      </c>
      <c r="B1719" t="s">
        <v>3682</v>
      </c>
      <c r="C1719" t="s">
        <v>2892</v>
      </c>
      <c r="D1719" t="s">
        <v>124</v>
      </c>
      <c r="E1719">
        <v>41</v>
      </c>
      <c r="F1719" t="s">
        <v>808</v>
      </c>
      <c r="G1719" t="s">
        <v>800</v>
      </c>
      <c r="H1719" t="s">
        <v>78</v>
      </c>
      <c r="I1719">
        <v>30</v>
      </c>
      <c r="J1719">
        <v>0</v>
      </c>
    </row>
    <row r="1720" spans="1:10" x14ac:dyDescent="0.3">
      <c r="A1720" t="s">
        <v>79</v>
      </c>
      <c r="B1720" t="s">
        <v>3772</v>
      </c>
      <c r="C1720" t="s">
        <v>2893</v>
      </c>
      <c r="D1720" t="s">
        <v>124</v>
      </c>
      <c r="E1720">
        <v>38</v>
      </c>
      <c r="F1720" t="s">
        <v>1489</v>
      </c>
      <c r="G1720" t="s">
        <v>2506</v>
      </c>
      <c r="H1720" t="s">
        <v>78</v>
      </c>
      <c r="I1720">
        <v>30</v>
      </c>
      <c r="J1720">
        <v>0</v>
      </c>
    </row>
    <row r="1721" spans="1:10" x14ac:dyDescent="0.3">
      <c r="A1721" t="s">
        <v>79</v>
      </c>
      <c r="B1721" t="s">
        <v>4064</v>
      </c>
      <c r="C1721" t="s">
        <v>2894</v>
      </c>
      <c r="D1721" t="s">
        <v>124</v>
      </c>
      <c r="E1721">
        <v>55</v>
      </c>
      <c r="F1721" t="s">
        <v>1108</v>
      </c>
      <c r="G1721" t="s">
        <v>1801</v>
      </c>
      <c r="H1721" t="s">
        <v>78</v>
      </c>
      <c r="I1721">
        <v>30</v>
      </c>
      <c r="J1721">
        <v>0</v>
      </c>
    </row>
    <row r="1722" spans="1:10" x14ac:dyDescent="0.3">
      <c r="A1722" t="s">
        <v>79</v>
      </c>
      <c r="B1722" t="s">
        <v>5072</v>
      </c>
      <c r="C1722" t="s">
        <v>102</v>
      </c>
      <c r="D1722" t="s">
        <v>124</v>
      </c>
      <c r="E1722">
        <v>29</v>
      </c>
      <c r="F1722" t="s">
        <v>1812</v>
      </c>
      <c r="G1722" t="s">
        <v>948</v>
      </c>
      <c r="H1722" t="s">
        <v>78</v>
      </c>
      <c r="I1722">
        <v>30</v>
      </c>
      <c r="J1722">
        <v>0</v>
      </c>
    </row>
    <row r="1723" spans="1:10" x14ac:dyDescent="0.3">
      <c r="A1723" s="4" t="s">
        <v>222</v>
      </c>
      <c r="B1723" s="4" t="s">
        <v>1157</v>
      </c>
      <c r="C1723" s="4" t="s">
        <v>79</v>
      </c>
      <c r="D1723" s="5" t="s">
        <v>5091</v>
      </c>
      <c r="E1723" s="6">
        <v>110</v>
      </c>
      <c r="F1723" s="4" t="s">
        <v>79</v>
      </c>
      <c r="G1723" s="5" t="s">
        <v>5092</v>
      </c>
      <c r="H1723" s="6" t="str">
        <f>IFERROR(INDEX(t_poangligan[#All],MATCH(VALUE(resultatbors[[#This Row],[Datum]]),#REF!,0)+1,8),"-")</f>
        <v>-</v>
      </c>
      <c r="I1723" s="4"/>
      <c r="J1723" s="4"/>
    </row>
    <row r="1724" spans="1:10" x14ac:dyDescent="0.3">
      <c r="A1724" t="s">
        <v>79</v>
      </c>
      <c r="B1724" t="s">
        <v>3567</v>
      </c>
      <c r="C1724" t="s">
        <v>2643</v>
      </c>
      <c r="D1724" t="s">
        <v>167</v>
      </c>
      <c r="E1724">
        <v>4</v>
      </c>
      <c r="F1724" t="s">
        <v>1467</v>
      </c>
      <c r="G1724" t="s">
        <v>1003</v>
      </c>
      <c r="H1724" t="s">
        <v>78</v>
      </c>
      <c r="I1724">
        <v>0</v>
      </c>
      <c r="J1724">
        <v>0</v>
      </c>
    </row>
    <row r="1725" spans="1:10" x14ac:dyDescent="0.3">
      <c r="A1725" t="s">
        <v>79</v>
      </c>
      <c r="B1725" t="s">
        <v>3400</v>
      </c>
      <c r="C1725" t="s">
        <v>2649</v>
      </c>
      <c r="D1725" t="s">
        <v>3179</v>
      </c>
      <c r="E1725">
        <v>14</v>
      </c>
      <c r="F1725" t="s">
        <v>1169</v>
      </c>
      <c r="G1725" t="s">
        <v>4899</v>
      </c>
      <c r="H1725" t="s">
        <v>78</v>
      </c>
      <c r="I1725">
        <v>0</v>
      </c>
      <c r="J1725">
        <v>0</v>
      </c>
    </row>
    <row r="1726" spans="1:10" x14ac:dyDescent="0.3">
      <c r="A1726" t="s">
        <v>79</v>
      </c>
      <c r="B1726" t="s">
        <v>3402</v>
      </c>
      <c r="C1726" t="s">
        <v>2654</v>
      </c>
      <c r="D1726" t="s">
        <v>3193</v>
      </c>
      <c r="E1726">
        <v>5</v>
      </c>
      <c r="F1726" t="s">
        <v>3869</v>
      </c>
      <c r="G1726" t="s">
        <v>669</v>
      </c>
      <c r="H1726" t="s">
        <v>78</v>
      </c>
      <c r="I1726">
        <v>0</v>
      </c>
      <c r="J1726">
        <v>0</v>
      </c>
    </row>
    <row r="1727" spans="1:10" x14ac:dyDescent="0.3">
      <c r="A1727" t="s">
        <v>79</v>
      </c>
      <c r="B1727" t="s">
        <v>3403</v>
      </c>
      <c r="C1727" t="s">
        <v>2660</v>
      </c>
      <c r="D1727" t="s">
        <v>77</v>
      </c>
      <c r="E1727">
        <v>1</v>
      </c>
      <c r="F1727" t="s">
        <v>2098</v>
      </c>
      <c r="G1727" t="s">
        <v>536</v>
      </c>
      <c r="H1727" t="s">
        <v>78</v>
      </c>
      <c r="I1727">
        <v>0</v>
      </c>
      <c r="J1727">
        <v>0</v>
      </c>
    </row>
    <row r="1728" spans="1:10" x14ac:dyDescent="0.3">
      <c r="A1728" t="s">
        <v>79</v>
      </c>
      <c r="B1728" t="s">
        <v>3482</v>
      </c>
      <c r="C1728" t="s">
        <v>2679</v>
      </c>
      <c r="D1728" t="s">
        <v>84</v>
      </c>
      <c r="E1728">
        <v>9</v>
      </c>
      <c r="F1728" t="s">
        <v>808</v>
      </c>
      <c r="G1728" t="s">
        <v>2823</v>
      </c>
      <c r="H1728" t="s">
        <v>78</v>
      </c>
      <c r="I1728">
        <v>40</v>
      </c>
      <c r="J1728">
        <v>13</v>
      </c>
    </row>
    <row r="1729" spans="1:10" x14ac:dyDescent="0.3">
      <c r="A1729" t="s">
        <v>79</v>
      </c>
      <c r="B1729" t="s">
        <v>3499</v>
      </c>
      <c r="C1729" t="s">
        <v>2690</v>
      </c>
      <c r="D1729" t="s">
        <v>79</v>
      </c>
      <c r="F1729" t="s">
        <v>79</v>
      </c>
      <c r="G1729" t="s">
        <v>79</v>
      </c>
      <c r="H1729" t="s">
        <v>86</v>
      </c>
    </row>
    <row r="1730" spans="1:10" x14ac:dyDescent="0.3">
      <c r="A1730" t="s">
        <v>79</v>
      </c>
      <c r="B1730" t="s">
        <v>3412</v>
      </c>
      <c r="C1730" t="s">
        <v>2700</v>
      </c>
      <c r="D1730" t="s">
        <v>84</v>
      </c>
      <c r="E1730">
        <v>6</v>
      </c>
      <c r="F1730" t="s">
        <v>1609</v>
      </c>
      <c r="G1730" t="s">
        <v>1809</v>
      </c>
      <c r="H1730" t="s">
        <v>78</v>
      </c>
      <c r="I1730">
        <v>40</v>
      </c>
      <c r="J1730">
        <v>19</v>
      </c>
    </row>
    <row r="1731" spans="1:10" x14ac:dyDescent="0.3">
      <c r="A1731" t="s">
        <v>79</v>
      </c>
      <c r="B1731" t="s">
        <v>5063</v>
      </c>
      <c r="C1731" t="s">
        <v>47</v>
      </c>
      <c r="D1731" t="s">
        <v>130</v>
      </c>
      <c r="E1731">
        <v>3</v>
      </c>
      <c r="F1731" t="s">
        <v>2259</v>
      </c>
      <c r="G1731" t="s">
        <v>4900</v>
      </c>
      <c r="H1731" t="s">
        <v>78</v>
      </c>
      <c r="I1731">
        <v>40</v>
      </c>
      <c r="J1731">
        <v>33</v>
      </c>
    </row>
    <row r="1732" spans="1:10" x14ac:dyDescent="0.3">
      <c r="A1732" t="s">
        <v>79</v>
      </c>
      <c r="B1732" t="s">
        <v>5072</v>
      </c>
      <c r="C1732" t="s">
        <v>102</v>
      </c>
      <c r="D1732" t="s">
        <v>130</v>
      </c>
      <c r="E1732">
        <v>4</v>
      </c>
      <c r="F1732" t="s">
        <v>731</v>
      </c>
      <c r="G1732" t="s">
        <v>1420</v>
      </c>
      <c r="H1732" t="s">
        <v>78</v>
      </c>
      <c r="I1732">
        <v>40</v>
      </c>
      <c r="J1732">
        <v>35</v>
      </c>
    </row>
    <row r="1733" spans="1:10" x14ac:dyDescent="0.3">
      <c r="A1733" t="s">
        <v>79</v>
      </c>
      <c r="B1733" t="s">
        <v>3429</v>
      </c>
      <c r="C1733" t="s">
        <v>2801</v>
      </c>
      <c r="D1733" t="s">
        <v>130</v>
      </c>
      <c r="E1733">
        <v>2</v>
      </c>
      <c r="F1733" t="s">
        <v>4065</v>
      </c>
      <c r="G1733" t="s">
        <v>1083</v>
      </c>
      <c r="H1733" t="s">
        <v>78</v>
      </c>
      <c r="I1733">
        <v>40</v>
      </c>
      <c r="J1733">
        <v>10</v>
      </c>
    </row>
    <row r="1734" spans="1:10" x14ac:dyDescent="0.3">
      <c r="A1734" t="s">
        <v>79</v>
      </c>
      <c r="B1734" t="s">
        <v>3487</v>
      </c>
      <c r="C1734" t="s">
        <v>2834</v>
      </c>
      <c r="D1734" t="s">
        <v>79</v>
      </c>
      <c r="F1734" t="s">
        <v>79</v>
      </c>
      <c r="G1734" t="s">
        <v>79</v>
      </c>
      <c r="H1734" t="s">
        <v>86</v>
      </c>
    </row>
    <row r="1735" spans="1:10" x14ac:dyDescent="0.3">
      <c r="A1735" t="s">
        <v>79</v>
      </c>
      <c r="B1735" t="s">
        <v>3391</v>
      </c>
      <c r="C1735" t="s">
        <v>2845</v>
      </c>
      <c r="D1735" t="s">
        <v>81</v>
      </c>
      <c r="E1735">
        <v>15</v>
      </c>
      <c r="F1735" t="s">
        <v>2250</v>
      </c>
      <c r="G1735" t="s">
        <v>2993</v>
      </c>
      <c r="H1735" t="s">
        <v>78</v>
      </c>
      <c r="I1735">
        <v>0</v>
      </c>
      <c r="J1735">
        <v>0</v>
      </c>
    </row>
    <row r="1736" spans="1:10" x14ac:dyDescent="0.3">
      <c r="A1736" t="s">
        <v>79</v>
      </c>
      <c r="B1736" t="s">
        <v>3450</v>
      </c>
      <c r="C1736" t="s">
        <v>51</v>
      </c>
      <c r="D1736" t="s">
        <v>81</v>
      </c>
      <c r="E1736">
        <v>12</v>
      </c>
      <c r="F1736" t="s">
        <v>1912</v>
      </c>
      <c r="G1736" t="s">
        <v>3044</v>
      </c>
      <c r="H1736" t="s">
        <v>78</v>
      </c>
      <c r="I1736">
        <v>0</v>
      </c>
      <c r="J1736">
        <v>0</v>
      </c>
    </row>
    <row r="1737" spans="1:10" x14ac:dyDescent="0.3">
      <c r="A1737" t="s">
        <v>79</v>
      </c>
      <c r="B1737" t="s">
        <v>3454</v>
      </c>
      <c r="C1737" t="s">
        <v>2866</v>
      </c>
      <c r="D1737" t="s">
        <v>167</v>
      </c>
      <c r="E1737">
        <v>8</v>
      </c>
      <c r="F1737" t="s">
        <v>4066</v>
      </c>
      <c r="G1737" t="s">
        <v>4495</v>
      </c>
      <c r="H1737" t="s">
        <v>78</v>
      </c>
      <c r="I1737">
        <v>0</v>
      </c>
      <c r="J1737">
        <v>0</v>
      </c>
    </row>
    <row r="1738" spans="1:10" x14ac:dyDescent="0.3">
      <c r="A1738" t="s">
        <v>79</v>
      </c>
      <c r="B1738" t="s">
        <v>3392</v>
      </c>
      <c r="C1738" t="s">
        <v>64</v>
      </c>
      <c r="D1738" t="s">
        <v>3177</v>
      </c>
      <c r="E1738">
        <v>4</v>
      </c>
      <c r="F1738" t="s">
        <v>710</v>
      </c>
      <c r="G1738" t="s">
        <v>2311</v>
      </c>
      <c r="H1738" t="s">
        <v>78</v>
      </c>
      <c r="I1738">
        <v>0</v>
      </c>
      <c r="J1738">
        <v>0</v>
      </c>
    </row>
    <row r="1739" spans="1:10" x14ac:dyDescent="0.3">
      <c r="A1739" t="s">
        <v>79</v>
      </c>
      <c r="B1739" t="s">
        <v>3456</v>
      </c>
      <c r="C1739" t="s">
        <v>2871</v>
      </c>
      <c r="D1739" t="s">
        <v>167</v>
      </c>
      <c r="E1739">
        <v>4</v>
      </c>
      <c r="F1739" t="s">
        <v>704</v>
      </c>
      <c r="G1739" t="s">
        <v>2142</v>
      </c>
      <c r="H1739" t="s">
        <v>78</v>
      </c>
      <c r="I1739">
        <v>0</v>
      </c>
      <c r="J1739">
        <v>0</v>
      </c>
    </row>
    <row r="1740" spans="1:10" x14ac:dyDescent="0.3">
      <c r="A1740" s="4" t="s">
        <v>507</v>
      </c>
      <c r="B1740" s="4" t="s">
        <v>1162</v>
      </c>
      <c r="C1740" s="4" t="s">
        <v>79</v>
      </c>
      <c r="D1740" s="5" t="s">
        <v>5091</v>
      </c>
      <c r="E1740" s="6">
        <v>0</v>
      </c>
      <c r="F1740" s="4" t="s">
        <v>79</v>
      </c>
      <c r="G1740" s="5" t="s">
        <v>5092</v>
      </c>
      <c r="H1740" s="6" t="str">
        <f>IFERROR(INDEX(t_poangligan[#All],MATCH(VALUE(resultatbors[[#This Row],[Datum]]),#REF!,0)+1,8),"-")</f>
        <v>-</v>
      </c>
      <c r="I1740" s="4"/>
      <c r="J1740" s="4"/>
    </row>
    <row r="1741" spans="1:10" x14ac:dyDescent="0.3">
      <c r="A1741" t="s">
        <v>79</v>
      </c>
      <c r="B1741" t="s">
        <v>3391</v>
      </c>
      <c r="C1741" t="s">
        <v>2845</v>
      </c>
      <c r="D1741" t="s">
        <v>79</v>
      </c>
      <c r="F1741" t="s">
        <v>79</v>
      </c>
      <c r="G1741" t="s">
        <v>79</v>
      </c>
      <c r="H1741" t="s">
        <v>86</v>
      </c>
    </row>
    <row r="1742" spans="1:10" x14ac:dyDescent="0.3">
      <c r="A1742" s="4" t="s">
        <v>226</v>
      </c>
      <c r="B1742" s="4" t="s">
        <v>1164</v>
      </c>
      <c r="C1742" s="4" t="s">
        <v>79</v>
      </c>
      <c r="D1742" s="5" t="s">
        <v>5091</v>
      </c>
      <c r="E1742" s="6">
        <v>383</v>
      </c>
      <c r="F1742" s="4" t="s">
        <v>79</v>
      </c>
      <c r="G1742" s="5" t="s">
        <v>5092</v>
      </c>
      <c r="H1742" s="6" t="str">
        <f>IFERROR(INDEX(t_poangligan[#All],MATCH(VALUE(resultatbors[[#This Row],[Datum]]),#REF!,0)+1,8),"-")</f>
        <v>-</v>
      </c>
      <c r="I1742" s="4"/>
      <c r="J1742" s="4"/>
    </row>
    <row r="1743" spans="1:10" x14ac:dyDescent="0.3">
      <c r="A1743" t="s">
        <v>79</v>
      </c>
      <c r="B1743" t="s">
        <v>3400</v>
      </c>
      <c r="C1743" t="s">
        <v>2649</v>
      </c>
      <c r="D1743" t="s">
        <v>3179</v>
      </c>
      <c r="E1743">
        <v>1</v>
      </c>
      <c r="F1743" t="s">
        <v>1762</v>
      </c>
      <c r="G1743" t="s">
        <v>536</v>
      </c>
      <c r="H1743" t="s">
        <v>78</v>
      </c>
      <c r="I1743">
        <v>0</v>
      </c>
      <c r="J1743">
        <v>0</v>
      </c>
    </row>
    <row r="1744" spans="1:10" x14ac:dyDescent="0.3">
      <c r="A1744" t="s">
        <v>79</v>
      </c>
      <c r="B1744" t="s">
        <v>3855</v>
      </c>
      <c r="C1744" t="s">
        <v>2651</v>
      </c>
      <c r="D1744" t="s">
        <v>162</v>
      </c>
      <c r="E1744">
        <v>7</v>
      </c>
      <c r="F1744" t="s">
        <v>4067</v>
      </c>
      <c r="G1744" t="s">
        <v>1598</v>
      </c>
      <c r="H1744" t="s">
        <v>78</v>
      </c>
      <c r="I1744">
        <v>0</v>
      </c>
      <c r="J1744">
        <v>0</v>
      </c>
    </row>
    <row r="1745" spans="1:10" x14ac:dyDescent="0.3">
      <c r="A1745" t="s">
        <v>79</v>
      </c>
      <c r="B1745" t="s">
        <v>3403</v>
      </c>
      <c r="C1745" t="s">
        <v>2661</v>
      </c>
      <c r="D1745" t="s">
        <v>225</v>
      </c>
      <c r="E1745">
        <v>45</v>
      </c>
      <c r="F1745" t="s">
        <v>2213</v>
      </c>
      <c r="G1745" t="s">
        <v>2759</v>
      </c>
      <c r="H1745" t="s">
        <v>78</v>
      </c>
      <c r="I1745">
        <v>0</v>
      </c>
      <c r="J1745">
        <v>0</v>
      </c>
    </row>
    <row r="1746" spans="1:10" x14ac:dyDescent="0.3">
      <c r="A1746" t="s">
        <v>79</v>
      </c>
      <c r="B1746" t="s">
        <v>3406</v>
      </c>
      <c r="C1746" t="s">
        <v>2673</v>
      </c>
      <c r="D1746" t="s">
        <v>84</v>
      </c>
      <c r="E1746">
        <v>1</v>
      </c>
      <c r="F1746" t="s">
        <v>1721</v>
      </c>
      <c r="G1746" t="s">
        <v>536</v>
      </c>
      <c r="H1746" t="s">
        <v>78</v>
      </c>
      <c r="I1746">
        <v>40</v>
      </c>
      <c r="J1746">
        <v>40</v>
      </c>
    </row>
    <row r="1747" spans="1:10" x14ac:dyDescent="0.3">
      <c r="A1747" t="s">
        <v>79</v>
      </c>
      <c r="B1747" t="s">
        <v>3482</v>
      </c>
      <c r="C1747" t="s">
        <v>2680</v>
      </c>
      <c r="D1747" t="s">
        <v>3192</v>
      </c>
      <c r="E1747">
        <v>42</v>
      </c>
      <c r="F1747" t="s">
        <v>1829</v>
      </c>
      <c r="H1747" t="s">
        <v>78</v>
      </c>
      <c r="I1747">
        <v>0</v>
      </c>
      <c r="J1747">
        <v>0</v>
      </c>
    </row>
    <row r="1748" spans="1:10" x14ac:dyDescent="0.3">
      <c r="A1748" t="s">
        <v>79</v>
      </c>
      <c r="B1748" t="s">
        <v>3499</v>
      </c>
      <c r="C1748" t="s">
        <v>2690</v>
      </c>
      <c r="D1748" t="s">
        <v>84</v>
      </c>
      <c r="E1748">
        <v>1</v>
      </c>
      <c r="F1748" t="s">
        <v>4068</v>
      </c>
      <c r="G1748" t="s">
        <v>536</v>
      </c>
      <c r="H1748" t="s">
        <v>78</v>
      </c>
      <c r="I1748">
        <v>40</v>
      </c>
      <c r="J1748">
        <v>40</v>
      </c>
    </row>
    <row r="1749" spans="1:10" x14ac:dyDescent="0.3">
      <c r="A1749" t="s">
        <v>79</v>
      </c>
      <c r="B1749" t="s">
        <v>3368</v>
      </c>
      <c r="C1749" t="s">
        <v>2694</v>
      </c>
      <c r="D1749" t="s">
        <v>3192</v>
      </c>
      <c r="E1749">
        <v>42</v>
      </c>
      <c r="F1749" t="s">
        <v>4069</v>
      </c>
      <c r="G1749" t="s">
        <v>968</v>
      </c>
      <c r="H1749" t="s">
        <v>78</v>
      </c>
      <c r="I1749">
        <v>0</v>
      </c>
      <c r="J1749">
        <v>0</v>
      </c>
    </row>
    <row r="1750" spans="1:10" x14ac:dyDescent="0.3">
      <c r="A1750" t="s">
        <v>79</v>
      </c>
      <c r="B1750" t="s">
        <v>4676</v>
      </c>
      <c r="C1750" t="s">
        <v>2701</v>
      </c>
      <c r="D1750" t="s">
        <v>84</v>
      </c>
      <c r="E1750">
        <v>1</v>
      </c>
      <c r="F1750" t="s">
        <v>3748</v>
      </c>
      <c r="G1750" t="s">
        <v>536</v>
      </c>
      <c r="H1750" t="s">
        <v>78</v>
      </c>
      <c r="I1750">
        <v>45</v>
      </c>
      <c r="J1750">
        <v>45</v>
      </c>
    </row>
    <row r="1751" spans="1:10" x14ac:dyDescent="0.3">
      <c r="A1751" t="s">
        <v>79</v>
      </c>
      <c r="B1751" t="s">
        <v>5063</v>
      </c>
      <c r="C1751" t="s">
        <v>47</v>
      </c>
      <c r="D1751" t="s">
        <v>84</v>
      </c>
      <c r="E1751">
        <v>13</v>
      </c>
      <c r="F1751" t="s">
        <v>3671</v>
      </c>
      <c r="G1751" t="s">
        <v>2123</v>
      </c>
      <c r="H1751" t="s">
        <v>78</v>
      </c>
      <c r="I1751">
        <v>40</v>
      </c>
      <c r="J1751">
        <v>32</v>
      </c>
    </row>
    <row r="1752" spans="1:10" x14ac:dyDescent="0.3">
      <c r="A1752" t="s">
        <v>79</v>
      </c>
      <c r="B1752" t="s">
        <v>3384</v>
      </c>
      <c r="C1752" t="s">
        <v>2724</v>
      </c>
      <c r="D1752" t="s">
        <v>3178</v>
      </c>
      <c r="E1752">
        <v>74</v>
      </c>
      <c r="F1752" t="s">
        <v>4070</v>
      </c>
      <c r="G1752" t="s">
        <v>972</v>
      </c>
      <c r="H1752" t="s">
        <v>78</v>
      </c>
      <c r="I1752">
        <v>0</v>
      </c>
      <c r="J1752">
        <v>0</v>
      </c>
    </row>
    <row r="1753" spans="1:10" x14ac:dyDescent="0.3">
      <c r="A1753" t="s">
        <v>79</v>
      </c>
      <c r="B1753" t="s">
        <v>3626</v>
      </c>
      <c r="C1753" t="s">
        <v>2747</v>
      </c>
      <c r="D1753" t="s">
        <v>84</v>
      </c>
      <c r="E1753">
        <v>18</v>
      </c>
      <c r="F1753" t="s">
        <v>3671</v>
      </c>
      <c r="G1753" t="s">
        <v>1894</v>
      </c>
      <c r="H1753" t="s">
        <v>78</v>
      </c>
      <c r="I1753">
        <v>40</v>
      </c>
      <c r="J1753">
        <v>27</v>
      </c>
    </row>
    <row r="1754" spans="1:10" x14ac:dyDescent="0.3">
      <c r="A1754" t="s">
        <v>79</v>
      </c>
      <c r="B1754" t="s">
        <v>3628</v>
      </c>
      <c r="C1754" t="s">
        <v>2749</v>
      </c>
      <c r="D1754" t="s">
        <v>84</v>
      </c>
      <c r="E1754">
        <v>18</v>
      </c>
      <c r="F1754" t="s">
        <v>885</v>
      </c>
      <c r="G1754" t="s">
        <v>2284</v>
      </c>
      <c r="H1754" t="s">
        <v>78</v>
      </c>
      <c r="I1754">
        <v>40</v>
      </c>
      <c r="J1754">
        <v>31</v>
      </c>
    </row>
    <row r="1755" spans="1:10" x14ac:dyDescent="0.3">
      <c r="A1755" t="s">
        <v>79</v>
      </c>
      <c r="B1755" t="s">
        <v>3506</v>
      </c>
      <c r="C1755" t="s">
        <v>12</v>
      </c>
      <c r="D1755" t="s">
        <v>84</v>
      </c>
      <c r="E1755">
        <v>1</v>
      </c>
      <c r="F1755" t="s">
        <v>1809</v>
      </c>
      <c r="G1755" t="s">
        <v>536</v>
      </c>
      <c r="H1755" t="s">
        <v>78</v>
      </c>
      <c r="I1755">
        <v>30</v>
      </c>
      <c r="J1755">
        <v>30</v>
      </c>
    </row>
    <row r="1756" spans="1:10" x14ac:dyDescent="0.3">
      <c r="A1756" t="s">
        <v>79</v>
      </c>
      <c r="B1756" t="s">
        <v>3511</v>
      </c>
      <c r="C1756" t="s">
        <v>2586</v>
      </c>
      <c r="D1756" t="s">
        <v>3211</v>
      </c>
      <c r="E1756">
        <v>3</v>
      </c>
      <c r="F1756" t="s">
        <v>856</v>
      </c>
      <c r="G1756" t="s">
        <v>1808</v>
      </c>
      <c r="H1756" t="s">
        <v>78</v>
      </c>
      <c r="I1756">
        <v>0</v>
      </c>
      <c r="J1756">
        <v>0</v>
      </c>
    </row>
    <row r="1757" spans="1:10" x14ac:dyDescent="0.3">
      <c r="A1757" t="s">
        <v>79</v>
      </c>
      <c r="B1757" t="s">
        <v>3679</v>
      </c>
      <c r="C1757" t="s">
        <v>4973</v>
      </c>
      <c r="D1757" t="s">
        <v>3210</v>
      </c>
      <c r="E1757">
        <v>2</v>
      </c>
      <c r="F1757" t="s">
        <v>903</v>
      </c>
      <c r="G1757" t="s">
        <v>1406</v>
      </c>
      <c r="H1757" t="s">
        <v>78</v>
      </c>
      <c r="I1757">
        <v>0</v>
      </c>
      <c r="J1757">
        <v>0</v>
      </c>
    </row>
    <row r="1758" spans="1:10" x14ac:dyDescent="0.3">
      <c r="A1758" t="s">
        <v>79</v>
      </c>
      <c r="B1758" t="s">
        <v>3419</v>
      </c>
      <c r="C1758" t="s">
        <v>2895</v>
      </c>
      <c r="D1758" t="s">
        <v>130</v>
      </c>
      <c r="E1758">
        <v>5</v>
      </c>
      <c r="F1758" t="s">
        <v>4071</v>
      </c>
      <c r="G1758" t="s">
        <v>1184</v>
      </c>
      <c r="H1758" t="s">
        <v>78</v>
      </c>
      <c r="I1758">
        <v>40</v>
      </c>
      <c r="J1758">
        <v>37</v>
      </c>
    </row>
    <row r="1759" spans="1:10" x14ac:dyDescent="0.3">
      <c r="A1759" t="s">
        <v>79</v>
      </c>
      <c r="B1759" t="s">
        <v>5069</v>
      </c>
      <c r="C1759" t="s">
        <v>2897</v>
      </c>
      <c r="D1759" t="s">
        <v>130</v>
      </c>
      <c r="E1759">
        <v>4</v>
      </c>
      <c r="F1759" t="s">
        <v>1384</v>
      </c>
      <c r="G1759" t="s">
        <v>1920</v>
      </c>
      <c r="H1759" t="s">
        <v>78</v>
      </c>
      <c r="I1759">
        <v>40</v>
      </c>
      <c r="J1759">
        <v>37</v>
      </c>
    </row>
    <row r="1760" spans="1:10" x14ac:dyDescent="0.3">
      <c r="A1760" t="s">
        <v>79</v>
      </c>
      <c r="B1760" t="s">
        <v>3423</v>
      </c>
      <c r="C1760" t="s">
        <v>2899</v>
      </c>
      <c r="D1760" t="s">
        <v>130</v>
      </c>
      <c r="E1760">
        <v>4</v>
      </c>
      <c r="F1760" t="s">
        <v>839</v>
      </c>
      <c r="G1760" t="s">
        <v>4121</v>
      </c>
      <c r="H1760" t="s">
        <v>78</v>
      </c>
      <c r="I1760">
        <v>40</v>
      </c>
      <c r="J1760">
        <v>37</v>
      </c>
    </row>
    <row r="1761" spans="1:10" x14ac:dyDescent="0.3">
      <c r="A1761" t="s">
        <v>79</v>
      </c>
      <c r="B1761" t="s">
        <v>3425</v>
      </c>
      <c r="C1761" t="s">
        <v>2901</v>
      </c>
      <c r="D1761" t="s">
        <v>130</v>
      </c>
      <c r="E1761">
        <v>2</v>
      </c>
      <c r="F1761" t="s">
        <v>677</v>
      </c>
      <c r="G1761" t="s">
        <v>4908</v>
      </c>
      <c r="H1761" t="s">
        <v>78</v>
      </c>
      <c r="I1761">
        <v>40</v>
      </c>
      <c r="J1761">
        <v>35</v>
      </c>
    </row>
    <row r="1762" spans="1:10" x14ac:dyDescent="0.3">
      <c r="A1762" t="s">
        <v>79</v>
      </c>
      <c r="B1762" t="s">
        <v>5070</v>
      </c>
      <c r="C1762" t="s">
        <v>2903</v>
      </c>
      <c r="D1762" t="s">
        <v>130</v>
      </c>
      <c r="E1762">
        <v>9</v>
      </c>
      <c r="F1762" t="s">
        <v>2520</v>
      </c>
      <c r="G1762" t="s">
        <v>4174</v>
      </c>
      <c r="H1762" t="s">
        <v>78</v>
      </c>
      <c r="I1762">
        <v>40</v>
      </c>
      <c r="J1762">
        <v>28</v>
      </c>
    </row>
    <row r="1763" spans="1:10" x14ac:dyDescent="0.3">
      <c r="A1763" t="s">
        <v>79</v>
      </c>
      <c r="B1763" t="s">
        <v>3431</v>
      </c>
      <c r="C1763" t="s">
        <v>10</v>
      </c>
      <c r="D1763" t="s">
        <v>84</v>
      </c>
      <c r="E1763">
        <v>1</v>
      </c>
      <c r="F1763" t="s">
        <v>4072</v>
      </c>
      <c r="G1763" t="s">
        <v>536</v>
      </c>
      <c r="H1763" t="s">
        <v>78</v>
      </c>
      <c r="I1763">
        <v>30</v>
      </c>
      <c r="J1763">
        <v>30</v>
      </c>
    </row>
    <row r="1764" spans="1:10" x14ac:dyDescent="0.3">
      <c r="A1764" t="s">
        <v>79</v>
      </c>
      <c r="B1764" t="s">
        <v>5073</v>
      </c>
      <c r="C1764" t="s">
        <v>2809</v>
      </c>
      <c r="D1764" t="s">
        <v>130</v>
      </c>
      <c r="E1764">
        <v>1</v>
      </c>
      <c r="F1764" t="s">
        <v>4073</v>
      </c>
      <c r="G1764" t="s">
        <v>536</v>
      </c>
      <c r="H1764" t="s">
        <v>78</v>
      </c>
      <c r="I1764">
        <v>40</v>
      </c>
      <c r="J1764">
        <v>40</v>
      </c>
    </row>
    <row r="1765" spans="1:10" x14ac:dyDescent="0.3">
      <c r="A1765" t="s">
        <v>79</v>
      </c>
      <c r="B1765" t="s">
        <v>3436</v>
      </c>
      <c r="C1765" t="s">
        <v>33</v>
      </c>
      <c r="D1765" t="s">
        <v>84</v>
      </c>
      <c r="E1765">
        <v>4</v>
      </c>
      <c r="F1765" t="s">
        <v>1507</v>
      </c>
      <c r="G1765" t="s">
        <v>2276</v>
      </c>
      <c r="H1765" t="s">
        <v>78</v>
      </c>
      <c r="I1765">
        <v>40</v>
      </c>
      <c r="J1765">
        <v>36</v>
      </c>
    </row>
    <row r="1766" spans="1:10" x14ac:dyDescent="0.3">
      <c r="A1766" t="s">
        <v>79</v>
      </c>
      <c r="B1766" t="s">
        <v>3394</v>
      </c>
      <c r="C1766" t="s">
        <v>2815</v>
      </c>
      <c r="D1766" t="s">
        <v>833</v>
      </c>
      <c r="E1766">
        <v>2</v>
      </c>
      <c r="F1766" t="s">
        <v>1352</v>
      </c>
      <c r="G1766" t="s">
        <v>993</v>
      </c>
      <c r="H1766" t="s">
        <v>78</v>
      </c>
      <c r="I1766">
        <v>0</v>
      </c>
      <c r="J1766">
        <v>0</v>
      </c>
    </row>
    <row r="1767" spans="1:10" x14ac:dyDescent="0.3">
      <c r="A1767" t="s">
        <v>79</v>
      </c>
      <c r="B1767" t="s">
        <v>3487</v>
      </c>
      <c r="C1767" t="s">
        <v>2834</v>
      </c>
      <c r="D1767" t="s">
        <v>84</v>
      </c>
      <c r="E1767">
        <v>5</v>
      </c>
      <c r="F1767" t="s">
        <v>1193</v>
      </c>
      <c r="G1767" t="s">
        <v>1702</v>
      </c>
      <c r="H1767" t="s">
        <v>78</v>
      </c>
      <c r="I1767">
        <v>40</v>
      </c>
      <c r="J1767">
        <v>36</v>
      </c>
    </row>
    <row r="1768" spans="1:10" x14ac:dyDescent="0.3">
      <c r="A1768" t="s">
        <v>79</v>
      </c>
      <c r="B1768" t="s">
        <v>3390</v>
      </c>
      <c r="C1768" t="s">
        <v>2837</v>
      </c>
      <c r="D1768" t="s">
        <v>2837</v>
      </c>
      <c r="E1768">
        <v>38</v>
      </c>
      <c r="F1768" t="s">
        <v>865</v>
      </c>
      <c r="G1768" t="s">
        <v>2995</v>
      </c>
      <c r="H1768" t="s">
        <v>78</v>
      </c>
      <c r="I1768">
        <v>0</v>
      </c>
      <c r="J1768">
        <v>0</v>
      </c>
    </row>
    <row r="1769" spans="1:10" x14ac:dyDescent="0.3">
      <c r="A1769" t="s">
        <v>79</v>
      </c>
      <c r="B1769" t="s">
        <v>5066</v>
      </c>
      <c r="C1769" t="s">
        <v>2843</v>
      </c>
      <c r="D1769" t="s">
        <v>79</v>
      </c>
      <c r="F1769" t="s">
        <v>79</v>
      </c>
      <c r="G1769" t="s">
        <v>79</v>
      </c>
      <c r="H1769" t="s">
        <v>86</v>
      </c>
    </row>
    <row r="1770" spans="1:10" x14ac:dyDescent="0.3">
      <c r="A1770" t="s">
        <v>79</v>
      </c>
      <c r="B1770" t="s">
        <v>3609</v>
      </c>
      <c r="C1770" t="s">
        <v>59</v>
      </c>
      <c r="D1770" t="s">
        <v>79</v>
      </c>
      <c r="F1770" t="s">
        <v>79</v>
      </c>
      <c r="G1770" t="s">
        <v>79</v>
      </c>
      <c r="H1770" t="s">
        <v>86</v>
      </c>
    </row>
    <row r="1771" spans="1:10" x14ac:dyDescent="0.3">
      <c r="A1771" t="s">
        <v>79</v>
      </c>
      <c r="B1771" t="s">
        <v>3391</v>
      </c>
      <c r="C1771" t="s">
        <v>2845</v>
      </c>
      <c r="D1771" t="s">
        <v>80</v>
      </c>
      <c r="E1771">
        <v>2</v>
      </c>
      <c r="F1771" t="s">
        <v>4074</v>
      </c>
      <c r="G1771" t="s">
        <v>1359</v>
      </c>
      <c r="H1771" t="s">
        <v>78</v>
      </c>
      <c r="I1771">
        <v>0</v>
      </c>
      <c r="J1771">
        <v>0</v>
      </c>
    </row>
    <row r="1772" spans="1:10" x14ac:dyDescent="0.3">
      <c r="A1772" t="s">
        <v>79</v>
      </c>
      <c r="B1772" t="s">
        <v>3638</v>
      </c>
      <c r="C1772" t="s">
        <v>2851</v>
      </c>
      <c r="D1772" t="s">
        <v>79</v>
      </c>
      <c r="F1772" t="s">
        <v>79</v>
      </c>
      <c r="G1772" t="s">
        <v>79</v>
      </c>
      <c r="H1772" t="s">
        <v>82</v>
      </c>
    </row>
    <row r="1773" spans="1:10" x14ac:dyDescent="0.3">
      <c r="A1773" t="s">
        <v>79</v>
      </c>
      <c r="B1773" t="s">
        <v>3450</v>
      </c>
      <c r="C1773" t="s">
        <v>51</v>
      </c>
      <c r="D1773" t="s">
        <v>80</v>
      </c>
      <c r="E1773">
        <v>4</v>
      </c>
      <c r="F1773" t="s">
        <v>4075</v>
      </c>
      <c r="G1773" t="s">
        <v>1605</v>
      </c>
      <c r="H1773" t="s">
        <v>78</v>
      </c>
      <c r="I1773">
        <v>0</v>
      </c>
      <c r="J1773">
        <v>0</v>
      </c>
    </row>
    <row r="1774" spans="1:10" x14ac:dyDescent="0.3">
      <c r="A1774" t="s">
        <v>79</v>
      </c>
      <c r="B1774" t="s">
        <v>3388</v>
      </c>
      <c r="C1774" t="s">
        <v>2865</v>
      </c>
      <c r="D1774" t="s">
        <v>79</v>
      </c>
      <c r="F1774" t="s">
        <v>79</v>
      </c>
      <c r="G1774" t="s">
        <v>79</v>
      </c>
      <c r="H1774" t="s">
        <v>86</v>
      </c>
    </row>
    <row r="1775" spans="1:10" x14ac:dyDescent="0.3">
      <c r="A1775" t="s">
        <v>79</v>
      </c>
      <c r="B1775" t="s">
        <v>3454</v>
      </c>
      <c r="C1775" t="s">
        <v>2866</v>
      </c>
      <c r="D1775" t="s">
        <v>162</v>
      </c>
      <c r="E1775">
        <v>1</v>
      </c>
      <c r="F1775" t="s">
        <v>4076</v>
      </c>
      <c r="G1775" t="s">
        <v>536</v>
      </c>
      <c r="H1775" t="s">
        <v>78</v>
      </c>
      <c r="I1775">
        <v>0</v>
      </c>
      <c r="J1775">
        <v>0</v>
      </c>
    </row>
    <row r="1776" spans="1:10" x14ac:dyDescent="0.3">
      <c r="A1776" t="s">
        <v>79</v>
      </c>
      <c r="B1776" t="s">
        <v>3467</v>
      </c>
      <c r="C1776" t="s">
        <v>2867</v>
      </c>
      <c r="D1776" t="s">
        <v>119</v>
      </c>
      <c r="E1776">
        <v>7</v>
      </c>
      <c r="F1776" t="s">
        <v>1061</v>
      </c>
      <c r="G1776" t="s">
        <v>983</v>
      </c>
      <c r="H1776" t="s">
        <v>78</v>
      </c>
      <c r="I1776">
        <v>0</v>
      </c>
      <c r="J1776">
        <v>0</v>
      </c>
    </row>
    <row r="1777" spans="1:10" x14ac:dyDescent="0.3">
      <c r="A1777" t="s">
        <v>79</v>
      </c>
      <c r="B1777" t="s">
        <v>3455</v>
      </c>
      <c r="C1777" t="s">
        <v>2870</v>
      </c>
      <c r="D1777" t="s">
        <v>3185</v>
      </c>
      <c r="E1777">
        <v>1</v>
      </c>
      <c r="F1777" t="s">
        <v>4077</v>
      </c>
      <c r="G1777" t="s">
        <v>536</v>
      </c>
      <c r="H1777" t="s">
        <v>78</v>
      </c>
      <c r="I1777">
        <v>0</v>
      </c>
      <c r="J1777">
        <v>0</v>
      </c>
    </row>
    <row r="1778" spans="1:10" x14ac:dyDescent="0.3">
      <c r="A1778" s="4" t="s">
        <v>227</v>
      </c>
      <c r="B1778" s="4" t="s">
        <v>1175</v>
      </c>
      <c r="C1778" s="4" t="s">
        <v>79</v>
      </c>
      <c r="D1778" s="5" t="s">
        <v>5091</v>
      </c>
      <c r="E1778" s="6">
        <v>80</v>
      </c>
      <c r="F1778" s="4" t="s">
        <v>79</v>
      </c>
      <c r="G1778" s="5" t="s">
        <v>5092</v>
      </c>
      <c r="H1778" s="6" t="str">
        <f>IFERROR(INDEX(t_poangligan[#All],MATCH(VALUE(resultatbors[[#This Row],[Datum]]),#REF!,0)+1,8),"-")</f>
        <v>-</v>
      </c>
      <c r="I1778" s="4"/>
      <c r="J1778" s="4"/>
    </row>
    <row r="1779" spans="1:10" x14ac:dyDescent="0.3">
      <c r="A1779" t="s">
        <v>79</v>
      </c>
      <c r="B1779" t="s">
        <v>3482</v>
      </c>
      <c r="C1779" t="s">
        <v>2679</v>
      </c>
      <c r="D1779" t="s">
        <v>84</v>
      </c>
      <c r="E1779">
        <v>3</v>
      </c>
      <c r="F1779" t="s">
        <v>4078</v>
      </c>
      <c r="G1779" t="s">
        <v>2863</v>
      </c>
      <c r="H1779" t="s">
        <v>78</v>
      </c>
      <c r="I1779">
        <v>40</v>
      </c>
      <c r="J1779">
        <v>31</v>
      </c>
    </row>
    <row r="1780" spans="1:10" x14ac:dyDescent="0.3">
      <c r="A1780" t="s">
        <v>79</v>
      </c>
      <c r="B1780" t="s">
        <v>3368</v>
      </c>
      <c r="C1780" t="s">
        <v>2694</v>
      </c>
      <c r="D1780" t="s">
        <v>3192</v>
      </c>
      <c r="E1780">
        <v>82</v>
      </c>
      <c r="F1780" t="s">
        <v>3969</v>
      </c>
      <c r="G1780" t="s">
        <v>4738</v>
      </c>
      <c r="H1780" t="s">
        <v>78</v>
      </c>
      <c r="I1780">
        <v>0</v>
      </c>
      <c r="J1780">
        <v>0</v>
      </c>
    </row>
    <row r="1781" spans="1:10" x14ac:dyDescent="0.3">
      <c r="A1781" t="s">
        <v>79</v>
      </c>
      <c r="B1781" t="s">
        <v>3384</v>
      </c>
      <c r="C1781" t="s">
        <v>2724</v>
      </c>
      <c r="D1781" t="s">
        <v>3178</v>
      </c>
      <c r="E1781">
        <v>211</v>
      </c>
      <c r="F1781" t="s">
        <v>4079</v>
      </c>
      <c r="G1781" t="s">
        <v>3631</v>
      </c>
      <c r="H1781" t="s">
        <v>78</v>
      </c>
      <c r="I1781">
        <v>0</v>
      </c>
      <c r="J1781">
        <v>0</v>
      </c>
    </row>
    <row r="1782" spans="1:10" x14ac:dyDescent="0.3">
      <c r="A1782" t="s">
        <v>79</v>
      </c>
      <c r="B1782" t="s">
        <v>3372</v>
      </c>
      <c r="C1782" t="s">
        <v>2740</v>
      </c>
      <c r="D1782" t="s">
        <v>79</v>
      </c>
      <c r="F1782" t="s">
        <v>79</v>
      </c>
      <c r="G1782" t="s">
        <v>79</v>
      </c>
      <c r="H1782" t="s">
        <v>287</v>
      </c>
    </row>
    <row r="1783" spans="1:10" x14ac:dyDescent="0.3">
      <c r="A1783" t="s">
        <v>79</v>
      </c>
      <c r="B1783" t="s">
        <v>3372</v>
      </c>
      <c r="C1783" t="s">
        <v>2740</v>
      </c>
      <c r="D1783" t="s">
        <v>79</v>
      </c>
      <c r="F1783" t="s">
        <v>79</v>
      </c>
      <c r="G1783" t="s">
        <v>79</v>
      </c>
      <c r="H1783" t="s">
        <v>287</v>
      </c>
    </row>
    <row r="1784" spans="1:10" x14ac:dyDescent="0.3">
      <c r="A1784" t="s">
        <v>79</v>
      </c>
      <c r="B1784" t="s">
        <v>3511</v>
      </c>
      <c r="C1784" t="s">
        <v>2775</v>
      </c>
      <c r="D1784" t="s">
        <v>89</v>
      </c>
      <c r="E1784">
        <v>13</v>
      </c>
      <c r="F1784" t="s">
        <v>1547</v>
      </c>
      <c r="G1784" t="s">
        <v>1114</v>
      </c>
      <c r="H1784" t="s">
        <v>78</v>
      </c>
      <c r="I1784">
        <v>0</v>
      </c>
      <c r="J1784">
        <v>0</v>
      </c>
    </row>
    <row r="1785" spans="1:10" x14ac:dyDescent="0.3">
      <c r="A1785" t="s">
        <v>79</v>
      </c>
      <c r="B1785" t="s">
        <v>3682</v>
      </c>
      <c r="C1785" t="s">
        <v>2892</v>
      </c>
      <c r="D1785" t="s">
        <v>84</v>
      </c>
      <c r="E1785">
        <v>36</v>
      </c>
      <c r="F1785" t="s">
        <v>4080</v>
      </c>
      <c r="G1785" t="s">
        <v>4550</v>
      </c>
      <c r="H1785" t="s">
        <v>78</v>
      </c>
      <c r="I1785">
        <v>40</v>
      </c>
      <c r="J1785">
        <v>14</v>
      </c>
    </row>
    <row r="1786" spans="1:10" x14ac:dyDescent="0.3">
      <c r="A1786" t="s">
        <v>79</v>
      </c>
      <c r="B1786" t="s">
        <v>3772</v>
      </c>
      <c r="C1786" t="s">
        <v>2893</v>
      </c>
      <c r="D1786" t="s">
        <v>84</v>
      </c>
      <c r="E1786">
        <v>31</v>
      </c>
      <c r="F1786" t="s">
        <v>607</v>
      </c>
      <c r="G1786" t="s">
        <v>1733</v>
      </c>
      <c r="H1786" t="s">
        <v>78</v>
      </c>
      <c r="I1786">
        <v>40</v>
      </c>
      <c r="J1786">
        <v>20</v>
      </c>
    </row>
    <row r="1787" spans="1:10" x14ac:dyDescent="0.3">
      <c r="A1787" t="s">
        <v>79</v>
      </c>
      <c r="B1787" t="s">
        <v>4064</v>
      </c>
      <c r="C1787" t="s">
        <v>2894</v>
      </c>
      <c r="D1787" t="s">
        <v>84</v>
      </c>
      <c r="E1787">
        <v>23</v>
      </c>
      <c r="F1787" t="s">
        <v>4081</v>
      </c>
      <c r="G1787" t="s">
        <v>4592</v>
      </c>
      <c r="H1787" t="s">
        <v>78</v>
      </c>
      <c r="I1787">
        <v>40</v>
      </c>
      <c r="J1787">
        <v>15</v>
      </c>
    </row>
    <row r="1788" spans="1:10" x14ac:dyDescent="0.3">
      <c r="A1788" t="s">
        <v>79</v>
      </c>
      <c r="B1788" t="s">
        <v>5072</v>
      </c>
      <c r="C1788" t="s">
        <v>102</v>
      </c>
      <c r="D1788" t="s">
        <v>79</v>
      </c>
      <c r="F1788" t="s">
        <v>79</v>
      </c>
      <c r="G1788" t="s">
        <v>79</v>
      </c>
      <c r="H1788" t="s">
        <v>172</v>
      </c>
    </row>
    <row r="1789" spans="1:10" x14ac:dyDescent="0.3">
      <c r="A1789" t="s">
        <v>79</v>
      </c>
      <c r="B1789" t="s">
        <v>3390</v>
      </c>
      <c r="C1789" t="s">
        <v>2837</v>
      </c>
      <c r="D1789" t="s">
        <v>2837</v>
      </c>
      <c r="E1789">
        <v>615</v>
      </c>
      <c r="F1789" t="s">
        <v>2219</v>
      </c>
      <c r="G1789" t="s">
        <v>2038</v>
      </c>
      <c r="H1789" t="s">
        <v>78</v>
      </c>
      <c r="I1789">
        <v>0</v>
      </c>
      <c r="J1789">
        <v>0</v>
      </c>
    </row>
    <row r="1790" spans="1:10" x14ac:dyDescent="0.3">
      <c r="A1790" t="s">
        <v>79</v>
      </c>
      <c r="B1790" t="s">
        <v>5071</v>
      </c>
      <c r="C1790" t="s">
        <v>2860</v>
      </c>
      <c r="D1790" t="s">
        <v>3171</v>
      </c>
      <c r="E1790">
        <v>4</v>
      </c>
      <c r="F1790" t="s">
        <v>1466</v>
      </c>
      <c r="G1790" t="s">
        <v>1701</v>
      </c>
      <c r="H1790" t="s">
        <v>78</v>
      </c>
      <c r="I1790">
        <v>0</v>
      </c>
      <c r="J1790">
        <v>0</v>
      </c>
    </row>
    <row r="1791" spans="1:10" x14ac:dyDescent="0.3">
      <c r="A1791" t="s">
        <v>79</v>
      </c>
      <c r="B1791" t="s">
        <v>3388</v>
      </c>
      <c r="C1791" t="s">
        <v>2865</v>
      </c>
      <c r="D1791" t="s">
        <v>80</v>
      </c>
      <c r="E1791">
        <v>3</v>
      </c>
      <c r="F1791" t="s">
        <v>1736</v>
      </c>
      <c r="G1791" t="s">
        <v>1271</v>
      </c>
      <c r="H1791" t="s">
        <v>78</v>
      </c>
      <c r="I1791">
        <v>0</v>
      </c>
      <c r="J1791">
        <v>0</v>
      </c>
    </row>
    <row r="1792" spans="1:10" x14ac:dyDescent="0.3">
      <c r="A1792" t="s">
        <v>79</v>
      </c>
      <c r="B1792" t="s">
        <v>3454</v>
      </c>
      <c r="C1792" t="s">
        <v>2866</v>
      </c>
      <c r="D1792" t="s">
        <v>162</v>
      </c>
      <c r="E1792">
        <v>10</v>
      </c>
      <c r="F1792" t="s">
        <v>4082</v>
      </c>
      <c r="G1792" t="s">
        <v>1342</v>
      </c>
      <c r="H1792" t="s">
        <v>78</v>
      </c>
      <c r="I1792">
        <v>0</v>
      </c>
      <c r="J1792">
        <v>0</v>
      </c>
    </row>
    <row r="1793" spans="1:10" x14ac:dyDescent="0.3">
      <c r="A1793" t="s">
        <v>79</v>
      </c>
      <c r="B1793" t="s">
        <v>3392</v>
      </c>
      <c r="C1793" t="s">
        <v>64</v>
      </c>
      <c r="D1793" t="s">
        <v>79</v>
      </c>
      <c r="F1793" t="s">
        <v>79</v>
      </c>
      <c r="G1793" t="s">
        <v>79</v>
      </c>
      <c r="H1793" t="s">
        <v>86</v>
      </c>
    </row>
    <row r="1794" spans="1:10" x14ac:dyDescent="0.3">
      <c r="A1794" s="4" t="s">
        <v>228</v>
      </c>
      <c r="B1794" s="4" t="s">
        <v>1179</v>
      </c>
      <c r="C1794" s="4" t="s">
        <v>79</v>
      </c>
      <c r="D1794" s="5" t="s">
        <v>5091</v>
      </c>
      <c r="E1794" s="6">
        <v>236</v>
      </c>
      <c r="F1794" s="4" t="s">
        <v>79</v>
      </c>
      <c r="G1794" s="5" t="s">
        <v>5092</v>
      </c>
      <c r="H1794" s="6" t="str">
        <f>IFERROR(INDEX(t_poangligan[#All],MATCH(VALUE(resultatbors[[#This Row],[Datum]]),#REF!,0)+1,8),"-")</f>
        <v>-</v>
      </c>
      <c r="I1794" s="4"/>
      <c r="J1794" s="4"/>
    </row>
    <row r="1795" spans="1:10" x14ac:dyDescent="0.3">
      <c r="A1795" t="s">
        <v>79</v>
      </c>
      <c r="B1795" t="s">
        <v>3368</v>
      </c>
      <c r="C1795" t="s">
        <v>2696</v>
      </c>
      <c r="D1795" t="s">
        <v>97</v>
      </c>
      <c r="E1795">
        <v>1</v>
      </c>
      <c r="F1795" t="s">
        <v>2004</v>
      </c>
      <c r="G1795" t="s">
        <v>536</v>
      </c>
      <c r="H1795" t="s">
        <v>78</v>
      </c>
      <c r="I1795">
        <v>30</v>
      </c>
      <c r="J1795">
        <v>30</v>
      </c>
    </row>
    <row r="1796" spans="1:10" x14ac:dyDescent="0.3">
      <c r="A1796" t="s">
        <v>79</v>
      </c>
      <c r="B1796" t="s">
        <v>5063</v>
      </c>
      <c r="C1796" t="s">
        <v>47</v>
      </c>
      <c r="D1796" t="s">
        <v>87</v>
      </c>
      <c r="E1796">
        <v>11</v>
      </c>
      <c r="F1796" t="s">
        <v>1094</v>
      </c>
      <c r="G1796" t="s">
        <v>1360</v>
      </c>
      <c r="H1796" t="s">
        <v>78</v>
      </c>
      <c r="I1796">
        <v>30</v>
      </c>
      <c r="J1796">
        <v>0</v>
      </c>
    </row>
    <row r="1797" spans="1:10" x14ac:dyDescent="0.3">
      <c r="A1797" t="s">
        <v>79</v>
      </c>
      <c r="B1797" t="s">
        <v>3381</v>
      </c>
      <c r="C1797" t="s">
        <v>2755</v>
      </c>
      <c r="D1797" t="s">
        <v>94</v>
      </c>
      <c r="E1797">
        <v>4</v>
      </c>
      <c r="F1797" t="s">
        <v>3827</v>
      </c>
      <c r="G1797" t="s">
        <v>857</v>
      </c>
      <c r="H1797" t="s">
        <v>78</v>
      </c>
      <c r="I1797">
        <v>30</v>
      </c>
      <c r="J1797">
        <v>26</v>
      </c>
    </row>
    <row r="1798" spans="1:10" x14ac:dyDescent="0.3">
      <c r="A1798" t="s">
        <v>79</v>
      </c>
      <c r="B1798" t="s">
        <v>3518</v>
      </c>
      <c r="C1798" t="s">
        <v>14</v>
      </c>
      <c r="D1798" t="s">
        <v>87</v>
      </c>
      <c r="E1798">
        <v>17</v>
      </c>
      <c r="F1798" t="s">
        <v>1531</v>
      </c>
      <c r="G1798" t="s">
        <v>741</v>
      </c>
      <c r="H1798" t="s">
        <v>78</v>
      </c>
      <c r="I1798">
        <v>30</v>
      </c>
      <c r="J1798">
        <v>13</v>
      </c>
    </row>
    <row r="1799" spans="1:10" x14ac:dyDescent="0.3">
      <c r="A1799" t="s">
        <v>79</v>
      </c>
      <c r="B1799" t="s">
        <v>3680</v>
      </c>
      <c r="C1799" t="s">
        <v>2889</v>
      </c>
      <c r="D1799" t="s">
        <v>87</v>
      </c>
      <c r="E1799">
        <v>1</v>
      </c>
      <c r="F1799" t="s">
        <v>1439</v>
      </c>
      <c r="G1799" t="s">
        <v>536</v>
      </c>
      <c r="H1799" t="s">
        <v>78</v>
      </c>
      <c r="I1799">
        <v>30</v>
      </c>
      <c r="J1799">
        <v>30</v>
      </c>
    </row>
    <row r="1800" spans="1:10" x14ac:dyDescent="0.3">
      <c r="A1800" t="s">
        <v>79</v>
      </c>
      <c r="B1800" t="s">
        <v>3710</v>
      </c>
      <c r="C1800" t="s">
        <v>2890</v>
      </c>
      <c r="D1800" t="s">
        <v>87</v>
      </c>
      <c r="E1800">
        <v>6</v>
      </c>
      <c r="F1800" t="s">
        <v>3978</v>
      </c>
      <c r="G1800" t="s">
        <v>2435</v>
      </c>
      <c r="H1800" t="s">
        <v>78</v>
      </c>
      <c r="I1800">
        <v>30</v>
      </c>
      <c r="J1800">
        <v>25</v>
      </c>
    </row>
    <row r="1801" spans="1:10" x14ac:dyDescent="0.3">
      <c r="A1801" t="s">
        <v>79</v>
      </c>
      <c r="B1801" t="s">
        <v>3711</v>
      </c>
      <c r="C1801" t="s">
        <v>2891</v>
      </c>
      <c r="D1801" t="s">
        <v>87</v>
      </c>
      <c r="E1801">
        <v>12</v>
      </c>
      <c r="F1801" t="s">
        <v>1038</v>
      </c>
      <c r="G1801" t="s">
        <v>558</v>
      </c>
      <c r="H1801" t="s">
        <v>78</v>
      </c>
      <c r="I1801">
        <v>30</v>
      </c>
      <c r="J1801">
        <v>23</v>
      </c>
    </row>
    <row r="1802" spans="1:10" x14ac:dyDescent="0.3">
      <c r="A1802" t="s">
        <v>79</v>
      </c>
      <c r="B1802" t="s">
        <v>3419</v>
      </c>
      <c r="C1802" t="s">
        <v>2895</v>
      </c>
      <c r="D1802" t="s">
        <v>3354</v>
      </c>
      <c r="E1802">
        <v>3</v>
      </c>
      <c r="F1802" t="s">
        <v>1925</v>
      </c>
      <c r="G1802" t="s">
        <v>2903</v>
      </c>
      <c r="H1802" t="s">
        <v>78</v>
      </c>
      <c r="I1802">
        <v>0</v>
      </c>
      <c r="J1802">
        <v>0</v>
      </c>
    </row>
    <row r="1803" spans="1:10" x14ac:dyDescent="0.3">
      <c r="A1803" t="s">
        <v>79</v>
      </c>
      <c r="B1803" t="s">
        <v>5069</v>
      </c>
      <c r="C1803" t="s">
        <v>2897</v>
      </c>
      <c r="D1803" t="s">
        <v>3354</v>
      </c>
      <c r="E1803">
        <v>9</v>
      </c>
      <c r="F1803" t="s">
        <v>2202</v>
      </c>
      <c r="G1803" t="s">
        <v>981</v>
      </c>
      <c r="H1803" t="s">
        <v>78</v>
      </c>
      <c r="I1803">
        <v>0</v>
      </c>
      <c r="J1803">
        <v>0</v>
      </c>
    </row>
    <row r="1804" spans="1:10" x14ac:dyDescent="0.3">
      <c r="A1804" t="s">
        <v>79</v>
      </c>
      <c r="B1804" t="s">
        <v>3423</v>
      </c>
      <c r="C1804" t="s">
        <v>2899</v>
      </c>
      <c r="D1804" t="s">
        <v>3354</v>
      </c>
      <c r="E1804">
        <v>10</v>
      </c>
      <c r="F1804" t="s">
        <v>990</v>
      </c>
      <c r="G1804" t="s">
        <v>680</v>
      </c>
      <c r="H1804" t="s">
        <v>78</v>
      </c>
      <c r="I1804">
        <v>0</v>
      </c>
      <c r="J1804">
        <v>0</v>
      </c>
    </row>
    <row r="1805" spans="1:10" x14ac:dyDescent="0.3">
      <c r="A1805" t="s">
        <v>79</v>
      </c>
      <c r="B1805" t="s">
        <v>3425</v>
      </c>
      <c r="C1805" t="s">
        <v>2901</v>
      </c>
      <c r="D1805" t="s">
        <v>3354</v>
      </c>
      <c r="E1805">
        <v>4</v>
      </c>
      <c r="F1805" t="s">
        <v>1143</v>
      </c>
      <c r="G1805" t="s">
        <v>1352</v>
      </c>
      <c r="H1805" t="s">
        <v>78</v>
      </c>
      <c r="I1805">
        <v>0</v>
      </c>
      <c r="J1805">
        <v>0</v>
      </c>
    </row>
    <row r="1806" spans="1:10" x14ac:dyDescent="0.3">
      <c r="A1806" t="s">
        <v>79</v>
      </c>
      <c r="B1806" t="s">
        <v>5070</v>
      </c>
      <c r="C1806" t="s">
        <v>2903</v>
      </c>
      <c r="D1806" t="s">
        <v>3354</v>
      </c>
      <c r="E1806">
        <v>1</v>
      </c>
      <c r="F1806" t="s">
        <v>864</v>
      </c>
      <c r="G1806" t="s">
        <v>536</v>
      </c>
      <c r="H1806" t="s">
        <v>78</v>
      </c>
      <c r="I1806">
        <v>0</v>
      </c>
      <c r="J1806">
        <v>0</v>
      </c>
    </row>
    <row r="1807" spans="1:10" x14ac:dyDescent="0.3">
      <c r="A1807" t="s">
        <v>79</v>
      </c>
      <c r="B1807" t="s">
        <v>3515</v>
      </c>
      <c r="C1807" t="s">
        <v>22</v>
      </c>
      <c r="D1807" t="s">
        <v>97</v>
      </c>
      <c r="E1807">
        <v>1</v>
      </c>
      <c r="F1807" t="s">
        <v>1476</v>
      </c>
      <c r="G1807" t="s">
        <v>536</v>
      </c>
      <c r="H1807" t="s">
        <v>78</v>
      </c>
      <c r="I1807">
        <v>30</v>
      </c>
      <c r="J1807">
        <v>30</v>
      </c>
    </row>
    <row r="1808" spans="1:10" x14ac:dyDescent="0.3">
      <c r="A1808" t="s">
        <v>79</v>
      </c>
      <c r="B1808" t="s">
        <v>3374</v>
      </c>
      <c r="C1808" t="s">
        <v>24</v>
      </c>
      <c r="D1808" t="s">
        <v>94</v>
      </c>
      <c r="E1808">
        <v>3</v>
      </c>
      <c r="F1808" t="s">
        <v>3526</v>
      </c>
      <c r="G1808" t="s">
        <v>1305</v>
      </c>
      <c r="H1808" t="s">
        <v>78</v>
      </c>
      <c r="I1808">
        <v>30</v>
      </c>
      <c r="J1808">
        <v>29</v>
      </c>
    </row>
    <row r="1809" spans="1:10" x14ac:dyDescent="0.3">
      <c r="A1809" t="s">
        <v>79</v>
      </c>
      <c r="B1809" t="s">
        <v>3429</v>
      </c>
      <c r="C1809" t="s">
        <v>2801</v>
      </c>
      <c r="D1809" t="s">
        <v>97</v>
      </c>
      <c r="E1809">
        <v>1</v>
      </c>
      <c r="F1809" t="s">
        <v>1420</v>
      </c>
      <c r="G1809" t="s">
        <v>536</v>
      </c>
      <c r="H1809" t="s">
        <v>78</v>
      </c>
      <c r="I1809">
        <v>30</v>
      </c>
      <c r="J1809">
        <v>30</v>
      </c>
    </row>
    <row r="1810" spans="1:10" x14ac:dyDescent="0.3">
      <c r="A1810" t="s">
        <v>79</v>
      </c>
      <c r="B1810" t="s">
        <v>3394</v>
      </c>
      <c r="C1810" t="s">
        <v>2815</v>
      </c>
      <c r="D1810" t="s">
        <v>114</v>
      </c>
      <c r="E1810">
        <v>14</v>
      </c>
      <c r="F1810" t="s">
        <v>1456</v>
      </c>
      <c r="G1810" t="s">
        <v>2513</v>
      </c>
      <c r="H1810" t="s">
        <v>78</v>
      </c>
      <c r="I1810">
        <v>0</v>
      </c>
      <c r="J1810">
        <v>0</v>
      </c>
    </row>
    <row r="1811" spans="1:10" x14ac:dyDescent="0.3">
      <c r="A1811" t="s">
        <v>79</v>
      </c>
      <c r="B1811" t="s">
        <v>3395</v>
      </c>
      <c r="C1811" t="s">
        <v>2833</v>
      </c>
      <c r="D1811" t="s">
        <v>541</v>
      </c>
      <c r="E1811">
        <v>2</v>
      </c>
      <c r="F1811" t="s">
        <v>1679</v>
      </c>
      <c r="G1811" t="s">
        <v>2780</v>
      </c>
      <c r="H1811" t="s">
        <v>78</v>
      </c>
      <c r="I1811">
        <v>0</v>
      </c>
      <c r="J1811">
        <v>0</v>
      </c>
    </row>
    <row r="1812" spans="1:10" x14ac:dyDescent="0.3">
      <c r="A1812" t="s">
        <v>79</v>
      </c>
      <c r="B1812" t="s">
        <v>3376</v>
      </c>
      <c r="C1812" t="s">
        <v>2835</v>
      </c>
      <c r="D1812" t="s">
        <v>2928</v>
      </c>
      <c r="E1812">
        <v>2</v>
      </c>
      <c r="F1812" t="s">
        <v>648</v>
      </c>
      <c r="G1812" t="s">
        <v>4920</v>
      </c>
      <c r="H1812" t="s">
        <v>78</v>
      </c>
      <c r="I1812">
        <v>0</v>
      </c>
      <c r="J1812">
        <v>0</v>
      </c>
    </row>
    <row r="1813" spans="1:10" x14ac:dyDescent="0.3">
      <c r="A1813" t="s">
        <v>79</v>
      </c>
      <c r="B1813" t="s">
        <v>3609</v>
      </c>
      <c r="C1813" t="s">
        <v>53</v>
      </c>
      <c r="D1813" t="s">
        <v>94</v>
      </c>
      <c r="E1813">
        <v>13</v>
      </c>
      <c r="F1813" t="s">
        <v>1774</v>
      </c>
      <c r="G1813" t="s">
        <v>656</v>
      </c>
      <c r="H1813" t="s">
        <v>78</v>
      </c>
      <c r="I1813">
        <v>0</v>
      </c>
      <c r="J1813">
        <v>0</v>
      </c>
    </row>
    <row r="1814" spans="1:10" x14ac:dyDescent="0.3">
      <c r="A1814" t="s">
        <v>79</v>
      </c>
      <c r="B1814" t="s">
        <v>3794</v>
      </c>
      <c r="C1814" t="s">
        <v>54</v>
      </c>
      <c r="D1814" t="s">
        <v>94</v>
      </c>
      <c r="E1814">
        <v>37</v>
      </c>
      <c r="F1814" t="s">
        <v>1125</v>
      </c>
      <c r="G1814" t="s">
        <v>2234</v>
      </c>
      <c r="H1814" t="s">
        <v>78</v>
      </c>
      <c r="I1814">
        <v>0</v>
      </c>
      <c r="J1814">
        <v>0</v>
      </c>
    </row>
    <row r="1815" spans="1:10" x14ac:dyDescent="0.3">
      <c r="A1815" t="s">
        <v>79</v>
      </c>
      <c r="B1815" t="s">
        <v>3392</v>
      </c>
      <c r="C1815" t="s">
        <v>64</v>
      </c>
      <c r="D1815" t="s">
        <v>79</v>
      </c>
      <c r="F1815" t="s">
        <v>79</v>
      </c>
      <c r="G1815" t="s">
        <v>79</v>
      </c>
      <c r="H1815" t="s">
        <v>86</v>
      </c>
    </row>
    <row r="1816" spans="1:10" x14ac:dyDescent="0.3">
      <c r="A1816" s="4" t="s">
        <v>229</v>
      </c>
      <c r="B1816" s="4" t="s">
        <v>1182</v>
      </c>
      <c r="C1816" s="4" t="s">
        <v>79</v>
      </c>
      <c r="D1816" s="5" t="s">
        <v>5091</v>
      </c>
      <c r="E1816" s="6">
        <v>21</v>
      </c>
      <c r="F1816" s="4" t="s">
        <v>79</v>
      </c>
      <c r="G1816" s="5" t="s">
        <v>5092</v>
      </c>
      <c r="H1816" s="6" t="str">
        <f>IFERROR(INDEX(t_poangligan[#All],MATCH(VALUE(resultatbors[[#This Row],[Datum]]),#REF!,0)+1,8),"-")</f>
        <v>-</v>
      </c>
      <c r="I1816" s="4"/>
      <c r="J1816" s="4"/>
    </row>
    <row r="1817" spans="1:10" x14ac:dyDescent="0.3">
      <c r="A1817" t="s">
        <v>79</v>
      </c>
      <c r="B1817" t="s">
        <v>3490</v>
      </c>
      <c r="C1817" t="s">
        <v>2644</v>
      </c>
      <c r="D1817" t="s">
        <v>3168</v>
      </c>
      <c r="E1817">
        <v>19</v>
      </c>
      <c r="F1817" t="s">
        <v>2171</v>
      </c>
      <c r="G1817" t="s">
        <v>1809</v>
      </c>
      <c r="H1817" t="s">
        <v>78</v>
      </c>
      <c r="I1817">
        <v>0</v>
      </c>
      <c r="J1817">
        <v>0</v>
      </c>
    </row>
    <row r="1818" spans="1:10" x14ac:dyDescent="0.3">
      <c r="A1818" t="s">
        <v>79</v>
      </c>
      <c r="B1818" t="s">
        <v>3400</v>
      </c>
      <c r="C1818" t="s">
        <v>2649</v>
      </c>
      <c r="D1818" t="s">
        <v>3279</v>
      </c>
      <c r="E1818">
        <v>1</v>
      </c>
      <c r="F1818" t="s">
        <v>1220</v>
      </c>
      <c r="G1818" t="s">
        <v>536</v>
      </c>
      <c r="H1818" t="s">
        <v>78</v>
      </c>
      <c r="I1818">
        <v>0</v>
      </c>
      <c r="J1818">
        <v>0</v>
      </c>
    </row>
    <row r="1819" spans="1:10" x14ac:dyDescent="0.3">
      <c r="A1819" t="s">
        <v>79</v>
      </c>
      <c r="B1819" t="s">
        <v>3402</v>
      </c>
      <c r="C1819" t="s">
        <v>2654</v>
      </c>
      <c r="D1819" t="s">
        <v>3280</v>
      </c>
      <c r="E1819">
        <v>3</v>
      </c>
      <c r="F1819" t="s">
        <v>1055</v>
      </c>
      <c r="G1819" t="s">
        <v>2614</v>
      </c>
      <c r="H1819" t="s">
        <v>78</v>
      </c>
      <c r="I1819">
        <v>0</v>
      </c>
      <c r="J1819">
        <v>0</v>
      </c>
    </row>
    <row r="1820" spans="1:10" x14ac:dyDescent="0.3">
      <c r="A1820" t="s">
        <v>79</v>
      </c>
      <c r="B1820" t="s">
        <v>3403</v>
      </c>
      <c r="C1820" t="s">
        <v>2660</v>
      </c>
      <c r="D1820" t="s">
        <v>90</v>
      </c>
      <c r="E1820">
        <v>1</v>
      </c>
      <c r="F1820" t="s">
        <v>1260</v>
      </c>
      <c r="G1820" t="s">
        <v>536</v>
      </c>
      <c r="H1820" t="s">
        <v>78</v>
      </c>
      <c r="I1820">
        <v>0</v>
      </c>
      <c r="J1820">
        <v>0</v>
      </c>
    </row>
    <row r="1821" spans="1:10" x14ac:dyDescent="0.3">
      <c r="A1821" t="s">
        <v>79</v>
      </c>
      <c r="B1821" t="s">
        <v>3405</v>
      </c>
      <c r="C1821" t="s">
        <v>2672</v>
      </c>
      <c r="D1821" t="s">
        <v>79</v>
      </c>
      <c r="F1821" t="s">
        <v>79</v>
      </c>
      <c r="G1821" t="s">
        <v>79</v>
      </c>
      <c r="H1821" t="s">
        <v>82</v>
      </c>
    </row>
    <row r="1822" spans="1:10" x14ac:dyDescent="0.3">
      <c r="A1822" t="s">
        <v>79</v>
      </c>
      <c r="B1822" t="s">
        <v>3482</v>
      </c>
      <c r="C1822" t="s">
        <v>2679</v>
      </c>
      <c r="D1822" t="s">
        <v>87</v>
      </c>
      <c r="E1822">
        <v>8</v>
      </c>
      <c r="F1822" t="s">
        <v>2239</v>
      </c>
      <c r="G1822" t="s">
        <v>4083</v>
      </c>
      <c r="H1822" t="s">
        <v>78</v>
      </c>
      <c r="I1822">
        <v>30</v>
      </c>
      <c r="J1822">
        <v>0</v>
      </c>
    </row>
    <row r="1823" spans="1:10" x14ac:dyDescent="0.3">
      <c r="A1823" t="s">
        <v>79</v>
      </c>
      <c r="B1823" t="s">
        <v>3499</v>
      </c>
      <c r="C1823" t="s">
        <v>2690</v>
      </c>
      <c r="D1823" t="s">
        <v>87</v>
      </c>
      <c r="E1823">
        <v>8</v>
      </c>
      <c r="F1823" t="s">
        <v>579</v>
      </c>
      <c r="G1823" t="s">
        <v>2116</v>
      </c>
      <c r="H1823" t="s">
        <v>78</v>
      </c>
      <c r="I1823">
        <v>30</v>
      </c>
      <c r="J1823">
        <v>8</v>
      </c>
    </row>
    <row r="1824" spans="1:10" x14ac:dyDescent="0.3">
      <c r="A1824" t="s">
        <v>79</v>
      </c>
      <c r="B1824" t="s">
        <v>5069</v>
      </c>
      <c r="C1824" t="s">
        <v>2897</v>
      </c>
      <c r="D1824" t="s">
        <v>3302</v>
      </c>
      <c r="E1824">
        <v>29</v>
      </c>
      <c r="F1824" t="s">
        <v>2198</v>
      </c>
      <c r="G1824" t="s">
        <v>1877</v>
      </c>
      <c r="H1824" t="s">
        <v>78</v>
      </c>
      <c r="I1824">
        <v>30</v>
      </c>
      <c r="J1824">
        <v>13</v>
      </c>
    </row>
    <row r="1825" spans="1:10" x14ac:dyDescent="0.3">
      <c r="A1825" t="s">
        <v>79</v>
      </c>
      <c r="B1825" t="s">
        <v>4498</v>
      </c>
      <c r="C1825" t="s">
        <v>2802</v>
      </c>
      <c r="D1825" t="s">
        <v>158</v>
      </c>
      <c r="E1825">
        <v>23</v>
      </c>
      <c r="F1825" t="s">
        <v>4084</v>
      </c>
      <c r="G1825" t="s">
        <v>1232</v>
      </c>
      <c r="H1825" t="s">
        <v>78</v>
      </c>
      <c r="I1825">
        <v>30</v>
      </c>
      <c r="J1825">
        <v>0</v>
      </c>
    </row>
    <row r="1826" spans="1:10" x14ac:dyDescent="0.3">
      <c r="A1826" t="s">
        <v>79</v>
      </c>
      <c r="B1826" t="s">
        <v>5071</v>
      </c>
      <c r="C1826" t="s">
        <v>2860</v>
      </c>
      <c r="D1826" t="s">
        <v>3303</v>
      </c>
      <c r="E1826">
        <v>14</v>
      </c>
      <c r="F1826" t="s">
        <v>4085</v>
      </c>
      <c r="G1826" t="s">
        <v>1638</v>
      </c>
      <c r="H1826" t="s">
        <v>78</v>
      </c>
      <c r="I1826">
        <v>0</v>
      </c>
      <c r="J1826">
        <v>0</v>
      </c>
    </row>
    <row r="1827" spans="1:10" x14ac:dyDescent="0.3">
      <c r="A1827" t="s">
        <v>79</v>
      </c>
      <c r="B1827" t="s">
        <v>5064</v>
      </c>
      <c r="C1827" t="s">
        <v>2863</v>
      </c>
      <c r="D1827" t="s">
        <v>80</v>
      </c>
      <c r="E1827">
        <v>38</v>
      </c>
      <c r="F1827" t="s">
        <v>1264</v>
      </c>
      <c r="G1827" t="s">
        <v>1501</v>
      </c>
      <c r="H1827" t="s">
        <v>78</v>
      </c>
      <c r="I1827">
        <v>0</v>
      </c>
      <c r="J1827">
        <v>0</v>
      </c>
    </row>
    <row r="1828" spans="1:10" x14ac:dyDescent="0.3">
      <c r="A1828" t="s">
        <v>79</v>
      </c>
      <c r="B1828" t="s">
        <v>3388</v>
      </c>
      <c r="C1828" t="s">
        <v>2865</v>
      </c>
      <c r="D1828" t="s">
        <v>81</v>
      </c>
      <c r="E1828">
        <v>10</v>
      </c>
      <c r="F1828" t="s">
        <v>1038</v>
      </c>
      <c r="G1828" t="s">
        <v>3104</v>
      </c>
      <c r="H1828" t="s">
        <v>78</v>
      </c>
      <c r="I1828">
        <v>0</v>
      </c>
      <c r="J1828">
        <v>0</v>
      </c>
    </row>
    <row r="1829" spans="1:10" x14ac:dyDescent="0.3">
      <c r="A1829" s="4" t="s">
        <v>230</v>
      </c>
      <c r="B1829" s="4" t="s">
        <v>1187</v>
      </c>
      <c r="C1829" s="4" t="s">
        <v>79</v>
      </c>
      <c r="D1829" s="5" t="s">
        <v>5091</v>
      </c>
      <c r="E1829" s="6">
        <v>355</v>
      </c>
      <c r="F1829" s="4" t="s">
        <v>79</v>
      </c>
      <c r="G1829" s="5" t="s">
        <v>5092</v>
      </c>
      <c r="H1829" s="6" t="str">
        <f>IFERROR(INDEX(t_poangligan[#All],MATCH(VALUE(resultatbors[[#This Row],[Datum]]),#REF!,0)+1,8),"-")</f>
        <v>-</v>
      </c>
      <c r="I1829" s="4"/>
      <c r="J1829" s="4"/>
    </row>
    <row r="1830" spans="1:10" x14ac:dyDescent="0.3">
      <c r="A1830" t="s">
        <v>79</v>
      </c>
      <c r="B1830" t="s">
        <v>3523</v>
      </c>
      <c r="C1830" t="s">
        <v>30</v>
      </c>
      <c r="D1830" t="s">
        <v>92</v>
      </c>
      <c r="E1830">
        <v>4</v>
      </c>
      <c r="F1830" t="s">
        <v>1400</v>
      </c>
      <c r="G1830" t="s">
        <v>848</v>
      </c>
      <c r="H1830" t="s">
        <v>78</v>
      </c>
      <c r="I1830">
        <v>30</v>
      </c>
      <c r="J1830">
        <v>27</v>
      </c>
    </row>
    <row r="1831" spans="1:10" x14ac:dyDescent="0.3">
      <c r="A1831" t="s">
        <v>79</v>
      </c>
      <c r="B1831" t="s">
        <v>3616</v>
      </c>
      <c r="C1831" t="s">
        <v>2657</v>
      </c>
      <c r="D1831" t="s">
        <v>343</v>
      </c>
      <c r="E1831">
        <v>3</v>
      </c>
      <c r="F1831" t="s">
        <v>2324</v>
      </c>
      <c r="G1831" t="s">
        <v>3311</v>
      </c>
      <c r="H1831" t="s">
        <v>78</v>
      </c>
      <c r="I1831">
        <v>40</v>
      </c>
      <c r="J1831">
        <v>27</v>
      </c>
    </row>
    <row r="1832" spans="1:10" x14ac:dyDescent="0.3">
      <c r="A1832" t="s">
        <v>79</v>
      </c>
      <c r="B1832" t="s">
        <v>3405</v>
      </c>
      <c r="C1832" t="s">
        <v>2672</v>
      </c>
      <c r="D1832" t="s">
        <v>79</v>
      </c>
      <c r="F1832" t="s">
        <v>79</v>
      </c>
      <c r="G1832" t="s">
        <v>79</v>
      </c>
      <c r="H1832" t="s">
        <v>86</v>
      </c>
    </row>
    <row r="1833" spans="1:10" x14ac:dyDescent="0.3">
      <c r="A1833" t="s">
        <v>79</v>
      </c>
      <c r="B1833" t="s">
        <v>3407</v>
      </c>
      <c r="C1833" t="s">
        <v>4982</v>
      </c>
      <c r="D1833" t="s">
        <v>343</v>
      </c>
      <c r="E1833">
        <v>1</v>
      </c>
      <c r="F1833" t="s">
        <v>880</v>
      </c>
      <c r="G1833" t="s">
        <v>536</v>
      </c>
      <c r="H1833" t="s">
        <v>78</v>
      </c>
      <c r="I1833">
        <v>40</v>
      </c>
      <c r="J1833">
        <v>40</v>
      </c>
    </row>
    <row r="1834" spans="1:10" x14ac:dyDescent="0.3">
      <c r="A1834" t="s">
        <v>79</v>
      </c>
      <c r="B1834" t="s">
        <v>3499</v>
      </c>
      <c r="C1834" t="s">
        <v>4983</v>
      </c>
      <c r="D1834" t="s">
        <v>343</v>
      </c>
      <c r="E1834">
        <v>1</v>
      </c>
      <c r="F1834" t="s">
        <v>4086</v>
      </c>
      <c r="G1834" t="s">
        <v>536</v>
      </c>
      <c r="H1834" t="s">
        <v>78</v>
      </c>
      <c r="I1834">
        <v>40</v>
      </c>
      <c r="J1834">
        <v>40</v>
      </c>
    </row>
    <row r="1835" spans="1:10" x14ac:dyDescent="0.3">
      <c r="A1835" t="s">
        <v>79</v>
      </c>
      <c r="B1835" t="s">
        <v>5063</v>
      </c>
      <c r="C1835" t="s">
        <v>47</v>
      </c>
      <c r="D1835" t="s">
        <v>343</v>
      </c>
      <c r="E1835">
        <v>3</v>
      </c>
      <c r="F1835" t="s">
        <v>1615</v>
      </c>
      <c r="G1835" t="s">
        <v>995</v>
      </c>
      <c r="H1835" t="s">
        <v>78</v>
      </c>
      <c r="I1835">
        <v>40</v>
      </c>
      <c r="J1835">
        <v>35</v>
      </c>
    </row>
    <row r="1836" spans="1:10" x14ac:dyDescent="0.3">
      <c r="A1836" t="s">
        <v>79</v>
      </c>
      <c r="B1836" t="s">
        <v>3743</v>
      </c>
      <c r="C1836" t="s">
        <v>2720</v>
      </c>
      <c r="D1836" t="s">
        <v>99</v>
      </c>
      <c r="E1836">
        <v>6</v>
      </c>
      <c r="F1836" t="s">
        <v>4087</v>
      </c>
      <c r="G1836" t="s">
        <v>3398</v>
      </c>
      <c r="H1836" t="s">
        <v>78</v>
      </c>
      <c r="I1836">
        <v>0</v>
      </c>
      <c r="J1836">
        <v>0</v>
      </c>
    </row>
    <row r="1837" spans="1:10" x14ac:dyDescent="0.3">
      <c r="A1837" t="s">
        <v>79</v>
      </c>
      <c r="B1837" t="s">
        <v>3509</v>
      </c>
      <c r="C1837" t="s">
        <v>4991</v>
      </c>
      <c r="D1837" t="s">
        <v>4999</v>
      </c>
      <c r="E1837">
        <v>10</v>
      </c>
      <c r="F1837" t="s">
        <v>2214</v>
      </c>
      <c r="G1837" t="s">
        <v>1046</v>
      </c>
      <c r="H1837" t="s">
        <v>78</v>
      </c>
      <c r="I1837">
        <v>40</v>
      </c>
      <c r="J1837">
        <v>14</v>
      </c>
    </row>
    <row r="1838" spans="1:10" x14ac:dyDescent="0.3">
      <c r="A1838" t="s">
        <v>79</v>
      </c>
      <c r="B1838" t="s">
        <v>3510</v>
      </c>
      <c r="C1838" t="s">
        <v>4992</v>
      </c>
      <c r="D1838" t="s">
        <v>5000</v>
      </c>
      <c r="E1838">
        <v>35</v>
      </c>
      <c r="F1838" t="s">
        <v>3875</v>
      </c>
      <c r="G1838" t="s">
        <v>4775</v>
      </c>
      <c r="H1838" t="s">
        <v>78</v>
      </c>
      <c r="I1838">
        <v>40</v>
      </c>
      <c r="J1838">
        <v>0</v>
      </c>
    </row>
    <row r="1839" spans="1:10" x14ac:dyDescent="0.3">
      <c r="A1839" t="s">
        <v>79</v>
      </c>
      <c r="B1839" t="s">
        <v>3512</v>
      </c>
      <c r="C1839" t="s">
        <v>4993</v>
      </c>
      <c r="D1839" t="s">
        <v>5001</v>
      </c>
      <c r="E1839">
        <v>18</v>
      </c>
      <c r="F1839" t="s">
        <v>4002</v>
      </c>
      <c r="G1839" t="s">
        <v>1315</v>
      </c>
      <c r="H1839" t="s">
        <v>78</v>
      </c>
      <c r="I1839">
        <v>40</v>
      </c>
      <c r="J1839">
        <v>16</v>
      </c>
    </row>
    <row r="1840" spans="1:10" x14ac:dyDescent="0.3">
      <c r="A1840" t="s">
        <v>79</v>
      </c>
      <c r="B1840" t="s">
        <v>3679</v>
      </c>
      <c r="C1840" t="s">
        <v>4994</v>
      </c>
      <c r="D1840" t="s">
        <v>5000</v>
      </c>
      <c r="E1840">
        <v>13</v>
      </c>
      <c r="F1840" t="s">
        <v>2265</v>
      </c>
      <c r="G1840" t="s">
        <v>3216</v>
      </c>
      <c r="H1840" t="s">
        <v>78</v>
      </c>
      <c r="I1840">
        <v>40</v>
      </c>
      <c r="J1840">
        <v>4</v>
      </c>
    </row>
    <row r="1841" spans="1:10" x14ac:dyDescent="0.3">
      <c r="A1841" t="s">
        <v>79</v>
      </c>
      <c r="B1841" t="s">
        <v>3710</v>
      </c>
      <c r="C1841" t="s">
        <v>4995</v>
      </c>
      <c r="D1841" t="s">
        <v>5000</v>
      </c>
      <c r="E1841">
        <v>20</v>
      </c>
      <c r="F1841" t="s">
        <v>4120</v>
      </c>
      <c r="G1841" t="s">
        <v>4423</v>
      </c>
      <c r="H1841" t="s">
        <v>78</v>
      </c>
      <c r="I1841">
        <v>40</v>
      </c>
      <c r="J1841">
        <v>15</v>
      </c>
    </row>
    <row r="1842" spans="1:10" x14ac:dyDescent="0.3">
      <c r="A1842" t="s">
        <v>79</v>
      </c>
      <c r="B1842" t="s">
        <v>3840</v>
      </c>
      <c r="C1842" t="s">
        <v>15</v>
      </c>
      <c r="D1842" t="s">
        <v>3213</v>
      </c>
      <c r="E1842">
        <v>19</v>
      </c>
      <c r="F1842" t="s">
        <v>4088</v>
      </c>
      <c r="G1842" t="s">
        <v>1193</v>
      </c>
      <c r="H1842" t="s">
        <v>78</v>
      </c>
      <c r="I1842">
        <v>0</v>
      </c>
      <c r="J1842">
        <v>0</v>
      </c>
    </row>
    <row r="1843" spans="1:10" x14ac:dyDescent="0.3">
      <c r="A1843" t="s">
        <v>79</v>
      </c>
      <c r="B1843" t="s">
        <v>3842</v>
      </c>
      <c r="C1843" t="s">
        <v>2905</v>
      </c>
      <c r="D1843" t="s">
        <v>343</v>
      </c>
      <c r="E1843">
        <v>3</v>
      </c>
      <c r="F1843" t="s">
        <v>647</v>
      </c>
      <c r="G1843" t="s">
        <v>2243</v>
      </c>
      <c r="H1843" t="s">
        <v>78</v>
      </c>
      <c r="I1843">
        <v>40</v>
      </c>
      <c r="J1843">
        <v>33</v>
      </c>
    </row>
    <row r="1844" spans="1:10" x14ac:dyDescent="0.3">
      <c r="A1844" t="s">
        <v>79</v>
      </c>
      <c r="B1844" t="s">
        <v>3842</v>
      </c>
      <c r="C1844" t="s">
        <v>2906</v>
      </c>
      <c r="D1844" t="s">
        <v>343</v>
      </c>
      <c r="E1844">
        <v>1</v>
      </c>
      <c r="F1844" t="s">
        <v>548</v>
      </c>
      <c r="G1844" t="s">
        <v>536</v>
      </c>
      <c r="H1844" t="s">
        <v>78</v>
      </c>
      <c r="I1844">
        <v>40</v>
      </c>
      <c r="J1844">
        <v>40</v>
      </c>
    </row>
    <row r="1845" spans="1:10" x14ac:dyDescent="0.3">
      <c r="A1845" t="s">
        <v>79</v>
      </c>
      <c r="B1845" t="s">
        <v>5080</v>
      </c>
      <c r="C1845" t="s">
        <v>2907</v>
      </c>
      <c r="D1845" t="s">
        <v>343</v>
      </c>
      <c r="E1845">
        <v>2</v>
      </c>
      <c r="F1845" t="s">
        <v>1312</v>
      </c>
      <c r="G1845" t="s">
        <v>4514</v>
      </c>
      <c r="H1845" t="s">
        <v>78</v>
      </c>
      <c r="I1845">
        <v>40</v>
      </c>
      <c r="J1845">
        <v>34</v>
      </c>
    </row>
    <row r="1846" spans="1:10" x14ac:dyDescent="0.3">
      <c r="A1846" t="s">
        <v>79</v>
      </c>
      <c r="B1846" t="s">
        <v>3436</v>
      </c>
      <c r="C1846" t="s">
        <v>33</v>
      </c>
      <c r="D1846" t="s">
        <v>343</v>
      </c>
      <c r="E1846">
        <v>2</v>
      </c>
      <c r="F1846" t="s">
        <v>3653</v>
      </c>
      <c r="G1846" t="s">
        <v>1438</v>
      </c>
      <c r="H1846" t="s">
        <v>78</v>
      </c>
      <c r="I1846">
        <v>40</v>
      </c>
      <c r="J1846">
        <v>36</v>
      </c>
    </row>
    <row r="1847" spans="1:10" x14ac:dyDescent="0.3">
      <c r="A1847" t="s">
        <v>79</v>
      </c>
      <c r="B1847" t="s">
        <v>3394</v>
      </c>
      <c r="C1847" t="s">
        <v>2815</v>
      </c>
      <c r="D1847" t="s">
        <v>711</v>
      </c>
      <c r="E1847">
        <v>9</v>
      </c>
      <c r="F1847" t="s">
        <v>4089</v>
      </c>
      <c r="G1847" t="s">
        <v>4085</v>
      </c>
      <c r="H1847" t="s">
        <v>78</v>
      </c>
      <c r="I1847">
        <v>0</v>
      </c>
      <c r="J1847">
        <v>0</v>
      </c>
    </row>
    <row r="1848" spans="1:10" x14ac:dyDescent="0.3">
      <c r="A1848" t="s">
        <v>79</v>
      </c>
      <c r="B1848" t="s">
        <v>3589</v>
      </c>
      <c r="C1848" t="s">
        <v>44</v>
      </c>
      <c r="D1848" t="s">
        <v>99</v>
      </c>
      <c r="E1848">
        <v>7</v>
      </c>
      <c r="F1848" t="s">
        <v>2221</v>
      </c>
      <c r="G1848" t="s">
        <v>1576</v>
      </c>
      <c r="H1848" t="s">
        <v>78</v>
      </c>
      <c r="I1848">
        <v>30</v>
      </c>
      <c r="J1848">
        <v>6</v>
      </c>
    </row>
    <row r="1849" spans="1:10" x14ac:dyDescent="0.3">
      <c r="A1849" t="s">
        <v>79</v>
      </c>
      <c r="B1849" t="s">
        <v>3532</v>
      </c>
      <c r="C1849" t="s">
        <v>44</v>
      </c>
      <c r="D1849" t="s">
        <v>92</v>
      </c>
      <c r="E1849">
        <v>10</v>
      </c>
      <c r="F1849" t="s">
        <v>4090</v>
      </c>
      <c r="G1849" t="s">
        <v>800</v>
      </c>
      <c r="H1849" t="s">
        <v>78</v>
      </c>
      <c r="I1849">
        <v>30</v>
      </c>
      <c r="J1849">
        <v>0</v>
      </c>
    </row>
    <row r="1850" spans="1:10" x14ac:dyDescent="0.3">
      <c r="A1850" t="s">
        <v>79</v>
      </c>
      <c r="B1850" t="s">
        <v>3609</v>
      </c>
      <c r="C1850" t="s">
        <v>2915</v>
      </c>
      <c r="D1850" t="s">
        <v>343</v>
      </c>
      <c r="E1850">
        <v>5</v>
      </c>
      <c r="F1850" t="s">
        <v>2114</v>
      </c>
      <c r="G1850" t="s">
        <v>2011</v>
      </c>
      <c r="H1850" t="s">
        <v>78</v>
      </c>
      <c r="I1850">
        <v>40</v>
      </c>
      <c r="J1850">
        <v>24</v>
      </c>
    </row>
    <row r="1851" spans="1:10" x14ac:dyDescent="0.3">
      <c r="A1851" t="s">
        <v>79</v>
      </c>
      <c r="B1851" t="s">
        <v>3794</v>
      </c>
      <c r="C1851" t="s">
        <v>2916</v>
      </c>
      <c r="D1851" t="s">
        <v>343</v>
      </c>
      <c r="E1851">
        <v>7</v>
      </c>
      <c r="F1851" t="s">
        <v>1419</v>
      </c>
      <c r="G1851" t="s">
        <v>1904</v>
      </c>
      <c r="H1851" t="s">
        <v>78</v>
      </c>
      <c r="I1851">
        <v>40</v>
      </c>
      <c r="J1851">
        <v>31</v>
      </c>
    </row>
    <row r="1852" spans="1:10" x14ac:dyDescent="0.3">
      <c r="A1852" t="s">
        <v>79</v>
      </c>
      <c r="B1852" t="s">
        <v>3446</v>
      </c>
      <c r="C1852" t="s">
        <v>2847</v>
      </c>
      <c r="D1852" t="s">
        <v>343</v>
      </c>
      <c r="E1852">
        <v>3</v>
      </c>
      <c r="F1852" t="s">
        <v>807</v>
      </c>
      <c r="G1852" t="s">
        <v>2355</v>
      </c>
      <c r="H1852" t="s">
        <v>78</v>
      </c>
      <c r="I1852">
        <v>40</v>
      </c>
      <c r="J1852">
        <v>27</v>
      </c>
    </row>
    <row r="1853" spans="1:10" x14ac:dyDescent="0.3">
      <c r="A1853" t="s">
        <v>79</v>
      </c>
      <c r="B1853" t="s">
        <v>3447</v>
      </c>
      <c r="C1853" t="s">
        <v>2846</v>
      </c>
      <c r="D1853" t="s">
        <v>343</v>
      </c>
      <c r="E1853">
        <v>2</v>
      </c>
      <c r="F1853" t="s">
        <v>2052</v>
      </c>
      <c r="G1853" t="s">
        <v>1305</v>
      </c>
      <c r="H1853" t="s">
        <v>78</v>
      </c>
      <c r="I1853">
        <v>40</v>
      </c>
      <c r="J1853">
        <v>39</v>
      </c>
    </row>
    <row r="1854" spans="1:10" x14ac:dyDescent="0.3">
      <c r="A1854" t="s">
        <v>79</v>
      </c>
      <c r="B1854" t="s">
        <v>3467</v>
      </c>
      <c r="C1854" t="s">
        <v>2867</v>
      </c>
      <c r="D1854" t="s">
        <v>79</v>
      </c>
      <c r="F1854" t="s">
        <v>79</v>
      </c>
      <c r="G1854" t="s">
        <v>79</v>
      </c>
      <c r="H1854" t="s">
        <v>172</v>
      </c>
    </row>
    <row r="1855" spans="1:10" x14ac:dyDescent="0.3">
      <c r="A1855" t="s">
        <v>79</v>
      </c>
      <c r="B1855" t="s">
        <v>3392</v>
      </c>
      <c r="C1855" t="s">
        <v>64</v>
      </c>
      <c r="D1855" t="s">
        <v>3170</v>
      </c>
      <c r="E1855">
        <v>29</v>
      </c>
      <c r="F1855" t="s">
        <v>1089</v>
      </c>
      <c r="G1855" t="s">
        <v>842</v>
      </c>
      <c r="H1855" t="s">
        <v>78</v>
      </c>
      <c r="I1855">
        <v>0</v>
      </c>
      <c r="J1855">
        <v>0</v>
      </c>
    </row>
    <row r="1856" spans="1:10" x14ac:dyDescent="0.3">
      <c r="A1856" s="4" t="s">
        <v>521</v>
      </c>
      <c r="B1856" s="4" t="s">
        <v>5013</v>
      </c>
      <c r="C1856" s="4" t="s">
        <v>79</v>
      </c>
      <c r="D1856" s="5" t="s">
        <v>5091</v>
      </c>
      <c r="E1856" s="6">
        <v>0</v>
      </c>
      <c r="F1856" s="4" t="s">
        <v>79</v>
      </c>
      <c r="G1856" s="5" t="s">
        <v>5092</v>
      </c>
      <c r="H1856" s="6" t="str">
        <f>IFERROR(INDEX(t_poangligan[#All],MATCH(VALUE(resultatbors[[#This Row],[Datum]]),#REF!,0)+1,8),"-")</f>
        <v>-</v>
      </c>
      <c r="I1856" s="4"/>
      <c r="J1856" s="4"/>
    </row>
    <row r="1857" spans="1:10" x14ac:dyDescent="0.3">
      <c r="A1857" t="s">
        <v>79</v>
      </c>
      <c r="B1857" t="s">
        <v>5063</v>
      </c>
      <c r="C1857" t="s">
        <v>47</v>
      </c>
      <c r="D1857" t="s">
        <v>97</v>
      </c>
      <c r="E1857">
        <v>17</v>
      </c>
      <c r="F1857" t="s">
        <v>1523</v>
      </c>
      <c r="G1857" t="s">
        <v>1739</v>
      </c>
      <c r="H1857" t="s">
        <v>78</v>
      </c>
      <c r="I1857">
        <v>30</v>
      </c>
      <c r="J1857">
        <v>0</v>
      </c>
    </row>
    <row r="1858" spans="1:10" x14ac:dyDescent="0.3">
      <c r="A1858" t="s">
        <v>79</v>
      </c>
      <c r="B1858" t="s">
        <v>3380</v>
      </c>
      <c r="C1858" t="s">
        <v>2725</v>
      </c>
      <c r="D1858" t="s">
        <v>97</v>
      </c>
      <c r="E1858">
        <v>14</v>
      </c>
      <c r="F1858" t="s">
        <v>573</v>
      </c>
      <c r="G1858" t="s">
        <v>1648</v>
      </c>
      <c r="H1858" t="s">
        <v>78</v>
      </c>
      <c r="I1858">
        <v>30</v>
      </c>
      <c r="J1858">
        <v>0</v>
      </c>
    </row>
    <row r="1859" spans="1:10" x14ac:dyDescent="0.3">
      <c r="A1859" s="4" t="s">
        <v>232</v>
      </c>
      <c r="B1859" s="4" t="s">
        <v>4091</v>
      </c>
      <c r="C1859" s="4" t="s">
        <v>79</v>
      </c>
      <c r="D1859" s="5" t="s">
        <v>5091</v>
      </c>
      <c r="E1859" s="6">
        <v>219</v>
      </c>
      <c r="F1859" s="4" t="s">
        <v>79</v>
      </c>
      <c r="G1859" s="5" t="s">
        <v>5092</v>
      </c>
      <c r="H1859" s="6" t="str">
        <f>IFERROR(INDEX(t_poangligan[#All],MATCH(VALUE(resultatbors[[#This Row],[Datum]]),#REF!,0)+1,8),"-")</f>
        <v>-</v>
      </c>
      <c r="I1859" s="4"/>
      <c r="J1859" s="4"/>
    </row>
    <row r="1860" spans="1:10" x14ac:dyDescent="0.3">
      <c r="A1860" t="s">
        <v>79</v>
      </c>
      <c r="B1860" t="s">
        <v>3457</v>
      </c>
      <c r="C1860" t="s">
        <v>2641</v>
      </c>
      <c r="D1860" t="s">
        <v>3168</v>
      </c>
      <c r="E1860">
        <v>19</v>
      </c>
      <c r="F1860" t="s">
        <v>1963</v>
      </c>
      <c r="G1860" t="s">
        <v>3671</v>
      </c>
      <c r="H1860" t="s">
        <v>78</v>
      </c>
      <c r="I1860">
        <v>0</v>
      </c>
      <c r="J1860">
        <v>0</v>
      </c>
    </row>
    <row r="1861" spans="1:10" x14ac:dyDescent="0.3">
      <c r="A1861" t="s">
        <v>79</v>
      </c>
      <c r="B1861" t="s">
        <v>3405</v>
      </c>
      <c r="C1861" t="s">
        <v>2672</v>
      </c>
      <c r="D1861" t="s">
        <v>117</v>
      </c>
      <c r="E1861">
        <v>5</v>
      </c>
      <c r="F1861" t="s">
        <v>1423</v>
      </c>
      <c r="G1861" t="s">
        <v>1431</v>
      </c>
      <c r="H1861" t="s">
        <v>78</v>
      </c>
      <c r="I1861">
        <v>40</v>
      </c>
      <c r="J1861">
        <v>16</v>
      </c>
    </row>
    <row r="1862" spans="1:10" x14ac:dyDescent="0.3">
      <c r="A1862" t="s">
        <v>79</v>
      </c>
      <c r="B1862" t="s">
        <v>3499</v>
      </c>
      <c r="C1862" t="s">
        <v>2690</v>
      </c>
      <c r="D1862" t="s">
        <v>117</v>
      </c>
      <c r="E1862">
        <v>11</v>
      </c>
      <c r="F1862" t="s">
        <v>1156</v>
      </c>
      <c r="G1862" t="s">
        <v>2237</v>
      </c>
      <c r="H1862" t="s">
        <v>78</v>
      </c>
      <c r="I1862">
        <v>40</v>
      </c>
      <c r="J1862">
        <v>6</v>
      </c>
    </row>
    <row r="1863" spans="1:10" x14ac:dyDescent="0.3">
      <c r="A1863" t="s">
        <v>79</v>
      </c>
      <c r="B1863" t="s">
        <v>4676</v>
      </c>
      <c r="C1863" t="s">
        <v>2702</v>
      </c>
      <c r="D1863" t="s">
        <v>117</v>
      </c>
      <c r="E1863">
        <v>16</v>
      </c>
      <c r="F1863" t="s">
        <v>4092</v>
      </c>
      <c r="G1863" t="s">
        <v>4931</v>
      </c>
      <c r="H1863" t="s">
        <v>78</v>
      </c>
      <c r="I1863">
        <v>40</v>
      </c>
      <c r="J1863">
        <v>0</v>
      </c>
    </row>
    <row r="1864" spans="1:10" x14ac:dyDescent="0.3">
      <c r="A1864" t="s">
        <v>79</v>
      </c>
      <c r="B1864" t="s">
        <v>5063</v>
      </c>
      <c r="C1864" t="s">
        <v>47</v>
      </c>
      <c r="D1864" t="s">
        <v>117</v>
      </c>
      <c r="E1864">
        <v>7</v>
      </c>
      <c r="F1864" t="s">
        <v>4093</v>
      </c>
      <c r="G1864" t="s">
        <v>1801</v>
      </c>
      <c r="H1864" t="s">
        <v>78</v>
      </c>
      <c r="I1864">
        <v>40</v>
      </c>
      <c r="J1864">
        <v>22</v>
      </c>
    </row>
    <row r="1865" spans="1:10" x14ac:dyDescent="0.3">
      <c r="A1865" t="s">
        <v>79</v>
      </c>
      <c r="B1865" t="s">
        <v>3503</v>
      </c>
      <c r="C1865" t="s">
        <v>2725</v>
      </c>
      <c r="D1865" t="s">
        <v>193</v>
      </c>
      <c r="E1865">
        <v>11</v>
      </c>
      <c r="F1865" t="s">
        <v>4094</v>
      </c>
      <c r="G1865" t="s">
        <v>4934</v>
      </c>
      <c r="H1865" t="s">
        <v>78</v>
      </c>
      <c r="I1865">
        <v>0</v>
      </c>
      <c r="J1865">
        <v>0</v>
      </c>
    </row>
    <row r="1866" spans="1:10" x14ac:dyDescent="0.3">
      <c r="A1866" t="s">
        <v>79</v>
      </c>
      <c r="B1866" t="s">
        <v>3583</v>
      </c>
      <c r="C1866" t="s">
        <v>2587</v>
      </c>
      <c r="D1866" t="s">
        <v>117</v>
      </c>
      <c r="E1866">
        <v>3</v>
      </c>
      <c r="F1866" t="s">
        <v>1899</v>
      </c>
      <c r="G1866" t="s">
        <v>1054</v>
      </c>
      <c r="H1866" t="s">
        <v>78</v>
      </c>
      <c r="I1866">
        <v>30</v>
      </c>
      <c r="J1866">
        <v>22</v>
      </c>
    </row>
    <row r="1867" spans="1:10" x14ac:dyDescent="0.3">
      <c r="A1867" t="s">
        <v>79</v>
      </c>
      <c r="B1867" t="s">
        <v>3372</v>
      </c>
      <c r="C1867" t="s">
        <v>2740</v>
      </c>
      <c r="D1867" t="s">
        <v>79</v>
      </c>
      <c r="F1867" t="s">
        <v>79</v>
      </c>
      <c r="G1867" t="s">
        <v>79</v>
      </c>
      <c r="H1867" t="s">
        <v>287</v>
      </c>
    </row>
    <row r="1868" spans="1:10" x14ac:dyDescent="0.3">
      <c r="A1868" t="s">
        <v>79</v>
      </c>
      <c r="B1868" t="s">
        <v>3372</v>
      </c>
      <c r="C1868" t="s">
        <v>2740</v>
      </c>
      <c r="D1868" t="s">
        <v>79</v>
      </c>
      <c r="F1868" t="s">
        <v>79</v>
      </c>
      <c r="G1868" t="s">
        <v>79</v>
      </c>
      <c r="H1868" t="s">
        <v>287</v>
      </c>
    </row>
    <row r="1869" spans="1:10" x14ac:dyDescent="0.3">
      <c r="A1869" t="s">
        <v>79</v>
      </c>
      <c r="B1869" t="s">
        <v>3622</v>
      </c>
      <c r="C1869" t="s">
        <v>2742</v>
      </c>
      <c r="D1869" t="s">
        <v>2565</v>
      </c>
      <c r="E1869">
        <v>2</v>
      </c>
      <c r="F1869" t="s">
        <v>4095</v>
      </c>
      <c r="G1869" t="s">
        <v>1958</v>
      </c>
      <c r="H1869" t="s">
        <v>78</v>
      </c>
      <c r="I1869">
        <v>0</v>
      </c>
      <c r="J1869">
        <v>0</v>
      </c>
    </row>
    <row r="1870" spans="1:10" x14ac:dyDescent="0.3">
      <c r="A1870" t="s">
        <v>79</v>
      </c>
      <c r="B1870" t="s">
        <v>3381</v>
      </c>
      <c r="C1870" t="s">
        <v>2755</v>
      </c>
      <c r="D1870" t="s">
        <v>117</v>
      </c>
      <c r="E1870">
        <v>7</v>
      </c>
      <c r="F1870" t="s">
        <v>1523</v>
      </c>
      <c r="G1870" t="s">
        <v>1778</v>
      </c>
      <c r="H1870" t="s">
        <v>78</v>
      </c>
      <c r="I1870">
        <v>30</v>
      </c>
      <c r="J1870">
        <v>16</v>
      </c>
    </row>
    <row r="1871" spans="1:10" x14ac:dyDescent="0.3">
      <c r="A1871" t="s">
        <v>79</v>
      </c>
      <c r="B1871" t="s">
        <v>3425</v>
      </c>
      <c r="C1871" t="s">
        <v>2901</v>
      </c>
      <c r="D1871" t="s">
        <v>3277</v>
      </c>
      <c r="E1871">
        <v>23</v>
      </c>
      <c r="F1871" t="s">
        <v>2424</v>
      </c>
      <c r="G1871" t="s">
        <v>1894</v>
      </c>
      <c r="H1871" t="s">
        <v>78</v>
      </c>
      <c r="I1871">
        <v>30</v>
      </c>
      <c r="J1871">
        <v>17</v>
      </c>
    </row>
    <row r="1872" spans="1:10" x14ac:dyDescent="0.3">
      <c r="A1872" t="s">
        <v>79</v>
      </c>
      <c r="B1872" t="s">
        <v>5070</v>
      </c>
      <c r="C1872" t="s">
        <v>2903</v>
      </c>
      <c r="D1872" t="s">
        <v>3277</v>
      </c>
      <c r="E1872">
        <v>25</v>
      </c>
      <c r="F1872" t="s">
        <v>3605</v>
      </c>
      <c r="G1872" t="s">
        <v>1108</v>
      </c>
      <c r="H1872" t="s">
        <v>78</v>
      </c>
      <c r="I1872">
        <v>30</v>
      </c>
      <c r="J1872">
        <v>17</v>
      </c>
    </row>
    <row r="1873" spans="1:10" x14ac:dyDescent="0.3">
      <c r="A1873" t="s">
        <v>79</v>
      </c>
      <c r="B1873" t="s">
        <v>3426</v>
      </c>
      <c r="C1873" t="s">
        <v>2789</v>
      </c>
      <c r="D1873" t="s">
        <v>673</v>
      </c>
      <c r="E1873">
        <v>142</v>
      </c>
      <c r="F1873" t="s">
        <v>1907</v>
      </c>
      <c r="G1873" t="s">
        <v>1351</v>
      </c>
      <c r="H1873" t="s">
        <v>78</v>
      </c>
      <c r="I1873">
        <v>0</v>
      </c>
      <c r="J1873">
        <v>0</v>
      </c>
    </row>
    <row r="1874" spans="1:10" x14ac:dyDescent="0.3">
      <c r="A1874" t="s">
        <v>79</v>
      </c>
      <c r="B1874" t="s">
        <v>3374</v>
      </c>
      <c r="C1874" t="s">
        <v>24</v>
      </c>
      <c r="D1874" t="s">
        <v>117</v>
      </c>
      <c r="E1874">
        <v>8</v>
      </c>
      <c r="F1874" t="s">
        <v>2485</v>
      </c>
      <c r="G1874" t="s">
        <v>4550</v>
      </c>
      <c r="H1874" t="s">
        <v>78</v>
      </c>
      <c r="I1874">
        <v>30</v>
      </c>
      <c r="J1874">
        <v>17</v>
      </c>
    </row>
    <row r="1875" spans="1:10" x14ac:dyDescent="0.3">
      <c r="A1875" t="s">
        <v>79</v>
      </c>
      <c r="B1875" t="s">
        <v>3429</v>
      </c>
      <c r="C1875" t="s">
        <v>2801</v>
      </c>
      <c r="D1875" t="s">
        <v>117</v>
      </c>
      <c r="E1875">
        <v>7</v>
      </c>
      <c r="F1875" t="s">
        <v>1839</v>
      </c>
      <c r="G1875" t="s">
        <v>782</v>
      </c>
      <c r="H1875" t="s">
        <v>78</v>
      </c>
      <c r="I1875">
        <v>40</v>
      </c>
      <c r="J1875">
        <v>22</v>
      </c>
    </row>
    <row r="1876" spans="1:10" x14ac:dyDescent="0.3">
      <c r="A1876" t="s">
        <v>79</v>
      </c>
      <c r="B1876" t="s">
        <v>4498</v>
      </c>
      <c r="C1876" t="s">
        <v>2802</v>
      </c>
      <c r="D1876" t="s">
        <v>117</v>
      </c>
      <c r="E1876">
        <v>7</v>
      </c>
      <c r="F1876" t="s">
        <v>4096</v>
      </c>
      <c r="G1876" t="s">
        <v>2527</v>
      </c>
      <c r="H1876" t="s">
        <v>78</v>
      </c>
      <c r="I1876">
        <v>40</v>
      </c>
      <c r="J1876">
        <v>0</v>
      </c>
    </row>
    <row r="1877" spans="1:10" x14ac:dyDescent="0.3">
      <c r="A1877" t="s">
        <v>79</v>
      </c>
      <c r="B1877" t="s">
        <v>3436</v>
      </c>
      <c r="C1877" t="s">
        <v>33</v>
      </c>
      <c r="D1877" t="s">
        <v>117</v>
      </c>
      <c r="E1877">
        <v>5</v>
      </c>
      <c r="F1877" t="s">
        <v>1338</v>
      </c>
      <c r="G1877" t="s">
        <v>2011</v>
      </c>
      <c r="H1877" t="s">
        <v>78</v>
      </c>
      <c r="I1877">
        <v>40</v>
      </c>
      <c r="J1877">
        <v>24</v>
      </c>
    </row>
    <row r="1878" spans="1:10" x14ac:dyDescent="0.3">
      <c r="A1878" t="s">
        <v>79</v>
      </c>
      <c r="B1878" t="s">
        <v>3394</v>
      </c>
      <c r="C1878" t="s">
        <v>2815</v>
      </c>
      <c r="D1878" t="s">
        <v>117</v>
      </c>
      <c r="E1878">
        <v>7</v>
      </c>
      <c r="F1878" t="s">
        <v>2251</v>
      </c>
      <c r="G1878" t="s">
        <v>848</v>
      </c>
      <c r="H1878" t="s">
        <v>78</v>
      </c>
      <c r="I1878">
        <v>0</v>
      </c>
      <c r="J1878">
        <v>0</v>
      </c>
    </row>
    <row r="1879" spans="1:10" x14ac:dyDescent="0.3">
      <c r="A1879" t="s">
        <v>79</v>
      </c>
      <c r="B1879" t="s">
        <v>3395</v>
      </c>
      <c r="C1879" t="s">
        <v>2833</v>
      </c>
      <c r="D1879" t="s">
        <v>541</v>
      </c>
      <c r="E1879">
        <v>4</v>
      </c>
      <c r="F1879" t="s">
        <v>1760</v>
      </c>
      <c r="G1879" t="s">
        <v>2958</v>
      </c>
      <c r="H1879" t="s">
        <v>78</v>
      </c>
      <c r="I1879">
        <v>0</v>
      </c>
      <c r="J1879">
        <v>0</v>
      </c>
    </row>
    <row r="1880" spans="1:10" x14ac:dyDescent="0.3">
      <c r="A1880" t="s">
        <v>79</v>
      </c>
      <c r="B1880" t="s">
        <v>3487</v>
      </c>
      <c r="C1880" t="s">
        <v>2834</v>
      </c>
      <c r="D1880" t="s">
        <v>117</v>
      </c>
      <c r="E1880">
        <v>6</v>
      </c>
      <c r="F1880" t="s">
        <v>1364</v>
      </c>
      <c r="G1880" t="s">
        <v>1433</v>
      </c>
      <c r="H1880" t="s">
        <v>78</v>
      </c>
      <c r="I1880">
        <v>40</v>
      </c>
      <c r="J1880">
        <v>25</v>
      </c>
    </row>
    <row r="1881" spans="1:10" x14ac:dyDescent="0.3">
      <c r="A1881" t="s">
        <v>79</v>
      </c>
      <c r="B1881" t="s">
        <v>3376</v>
      </c>
      <c r="C1881" t="s">
        <v>2835</v>
      </c>
      <c r="D1881" t="s">
        <v>90</v>
      </c>
      <c r="E1881">
        <v>4</v>
      </c>
      <c r="F1881" t="s">
        <v>4097</v>
      </c>
      <c r="G1881" t="s">
        <v>2275</v>
      </c>
      <c r="H1881" t="s">
        <v>78</v>
      </c>
      <c r="I1881">
        <v>0</v>
      </c>
      <c r="J1881">
        <v>0</v>
      </c>
    </row>
    <row r="1882" spans="1:10" x14ac:dyDescent="0.3">
      <c r="A1882" t="s">
        <v>79</v>
      </c>
      <c r="B1882" t="s">
        <v>3377</v>
      </c>
      <c r="C1882" t="s">
        <v>49</v>
      </c>
      <c r="D1882" t="s">
        <v>117</v>
      </c>
      <c r="E1882">
        <v>10</v>
      </c>
      <c r="F1882" t="s">
        <v>1753</v>
      </c>
      <c r="G1882" t="s">
        <v>4357</v>
      </c>
      <c r="H1882" t="s">
        <v>78</v>
      </c>
      <c r="I1882">
        <v>40</v>
      </c>
      <c r="J1882">
        <v>0</v>
      </c>
    </row>
    <row r="1883" spans="1:10" x14ac:dyDescent="0.3">
      <c r="A1883" t="s">
        <v>79</v>
      </c>
      <c r="B1883" t="s">
        <v>3390</v>
      </c>
      <c r="C1883" t="s">
        <v>2837</v>
      </c>
      <c r="D1883" t="s">
        <v>2837</v>
      </c>
      <c r="E1883">
        <v>998</v>
      </c>
      <c r="F1883" t="s">
        <v>1219</v>
      </c>
      <c r="G1883" t="s">
        <v>1520</v>
      </c>
      <c r="H1883" t="s">
        <v>78</v>
      </c>
      <c r="I1883">
        <v>0</v>
      </c>
      <c r="J1883">
        <v>0</v>
      </c>
    </row>
    <row r="1884" spans="1:10" x14ac:dyDescent="0.3">
      <c r="A1884" t="s">
        <v>79</v>
      </c>
      <c r="B1884" t="s">
        <v>5065</v>
      </c>
      <c r="C1884" t="s">
        <v>2841</v>
      </c>
      <c r="D1884" t="s">
        <v>117</v>
      </c>
      <c r="E1884">
        <v>45</v>
      </c>
      <c r="F1884" t="s">
        <v>2140</v>
      </c>
      <c r="G1884" t="s">
        <v>4077</v>
      </c>
      <c r="H1884" t="s">
        <v>78</v>
      </c>
      <c r="I1884">
        <v>40</v>
      </c>
      <c r="J1884">
        <v>28</v>
      </c>
    </row>
    <row r="1885" spans="1:10" x14ac:dyDescent="0.3">
      <c r="A1885" t="s">
        <v>79</v>
      </c>
      <c r="B1885" t="s">
        <v>5066</v>
      </c>
      <c r="C1885" t="s">
        <v>2843</v>
      </c>
      <c r="D1885" t="s">
        <v>99</v>
      </c>
      <c r="E1885">
        <v>25</v>
      </c>
      <c r="F1885" t="s">
        <v>4098</v>
      </c>
      <c r="G1885" t="s">
        <v>1351</v>
      </c>
      <c r="H1885" t="s">
        <v>78</v>
      </c>
      <c r="I1885">
        <v>0</v>
      </c>
      <c r="J1885">
        <v>0</v>
      </c>
    </row>
    <row r="1886" spans="1:10" x14ac:dyDescent="0.3">
      <c r="A1886" t="s">
        <v>79</v>
      </c>
      <c r="B1886" t="s">
        <v>3609</v>
      </c>
      <c r="C1886" t="s">
        <v>53</v>
      </c>
      <c r="D1886" t="s">
        <v>117</v>
      </c>
      <c r="E1886">
        <v>52</v>
      </c>
      <c r="F1886" t="s">
        <v>3861</v>
      </c>
      <c r="G1886" t="s">
        <v>828</v>
      </c>
      <c r="H1886" t="s">
        <v>78</v>
      </c>
      <c r="I1886">
        <v>0</v>
      </c>
      <c r="J1886">
        <v>0</v>
      </c>
    </row>
    <row r="1887" spans="1:10" x14ac:dyDescent="0.3">
      <c r="A1887" t="s">
        <v>79</v>
      </c>
      <c r="B1887" t="s">
        <v>3794</v>
      </c>
      <c r="C1887" t="s">
        <v>54</v>
      </c>
      <c r="D1887" t="s">
        <v>117</v>
      </c>
      <c r="E1887">
        <v>46</v>
      </c>
      <c r="F1887" t="s">
        <v>1747</v>
      </c>
      <c r="G1887" t="s">
        <v>3657</v>
      </c>
      <c r="H1887" t="s">
        <v>78</v>
      </c>
      <c r="I1887">
        <v>0</v>
      </c>
      <c r="J1887">
        <v>0</v>
      </c>
    </row>
    <row r="1888" spans="1:10" x14ac:dyDescent="0.3">
      <c r="A1888" t="s">
        <v>79</v>
      </c>
      <c r="B1888" t="s">
        <v>3391</v>
      </c>
      <c r="C1888" t="s">
        <v>2845</v>
      </c>
      <c r="D1888" t="s">
        <v>92</v>
      </c>
      <c r="E1888">
        <v>18</v>
      </c>
      <c r="F1888" t="s">
        <v>547</v>
      </c>
      <c r="G1888" t="s">
        <v>2507</v>
      </c>
      <c r="H1888" t="s">
        <v>78</v>
      </c>
      <c r="I1888">
        <v>0</v>
      </c>
      <c r="J1888">
        <v>0</v>
      </c>
    </row>
    <row r="1889" spans="1:10" x14ac:dyDescent="0.3">
      <c r="A1889" t="s">
        <v>79</v>
      </c>
      <c r="B1889" t="s">
        <v>3452</v>
      </c>
      <c r="C1889" t="s">
        <v>60</v>
      </c>
      <c r="D1889" t="s">
        <v>3342</v>
      </c>
      <c r="E1889">
        <v>15</v>
      </c>
      <c r="F1889" t="s">
        <v>1270</v>
      </c>
      <c r="G1889" t="s">
        <v>1030</v>
      </c>
      <c r="H1889" t="s">
        <v>78</v>
      </c>
      <c r="I1889">
        <v>40</v>
      </c>
      <c r="J1889">
        <v>13</v>
      </c>
    </row>
    <row r="1890" spans="1:10" x14ac:dyDescent="0.3">
      <c r="A1890" t="s">
        <v>79</v>
      </c>
      <c r="B1890" t="s">
        <v>3453</v>
      </c>
      <c r="C1890" t="s">
        <v>2857</v>
      </c>
      <c r="D1890" t="s">
        <v>3342</v>
      </c>
      <c r="E1890">
        <v>28</v>
      </c>
      <c r="F1890" t="s">
        <v>1016</v>
      </c>
      <c r="G1890" t="s">
        <v>1240</v>
      </c>
      <c r="H1890" t="s">
        <v>78</v>
      </c>
      <c r="I1890">
        <v>40</v>
      </c>
      <c r="J1890">
        <v>4</v>
      </c>
    </row>
    <row r="1891" spans="1:10" x14ac:dyDescent="0.3">
      <c r="A1891" t="s">
        <v>79</v>
      </c>
      <c r="B1891" t="s">
        <v>5074</v>
      </c>
      <c r="C1891" t="s">
        <v>2859</v>
      </c>
      <c r="D1891" t="s">
        <v>3342</v>
      </c>
      <c r="E1891">
        <v>22</v>
      </c>
      <c r="F1891" t="s">
        <v>2235</v>
      </c>
      <c r="G1891" t="s">
        <v>800</v>
      </c>
      <c r="H1891" t="s">
        <v>78</v>
      </c>
      <c r="I1891">
        <v>40</v>
      </c>
      <c r="J1891">
        <v>25</v>
      </c>
    </row>
    <row r="1892" spans="1:10" x14ac:dyDescent="0.3">
      <c r="A1892" t="s">
        <v>79</v>
      </c>
      <c r="B1892" t="s">
        <v>5071</v>
      </c>
      <c r="C1892" t="s">
        <v>2860</v>
      </c>
      <c r="D1892" t="s">
        <v>3303</v>
      </c>
      <c r="E1892">
        <v>2</v>
      </c>
      <c r="F1892" t="s">
        <v>1333</v>
      </c>
      <c r="G1892" t="s">
        <v>605</v>
      </c>
      <c r="H1892" t="s">
        <v>78</v>
      </c>
      <c r="I1892">
        <v>0</v>
      </c>
      <c r="J1892">
        <v>0</v>
      </c>
    </row>
    <row r="1893" spans="1:10" x14ac:dyDescent="0.3">
      <c r="A1893" t="s">
        <v>79</v>
      </c>
      <c r="B1893" t="s">
        <v>3612</v>
      </c>
      <c r="C1893" t="s">
        <v>2862</v>
      </c>
      <c r="D1893" t="s">
        <v>90</v>
      </c>
      <c r="E1893">
        <v>17</v>
      </c>
      <c r="F1893" t="s">
        <v>676</v>
      </c>
      <c r="G1893" t="s">
        <v>1430</v>
      </c>
      <c r="H1893" t="s">
        <v>78</v>
      </c>
      <c r="I1893">
        <v>0</v>
      </c>
      <c r="J1893">
        <v>0</v>
      </c>
    </row>
    <row r="1894" spans="1:10" x14ac:dyDescent="0.3">
      <c r="A1894" t="s">
        <v>79</v>
      </c>
      <c r="B1894" t="s">
        <v>5064</v>
      </c>
      <c r="C1894" t="s">
        <v>2863</v>
      </c>
      <c r="D1894" t="s">
        <v>81</v>
      </c>
      <c r="E1894">
        <v>7</v>
      </c>
      <c r="F1894" t="s">
        <v>1375</v>
      </c>
      <c r="G1894" t="s">
        <v>3786</v>
      </c>
      <c r="H1894" t="s">
        <v>78</v>
      </c>
      <c r="I1894">
        <v>0</v>
      </c>
      <c r="J1894">
        <v>0</v>
      </c>
    </row>
    <row r="1895" spans="1:10" x14ac:dyDescent="0.3">
      <c r="A1895" t="s">
        <v>79</v>
      </c>
      <c r="B1895" t="s">
        <v>3388</v>
      </c>
      <c r="C1895" t="s">
        <v>2865</v>
      </c>
      <c r="D1895" t="s">
        <v>81</v>
      </c>
      <c r="E1895">
        <v>4</v>
      </c>
      <c r="F1895" t="s">
        <v>782</v>
      </c>
      <c r="G1895" t="s">
        <v>1020</v>
      </c>
      <c r="H1895" t="s">
        <v>78</v>
      </c>
      <c r="I1895">
        <v>0</v>
      </c>
      <c r="J1895">
        <v>0</v>
      </c>
    </row>
    <row r="1896" spans="1:10" x14ac:dyDescent="0.3">
      <c r="A1896" t="s">
        <v>79</v>
      </c>
      <c r="B1896" t="s">
        <v>3454</v>
      </c>
      <c r="C1896" t="s">
        <v>2866</v>
      </c>
      <c r="D1896" t="s">
        <v>216</v>
      </c>
      <c r="E1896">
        <v>7</v>
      </c>
      <c r="F1896" t="s">
        <v>3734</v>
      </c>
      <c r="G1896" t="s">
        <v>2936</v>
      </c>
      <c r="H1896" t="s">
        <v>78</v>
      </c>
      <c r="I1896">
        <v>0</v>
      </c>
      <c r="J1896">
        <v>0</v>
      </c>
    </row>
    <row r="1897" spans="1:10" x14ac:dyDescent="0.3">
      <c r="A1897" s="4" t="s">
        <v>233</v>
      </c>
      <c r="B1897" s="4" t="s">
        <v>1201</v>
      </c>
      <c r="C1897" s="4" t="s">
        <v>79</v>
      </c>
      <c r="D1897" s="5" t="s">
        <v>5091</v>
      </c>
      <c r="E1897" s="6">
        <v>3</v>
      </c>
      <c r="F1897" s="4" t="s">
        <v>79</v>
      </c>
      <c r="G1897" s="5" t="s">
        <v>5092</v>
      </c>
      <c r="H1897" s="6" t="str">
        <f>IFERROR(INDEX(t_poangligan[#All],MATCH(VALUE(resultatbors[[#This Row],[Datum]]),#REF!,0)+1,8),"-")</f>
        <v>-</v>
      </c>
      <c r="I1897" s="4"/>
      <c r="J1897" s="4"/>
    </row>
    <row r="1898" spans="1:10" x14ac:dyDescent="0.3">
      <c r="A1898" t="s">
        <v>79</v>
      </c>
      <c r="B1898" t="s">
        <v>3567</v>
      </c>
      <c r="C1898" t="s">
        <v>2643</v>
      </c>
      <c r="D1898" t="s">
        <v>177</v>
      </c>
      <c r="E1898">
        <v>5</v>
      </c>
      <c r="F1898" t="s">
        <v>962</v>
      </c>
      <c r="G1898" t="s">
        <v>2841</v>
      </c>
      <c r="H1898" t="s">
        <v>78</v>
      </c>
      <c r="I1898">
        <v>0</v>
      </c>
      <c r="J1898">
        <v>0</v>
      </c>
    </row>
    <row r="1899" spans="1:10" x14ac:dyDescent="0.3">
      <c r="A1899" t="s">
        <v>79</v>
      </c>
      <c r="B1899" t="s">
        <v>3490</v>
      </c>
      <c r="C1899" t="s">
        <v>2644</v>
      </c>
      <c r="D1899" t="s">
        <v>3185</v>
      </c>
      <c r="E1899">
        <v>24</v>
      </c>
      <c r="F1899" t="s">
        <v>801</v>
      </c>
      <c r="G1899" t="s">
        <v>1529</v>
      </c>
      <c r="H1899" t="s">
        <v>78</v>
      </c>
      <c r="I1899">
        <v>0</v>
      </c>
      <c r="J1899">
        <v>0</v>
      </c>
    </row>
    <row r="1900" spans="1:10" x14ac:dyDescent="0.3">
      <c r="A1900" t="s">
        <v>79</v>
      </c>
      <c r="B1900" t="s">
        <v>3496</v>
      </c>
      <c r="C1900" t="s">
        <v>2652</v>
      </c>
      <c r="D1900" t="s">
        <v>84</v>
      </c>
      <c r="E1900">
        <v>55</v>
      </c>
      <c r="F1900" t="s">
        <v>4099</v>
      </c>
      <c r="G1900" t="s">
        <v>4940</v>
      </c>
      <c r="H1900" t="s">
        <v>78</v>
      </c>
      <c r="I1900">
        <v>40</v>
      </c>
      <c r="J1900">
        <v>0</v>
      </c>
    </row>
    <row r="1901" spans="1:10" x14ac:dyDescent="0.3">
      <c r="A1901" t="s">
        <v>79</v>
      </c>
      <c r="B1901" t="s">
        <v>4676</v>
      </c>
      <c r="C1901" t="s">
        <v>2701</v>
      </c>
      <c r="D1901" t="s">
        <v>84</v>
      </c>
      <c r="E1901">
        <v>23</v>
      </c>
      <c r="F1901" t="s">
        <v>4100</v>
      </c>
      <c r="G1901" t="s">
        <v>4942</v>
      </c>
      <c r="H1901" t="s">
        <v>78</v>
      </c>
      <c r="I1901">
        <v>45</v>
      </c>
      <c r="J1901">
        <v>0</v>
      </c>
    </row>
    <row r="1902" spans="1:10" x14ac:dyDescent="0.3">
      <c r="A1902" t="s">
        <v>79</v>
      </c>
      <c r="B1902" t="s">
        <v>3506</v>
      </c>
      <c r="C1902" t="s">
        <v>12</v>
      </c>
      <c r="D1902" t="s">
        <v>84</v>
      </c>
      <c r="E1902">
        <v>7</v>
      </c>
      <c r="F1902" t="s">
        <v>3601</v>
      </c>
      <c r="G1902" t="s">
        <v>4584</v>
      </c>
      <c r="H1902" t="s">
        <v>78</v>
      </c>
      <c r="I1902">
        <v>30</v>
      </c>
      <c r="J1902">
        <v>0</v>
      </c>
    </row>
    <row r="1903" spans="1:10" x14ac:dyDescent="0.3">
      <c r="A1903" t="s">
        <v>79</v>
      </c>
      <c r="B1903" t="s">
        <v>3419</v>
      </c>
      <c r="C1903" t="s">
        <v>2895</v>
      </c>
      <c r="D1903" t="s">
        <v>3270</v>
      </c>
      <c r="E1903">
        <v>16</v>
      </c>
      <c r="F1903" t="s">
        <v>4101</v>
      </c>
      <c r="G1903" t="s">
        <v>1799</v>
      </c>
      <c r="H1903" t="s">
        <v>78</v>
      </c>
      <c r="I1903">
        <v>40</v>
      </c>
      <c r="J1903">
        <v>0</v>
      </c>
    </row>
    <row r="1904" spans="1:10" x14ac:dyDescent="0.3">
      <c r="A1904" t="s">
        <v>79</v>
      </c>
      <c r="B1904" t="s">
        <v>5069</v>
      </c>
      <c r="C1904" t="s">
        <v>2897</v>
      </c>
      <c r="D1904" t="s">
        <v>3270</v>
      </c>
      <c r="E1904">
        <v>19</v>
      </c>
      <c r="F1904" t="s">
        <v>4102</v>
      </c>
      <c r="G1904" t="s">
        <v>2111</v>
      </c>
      <c r="H1904" t="s">
        <v>78</v>
      </c>
      <c r="I1904">
        <v>40</v>
      </c>
      <c r="J1904">
        <v>0</v>
      </c>
    </row>
    <row r="1905" spans="1:10" x14ac:dyDescent="0.3">
      <c r="A1905" t="s">
        <v>79</v>
      </c>
      <c r="B1905" t="s">
        <v>3423</v>
      </c>
      <c r="C1905" t="s">
        <v>2899</v>
      </c>
      <c r="D1905" t="s">
        <v>3270</v>
      </c>
      <c r="E1905">
        <v>17</v>
      </c>
      <c r="F1905" t="s">
        <v>904</v>
      </c>
      <c r="G1905" t="s">
        <v>4103</v>
      </c>
      <c r="H1905" t="s">
        <v>78</v>
      </c>
      <c r="I1905">
        <v>40</v>
      </c>
      <c r="J1905">
        <v>0</v>
      </c>
    </row>
    <row r="1906" spans="1:10" x14ac:dyDescent="0.3">
      <c r="A1906" t="s">
        <v>79</v>
      </c>
      <c r="B1906" t="s">
        <v>3425</v>
      </c>
      <c r="C1906" t="s">
        <v>2901</v>
      </c>
      <c r="D1906" t="s">
        <v>3270</v>
      </c>
      <c r="E1906">
        <v>13</v>
      </c>
      <c r="F1906" t="s">
        <v>2435</v>
      </c>
      <c r="G1906" t="s">
        <v>2956</v>
      </c>
      <c r="H1906" t="s">
        <v>78</v>
      </c>
      <c r="I1906">
        <v>40</v>
      </c>
      <c r="J1906">
        <v>3</v>
      </c>
    </row>
    <row r="1907" spans="1:10" x14ac:dyDescent="0.3">
      <c r="A1907" t="s">
        <v>79</v>
      </c>
      <c r="B1907" t="s">
        <v>5070</v>
      </c>
      <c r="C1907" t="s">
        <v>2903</v>
      </c>
      <c r="D1907" t="s">
        <v>79</v>
      </c>
      <c r="F1907" t="s">
        <v>79</v>
      </c>
      <c r="G1907" t="s">
        <v>79</v>
      </c>
      <c r="H1907" t="s">
        <v>86</v>
      </c>
    </row>
    <row r="1908" spans="1:10" x14ac:dyDescent="0.3">
      <c r="A1908" t="s">
        <v>79</v>
      </c>
      <c r="B1908" t="s">
        <v>5072</v>
      </c>
      <c r="C1908" t="s">
        <v>102</v>
      </c>
      <c r="D1908" t="s">
        <v>84</v>
      </c>
      <c r="E1908">
        <v>23</v>
      </c>
      <c r="F1908" t="s">
        <v>4104</v>
      </c>
      <c r="G1908" t="s">
        <v>3418</v>
      </c>
      <c r="H1908" t="s">
        <v>78</v>
      </c>
      <c r="I1908">
        <v>40</v>
      </c>
      <c r="J1908">
        <v>0</v>
      </c>
    </row>
    <row r="1909" spans="1:10" x14ac:dyDescent="0.3">
      <c r="A1909" t="s">
        <v>79</v>
      </c>
      <c r="B1909" t="s">
        <v>3515</v>
      </c>
      <c r="C1909" t="s">
        <v>22</v>
      </c>
      <c r="D1909" t="s">
        <v>84</v>
      </c>
      <c r="E1909">
        <v>13</v>
      </c>
      <c r="F1909" t="s">
        <v>4105</v>
      </c>
      <c r="G1909" t="s">
        <v>3054</v>
      </c>
      <c r="H1909" t="s">
        <v>78</v>
      </c>
      <c r="I1909">
        <v>40</v>
      </c>
      <c r="J1909">
        <v>0</v>
      </c>
    </row>
    <row r="1910" spans="1:10" x14ac:dyDescent="0.3">
      <c r="A1910" t="s">
        <v>79</v>
      </c>
      <c r="B1910" t="s">
        <v>3376</v>
      </c>
      <c r="C1910" t="s">
        <v>2835</v>
      </c>
      <c r="D1910" t="s">
        <v>574</v>
      </c>
      <c r="E1910">
        <v>33</v>
      </c>
      <c r="F1910" t="s">
        <v>1551</v>
      </c>
      <c r="G1910" t="s">
        <v>1699</v>
      </c>
      <c r="H1910" t="s">
        <v>78</v>
      </c>
      <c r="I1910">
        <v>0</v>
      </c>
      <c r="J1910">
        <v>0</v>
      </c>
    </row>
    <row r="1911" spans="1:10" x14ac:dyDescent="0.3">
      <c r="A1911" t="s">
        <v>79</v>
      </c>
      <c r="B1911" t="s">
        <v>3377</v>
      </c>
      <c r="C1911" t="s">
        <v>49</v>
      </c>
      <c r="D1911" t="s">
        <v>84</v>
      </c>
      <c r="E1911">
        <v>10</v>
      </c>
      <c r="F1911" t="s">
        <v>4107</v>
      </c>
      <c r="G1911" t="s">
        <v>2035</v>
      </c>
      <c r="H1911" t="s">
        <v>78</v>
      </c>
      <c r="I1911">
        <v>40</v>
      </c>
      <c r="J1911">
        <v>0</v>
      </c>
    </row>
    <row r="1912" spans="1:10" x14ac:dyDescent="0.3">
      <c r="A1912" t="s">
        <v>79</v>
      </c>
      <c r="B1912" t="s">
        <v>3450</v>
      </c>
      <c r="C1912" t="s">
        <v>51</v>
      </c>
      <c r="D1912" t="s">
        <v>92</v>
      </c>
      <c r="E1912">
        <v>8</v>
      </c>
      <c r="F1912" t="s">
        <v>1446</v>
      </c>
      <c r="G1912" t="s">
        <v>2294</v>
      </c>
      <c r="H1912" t="s">
        <v>78</v>
      </c>
      <c r="I1912">
        <v>0</v>
      </c>
      <c r="J1912">
        <v>0</v>
      </c>
    </row>
    <row r="1913" spans="1:10" x14ac:dyDescent="0.3">
      <c r="A1913" t="s">
        <v>79</v>
      </c>
      <c r="B1913" t="s">
        <v>5071</v>
      </c>
      <c r="C1913" t="s">
        <v>2860</v>
      </c>
      <c r="D1913" t="s">
        <v>3171</v>
      </c>
      <c r="E1913">
        <v>40</v>
      </c>
      <c r="F1913" t="s">
        <v>1808</v>
      </c>
      <c r="G1913" t="s">
        <v>2476</v>
      </c>
      <c r="H1913" t="s">
        <v>78</v>
      </c>
      <c r="I1913">
        <v>0</v>
      </c>
      <c r="J1913">
        <v>0</v>
      </c>
    </row>
    <row r="1914" spans="1:10" x14ac:dyDescent="0.3">
      <c r="A1914" s="4" t="s">
        <v>523</v>
      </c>
      <c r="B1914" s="4" t="s">
        <v>5083</v>
      </c>
      <c r="C1914" s="4" t="s">
        <v>79</v>
      </c>
      <c r="D1914" s="5" t="s">
        <v>5091</v>
      </c>
      <c r="E1914" s="6">
        <v>41</v>
      </c>
      <c r="F1914" s="4" t="s">
        <v>79</v>
      </c>
      <c r="G1914" s="5" t="s">
        <v>5092</v>
      </c>
      <c r="H1914" s="6" t="str">
        <f>IFERROR(INDEX(t_poangligan[#All],MATCH(VALUE(resultatbors[[#This Row],[Datum]]),#REF!,0)+1,8),"-")</f>
        <v>-</v>
      </c>
      <c r="I1914" s="4"/>
      <c r="J1914" s="4"/>
    </row>
    <row r="1915" spans="1:10" x14ac:dyDescent="0.3">
      <c r="A1915" t="s">
        <v>79</v>
      </c>
      <c r="B1915" t="s">
        <v>3583</v>
      </c>
      <c r="C1915" t="s">
        <v>2587</v>
      </c>
      <c r="D1915" t="s">
        <v>79</v>
      </c>
      <c r="F1915" t="s">
        <v>79</v>
      </c>
      <c r="G1915" t="s">
        <v>79</v>
      </c>
      <c r="H1915" t="s">
        <v>82</v>
      </c>
    </row>
    <row r="1916" spans="1:10" x14ac:dyDescent="0.3">
      <c r="A1916" t="s">
        <v>79</v>
      </c>
      <c r="B1916" t="s">
        <v>3380</v>
      </c>
      <c r="C1916" t="s">
        <v>2725</v>
      </c>
      <c r="D1916" t="s">
        <v>97</v>
      </c>
      <c r="E1916">
        <v>3</v>
      </c>
      <c r="F1916" t="s">
        <v>560</v>
      </c>
      <c r="G1916" t="s">
        <v>1632</v>
      </c>
      <c r="H1916" t="s">
        <v>78</v>
      </c>
      <c r="I1916">
        <v>30</v>
      </c>
      <c r="J1916">
        <v>22</v>
      </c>
    </row>
    <row r="1917" spans="1:10" x14ac:dyDescent="0.3">
      <c r="A1917" t="s">
        <v>79</v>
      </c>
      <c r="B1917" t="s">
        <v>3381</v>
      </c>
      <c r="C1917" t="s">
        <v>2755</v>
      </c>
      <c r="D1917" t="s">
        <v>97</v>
      </c>
      <c r="E1917">
        <v>13</v>
      </c>
      <c r="F1917" t="s">
        <v>713</v>
      </c>
      <c r="G1917" t="s">
        <v>2574</v>
      </c>
      <c r="H1917" t="s">
        <v>78</v>
      </c>
      <c r="I1917">
        <v>30</v>
      </c>
      <c r="J1917">
        <v>19</v>
      </c>
    </row>
    <row r="1918" spans="1:10" x14ac:dyDescent="0.3">
      <c r="A1918" t="s">
        <v>79</v>
      </c>
      <c r="B1918" t="s">
        <v>3374</v>
      </c>
      <c r="C1918" t="s">
        <v>24</v>
      </c>
      <c r="D1918" t="s">
        <v>79</v>
      </c>
      <c r="F1918" t="s">
        <v>79</v>
      </c>
      <c r="G1918" t="s">
        <v>79</v>
      </c>
      <c r="H1918" t="s">
        <v>86</v>
      </c>
    </row>
    <row r="1919" spans="1:10" x14ac:dyDescent="0.3">
      <c r="A1919" s="4" t="s">
        <v>2620</v>
      </c>
      <c r="B1919" s="4" t="s">
        <v>4108</v>
      </c>
      <c r="C1919" s="4" t="s">
        <v>79</v>
      </c>
      <c r="D1919" s="5" t="s">
        <v>5091</v>
      </c>
      <c r="E1919" s="6">
        <v>30</v>
      </c>
      <c r="F1919" s="4" t="s">
        <v>79</v>
      </c>
      <c r="G1919" s="5" t="s">
        <v>5092</v>
      </c>
      <c r="H1919" s="6" t="str">
        <f>IFERROR(INDEX(t_poangligan[#All],MATCH(VALUE(resultatbors[[#This Row],[Datum]]),#REF!,0)+1,8),"-")</f>
        <v>-</v>
      </c>
      <c r="I1919" s="4"/>
      <c r="J1919" s="4"/>
    </row>
    <row r="1920" spans="1:10" x14ac:dyDescent="0.3">
      <c r="A1920" t="s">
        <v>79</v>
      </c>
      <c r="B1920" t="s">
        <v>5070</v>
      </c>
      <c r="C1920" t="s">
        <v>2903</v>
      </c>
      <c r="D1920" t="s">
        <v>3349</v>
      </c>
      <c r="E1920">
        <v>40</v>
      </c>
      <c r="F1920" t="s">
        <v>1383</v>
      </c>
      <c r="G1920" t="s">
        <v>1824</v>
      </c>
      <c r="H1920" t="s">
        <v>78</v>
      </c>
      <c r="I1920">
        <v>40</v>
      </c>
      <c r="J1920">
        <v>30</v>
      </c>
    </row>
    <row r="1921" spans="1:10" x14ac:dyDescent="0.3">
      <c r="A1921" t="s">
        <v>79</v>
      </c>
      <c r="B1921" t="s">
        <v>3515</v>
      </c>
      <c r="C1921" t="s">
        <v>22</v>
      </c>
      <c r="D1921" t="s">
        <v>97</v>
      </c>
      <c r="E1921">
        <v>8</v>
      </c>
      <c r="F1921" t="s">
        <v>4109</v>
      </c>
      <c r="G1921" t="s">
        <v>3110</v>
      </c>
      <c r="H1921" t="s">
        <v>78</v>
      </c>
      <c r="I1921">
        <v>30</v>
      </c>
      <c r="J1921">
        <v>0</v>
      </c>
    </row>
    <row r="1922" spans="1:10" x14ac:dyDescent="0.3">
      <c r="A1922" t="s">
        <v>79</v>
      </c>
      <c r="B1922" t="s">
        <v>3374</v>
      </c>
      <c r="C1922" t="s">
        <v>24</v>
      </c>
      <c r="D1922" t="s">
        <v>79</v>
      </c>
      <c r="F1922" t="s">
        <v>79</v>
      </c>
      <c r="G1922" t="s">
        <v>79</v>
      </c>
      <c r="H1922" t="s">
        <v>86</v>
      </c>
    </row>
    <row r="1923" spans="1:10" x14ac:dyDescent="0.3">
      <c r="A1923" s="4" t="s">
        <v>234</v>
      </c>
      <c r="B1923" s="4" t="s">
        <v>1221</v>
      </c>
      <c r="C1923" s="4" t="s">
        <v>79</v>
      </c>
      <c r="D1923" s="5" t="s">
        <v>5091</v>
      </c>
      <c r="E1923" s="6">
        <v>60</v>
      </c>
      <c r="F1923" s="4" t="s">
        <v>79</v>
      </c>
      <c r="G1923" s="5" t="s">
        <v>5092</v>
      </c>
      <c r="H1923" s="6" t="str">
        <f>IFERROR(INDEX(t_poangligan[#All],MATCH(VALUE(resultatbors[[#This Row],[Datum]]),#REF!,0)+1,8),"-")</f>
        <v>-</v>
      </c>
      <c r="I1923" s="4"/>
      <c r="J1923" s="4"/>
    </row>
    <row r="1924" spans="1:10" x14ac:dyDescent="0.3">
      <c r="A1924" t="s">
        <v>79</v>
      </c>
      <c r="B1924" t="s">
        <v>3600</v>
      </c>
      <c r="C1924" t="s">
        <v>2761</v>
      </c>
      <c r="D1924" t="s">
        <v>79</v>
      </c>
      <c r="F1924" t="s">
        <v>79</v>
      </c>
      <c r="G1924" t="s">
        <v>79</v>
      </c>
      <c r="H1924" t="s">
        <v>78</v>
      </c>
    </row>
    <row r="1925" spans="1:10" x14ac:dyDescent="0.3">
      <c r="A1925" t="s">
        <v>79</v>
      </c>
      <c r="B1925" t="s">
        <v>3429</v>
      </c>
      <c r="C1925" t="s">
        <v>2801</v>
      </c>
      <c r="D1925" t="s">
        <v>158</v>
      </c>
      <c r="E1925">
        <v>3</v>
      </c>
      <c r="F1925" t="s">
        <v>626</v>
      </c>
      <c r="G1925" t="s">
        <v>1350</v>
      </c>
      <c r="H1925" t="s">
        <v>78</v>
      </c>
      <c r="I1925">
        <v>30</v>
      </c>
      <c r="J1925">
        <v>20</v>
      </c>
    </row>
    <row r="1926" spans="1:10" x14ac:dyDescent="0.3">
      <c r="A1926" s="4" t="s">
        <v>235</v>
      </c>
      <c r="B1926" s="4" t="s">
        <v>1222</v>
      </c>
      <c r="C1926" s="4" t="s">
        <v>79</v>
      </c>
      <c r="D1926" s="5" t="s">
        <v>5091</v>
      </c>
      <c r="E1926" s="6">
        <v>14</v>
      </c>
      <c r="F1926" s="4" t="s">
        <v>79</v>
      </c>
      <c r="G1926" s="5" t="s">
        <v>5092</v>
      </c>
      <c r="H1926" s="6" t="str">
        <f>IFERROR(INDEX(t_poangligan[#All],MATCH(VALUE(resultatbors[[#This Row],[Datum]]),#REF!,0)+1,8),"-")</f>
        <v>-</v>
      </c>
      <c r="I1926" s="4"/>
      <c r="J1926" s="4"/>
    </row>
    <row r="1927" spans="1:10" x14ac:dyDescent="0.3">
      <c r="A1927" t="s">
        <v>79</v>
      </c>
      <c r="B1927" t="s">
        <v>3457</v>
      </c>
      <c r="C1927" t="s">
        <v>2641</v>
      </c>
      <c r="D1927" t="s">
        <v>3185</v>
      </c>
      <c r="E1927">
        <v>13</v>
      </c>
      <c r="F1927" t="s">
        <v>1381</v>
      </c>
      <c r="G1927" t="s">
        <v>1502</v>
      </c>
      <c r="H1927" t="s">
        <v>78</v>
      </c>
      <c r="I1927">
        <v>0</v>
      </c>
      <c r="J1927">
        <v>0</v>
      </c>
    </row>
    <row r="1928" spans="1:10" x14ac:dyDescent="0.3">
      <c r="A1928" t="s">
        <v>79</v>
      </c>
      <c r="B1928" t="s">
        <v>3567</v>
      </c>
      <c r="C1928" t="s">
        <v>2643</v>
      </c>
      <c r="D1928" t="s">
        <v>167</v>
      </c>
      <c r="E1928">
        <v>10</v>
      </c>
      <c r="F1928" t="s">
        <v>2390</v>
      </c>
      <c r="G1928" t="s">
        <v>3228</v>
      </c>
      <c r="H1928" t="s">
        <v>78</v>
      </c>
      <c r="I1928">
        <v>0</v>
      </c>
      <c r="J1928">
        <v>0</v>
      </c>
    </row>
    <row r="1929" spans="1:10" x14ac:dyDescent="0.3">
      <c r="A1929" t="s">
        <v>79</v>
      </c>
      <c r="B1929" t="s">
        <v>3400</v>
      </c>
      <c r="C1929" t="s">
        <v>2649</v>
      </c>
      <c r="D1929" t="s">
        <v>3200</v>
      </c>
      <c r="E1929">
        <v>2</v>
      </c>
      <c r="F1929" t="s">
        <v>1784</v>
      </c>
      <c r="G1929" t="s">
        <v>2441</v>
      </c>
      <c r="H1929" t="s">
        <v>78</v>
      </c>
      <c r="I1929">
        <v>0</v>
      </c>
      <c r="J1929">
        <v>0</v>
      </c>
    </row>
    <row r="1930" spans="1:10" x14ac:dyDescent="0.3">
      <c r="A1930" t="s">
        <v>79</v>
      </c>
      <c r="B1930" t="s">
        <v>3402</v>
      </c>
      <c r="C1930" t="s">
        <v>2654</v>
      </c>
      <c r="D1930" t="s">
        <v>3330</v>
      </c>
      <c r="E1930">
        <v>1</v>
      </c>
      <c r="F1930" t="s">
        <v>1117</v>
      </c>
      <c r="G1930" t="s">
        <v>536</v>
      </c>
      <c r="H1930" t="s">
        <v>78</v>
      </c>
      <c r="I1930">
        <v>0</v>
      </c>
      <c r="J1930">
        <v>0</v>
      </c>
    </row>
    <row r="1931" spans="1:10" x14ac:dyDescent="0.3">
      <c r="A1931" t="s">
        <v>79</v>
      </c>
      <c r="B1931" t="s">
        <v>3459</v>
      </c>
      <c r="C1931" t="s">
        <v>2669</v>
      </c>
      <c r="D1931" t="s">
        <v>3181</v>
      </c>
      <c r="E1931">
        <v>12</v>
      </c>
      <c r="F1931" t="s">
        <v>3659</v>
      </c>
      <c r="G1931" t="s">
        <v>998</v>
      </c>
      <c r="H1931" t="s">
        <v>78</v>
      </c>
      <c r="I1931">
        <v>0</v>
      </c>
      <c r="J1931">
        <v>0</v>
      </c>
    </row>
    <row r="1932" spans="1:10" x14ac:dyDescent="0.3">
      <c r="A1932" t="s">
        <v>79</v>
      </c>
      <c r="B1932" t="s">
        <v>3932</v>
      </c>
      <c r="C1932" t="s">
        <v>2670</v>
      </c>
      <c r="D1932" t="s">
        <v>121</v>
      </c>
      <c r="E1932">
        <v>15</v>
      </c>
      <c r="F1932" t="s">
        <v>1863</v>
      </c>
      <c r="G1932" t="s">
        <v>4110</v>
      </c>
      <c r="H1932" t="s">
        <v>78</v>
      </c>
      <c r="I1932">
        <v>0</v>
      </c>
      <c r="J1932">
        <v>0</v>
      </c>
    </row>
    <row r="1933" spans="1:10" x14ac:dyDescent="0.3">
      <c r="A1933" t="s">
        <v>79</v>
      </c>
      <c r="B1933" t="s">
        <v>3368</v>
      </c>
      <c r="C1933" t="s">
        <v>2695</v>
      </c>
      <c r="D1933" t="s">
        <v>180</v>
      </c>
      <c r="E1933">
        <v>15</v>
      </c>
      <c r="F1933" t="s">
        <v>4111</v>
      </c>
      <c r="G1933" t="s">
        <v>2992</v>
      </c>
      <c r="H1933" t="s">
        <v>78</v>
      </c>
      <c r="I1933">
        <v>30</v>
      </c>
      <c r="J1933">
        <v>0</v>
      </c>
    </row>
    <row r="1934" spans="1:10" x14ac:dyDescent="0.3">
      <c r="A1934" t="s">
        <v>79</v>
      </c>
      <c r="B1934" t="s">
        <v>5063</v>
      </c>
      <c r="C1934" t="s">
        <v>47</v>
      </c>
      <c r="D1934" t="s">
        <v>122</v>
      </c>
      <c r="E1934">
        <v>7</v>
      </c>
      <c r="F1934" t="s">
        <v>1577</v>
      </c>
      <c r="G1934" t="s">
        <v>1501</v>
      </c>
      <c r="H1934" t="s">
        <v>78</v>
      </c>
      <c r="I1934">
        <v>30</v>
      </c>
      <c r="J1934">
        <v>0</v>
      </c>
    </row>
    <row r="1935" spans="1:10" x14ac:dyDescent="0.3">
      <c r="A1935" t="s">
        <v>79</v>
      </c>
      <c r="B1935" t="s">
        <v>3506</v>
      </c>
      <c r="C1935" t="s">
        <v>12</v>
      </c>
      <c r="D1935" t="s">
        <v>84</v>
      </c>
      <c r="E1935">
        <v>6</v>
      </c>
      <c r="F1935" t="s">
        <v>702</v>
      </c>
      <c r="G1935" t="s">
        <v>1894</v>
      </c>
      <c r="H1935" t="s">
        <v>78</v>
      </c>
      <c r="I1935">
        <v>30</v>
      </c>
      <c r="J1935">
        <v>5</v>
      </c>
    </row>
    <row r="1936" spans="1:10" x14ac:dyDescent="0.3">
      <c r="A1936" t="s">
        <v>79</v>
      </c>
      <c r="B1936" t="s">
        <v>5072</v>
      </c>
      <c r="C1936" t="s">
        <v>102</v>
      </c>
      <c r="D1936" t="s">
        <v>122</v>
      </c>
      <c r="E1936">
        <v>8</v>
      </c>
      <c r="F1936" t="s">
        <v>4112</v>
      </c>
      <c r="G1936" t="s">
        <v>4440</v>
      </c>
      <c r="H1936" t="s">
        <v>78</v>
      </c>
      <c r="I1936">
        <v>30</v>
      </c>
      <c r="J1936">
        <v>9</v>
      </c>
    </row>
    <row r="1937" spans="1:10" x14ac:dyDescent="0.3">
      <c r="A1937" t="s">
        <v>79</v>
      </c>
      <c r="B1937" t="s">
        <v>3429</v>
      </c>
      <c r="C1937" t="s">
        <v>2801</v>
      </c>
      <c r="D1937" t="s">
        <v>122</v>
      </c>
      <c r="E1937">
        <v>12</v>
      </c>
      <c r="F1937" t="s">
        <v>974</v>
      </c>
      <c r="G1937" t="s">
        <v>2455</v>
      </c>
      <c r="H1937" t="s">
        <v>78</v>
      </c>
      <c r="I1937">
        <v>30</v>
      </c>
      <c r="J1937">
        <v>0</v>
      </c>
    </row>
    <row r="1938" spans="1:10" x14ac:dyDescent="0.3">
      <c r="A1938" t="s">
        <v>79</v>
      </c>
      <c r="B1938" t="s">
        <v>4498</v>
      </c>
      <c r="C1938" t="s">
        <v>2802</v>
      </c>
      <c r="D1938" t="s">
        <v>79</v>
      </c>
      <c r="F1938" t="s">
        <v>79</v>
      </c>
      <c r="G1938" t="s">
        <v>79</v>
      </c>
      <c r="H1938" t="s">
        <v>86</v>
      </c>
    </row>
    <row r="1939" spans="1:10" x14ac:dyDescent="0.3">
      <c r="A1939" t="s">
        <v>79</v>
      </c>
      <c r="B1939" t="s">
        <v>3431</v>
      </c>
      <c r="C1939" t="s">
        <v>10</v>
      </c>
      <c r="D1939" t="s">
        <v>84</v>
      </c>
      <c r="E1939">
        <v>9</v>
      </c>
      <c r="F1939" t="s">
        <v>4113</v>
      </c>
      <c r="G1939" t="s">
        <v>4956</v>
      </c>
      <c r="H1939" t="s">
        <v>78</v>
      </c>
      <c r="I1939">
        <v>30</v>
      </c>
      <c r="J1939">
        <v>0</v>
      </c>
    </row>
    <row r="1940" spans="1:10" x14ac:dyDescent="0.3">
      <c r="A1940" t="s">
        <v>79</v>
      </c>
      <c r="B1940" t="s">
        <v>5073</v>
      </c>
      <c r="C1940" t="s">
        <v>2809</v>
      </c>
      <c r="D1940" t="s">
        <v>79</v>
      </c>
      <c r="F1940" t="s">
        <v>79</v>
      </c>
      <c r="G1940" t="s">
        <v>79</v>
      </c>
      <c r="H1940" t="s">
        <v>86</v>
      </c>
    </row>
    <row r="1941" spans="1:10" x14ac:dyDescent="0.3">
      <c r="A1941" t="s">
        <v>79</v>
      </c>
      <c r="B1941" t="s">
        <v>3487</v>
      </c>
      <c r="C1941" t="s">
        <v>2834</v>
      </c>
      <c r="D1941" t="s">
        <v>84</v>
      </c>
      <c r="E1941">
        <v>24</v>
      </c>
      <c r="F1941" t="s">
        <v>1142</v>
      </c>
      <c r="G1941" t="s">
        <v>1333</v>
      </c>
      <c r="H1941" t="s">
        <v>78</v>
      </c>
      <c r="I1941">
        <v>40</v>
      </c>
      <c r="J1941">
        <v>0</v>
      </c>
    </row>
    <row r="1942" spans="1:10" x14ac:dyDescent="0.3">
      <c r="A1942" t="s">
        <v>79</v>
      </c>
      <c r="B1942" t="s">
        <v>3376</v>
      </c>
      <c r="C1942" t="s">
        <v>2835</v>
      </c>
      <c r="D1942" t="s">
        <v>574</v>
      </c>
      <c r="E1942">
        <v>3</v>
      </c>
      <c r="F1942" t="s">
        <v>611</v>
      </c>
      <c r="G1942" t="s">
        <v>656</v>
      </c>
      <c r="H1942" t="s">
        <v>78</v>
      </c>
      <c r="I1942">
        <v>0</v>
      </c>
      <c r="J1942">
        <v>0</v>
      </c>
    </row>
    <row r="1943" spans="1:10" x14ac:dyDescent="0.3">
      <c r="A1943" t="s">
        <v>79</v>
      </c>
      <c r="B1943" t="s">
        <v>3377</v>
      </c>
      <c r="C1943" t="s">
        <v>49</v>
      </c>
      <c r="D1943" t="s">
        <v>79</v>
      </c>
      <c r="F1943" t="s">
        <v>79</v>
      </c>
      <c r="G1943" t="s">
        <v>79</v>
      </c>
      <c r="H1943" t="s">
        <v>86</v>
      </c>
    </row>
    <row r="1944" spans="1:10" x14ac:dyDescent="0.3">
      <c r="A1944" t="s">
        <v>79</v>
      </c>
      <c r="B1944" t="s">
        <v>3390</v>
      </c>
      <c r="C1944" t="s">
        <v>2837</v>
      </c>
      <c r="D1944" t="s">
        <v>2837</v>
      </c>
      <c r="E1944">
        <v>213</v>
      </c>
      <c r="F1944" t="s">
        <v>568</v>
      </c>
      <c r="G1944" t="s">
        <v>536</v>
      </c>
      <c r="H1944" t="s">
        <v>78</v>
      </c>
      <c r="I1944">
        <v>0</v>
      </c>
      <c r="J1944">
        <v>0</v>
      </c>
    </row>
    <row r="1945" spans="1:10" x14ac:dyDescent="0.3">
      <c r="A1945" t="s">
        <v>79</v>
      </c>
      <c r="B1945" t="s">
        <v>3447</v>
      </c>
      <c r="C1945" t="s">
        <v>2846</v>
      </c>
      <c r="D1945" t="s">
        <v>79</v>
      </c>
      <c r="F1945" t="s">
        <v>79</v>
      </c>
      <c r="G1945" t="s">
        <v>79</v>
      </c>
      <c r="H1945" t="s">
        <v>86</v>
      </c>
    </row>
    <row r="1946" spans="1:10" x14ac:dyDescent="0.3">
      <c r="A1946" t="s">
        <v>79</v>
      </c>
      <c r="B1946" t="s">
        <v>5071</v>
      </c>
      <c r="C1946" t="s">
        <v>2860</v>
      </c>
      <c r="D1946" t="s">
        <v>3171</v>
      </c>
      <c r="E1946">
        <v>11</v>
      </c>
      <c r="F1946" t="s">
        <v>1542</v>
      </c>
      <c r="G1946" t="s">
        <v>1517</v>
      </c>
      <c r="H1946" t="s">
        <v>78</v>
      </c>
      <c r="I1946">
        <v>0</v>
      </c>
      <c r="J1946">
        <v>0</v>
      </c>
    </row>
    <row r="1947" spans="1:10" x14ac:dyDescent="0.3">
      <c r="A1947" t="s">
        <v>79</v>
      </c>
      <c r="B1947" t="s">
        <v>5064</v>
      </c>
      <c r="C1947" t="s">
        <v>2863</v>
      </c>
      <c r="D1947" t="s">
        <v>80</v>
      </c>
      <c r="E1947">
        <v>10</v>
      </c>
      <c r="F1947" t="s">
        <v>1285</v>
      </c>
      <c r="G1947" t="s">
        <v>1059</v>
      </c>
      <c r="H1947" t="s">
        <v>78</v>
      </c>
      <c r="I1947">
        <v>0</v>
      </c>
      <c r="J1947">
        <v>0</v>
      </c>
    </row>
    <row r="1948" spans="1:10" x14ac:dyDescent="0.3">
      <c r="A1948" t="s">
        <v>79</v>
      </c>
      <c r="B1948" t="s">
        <v>3467</v>
      </c>
      <c r="C1948" t="s">
        <v>2867</v>
      </c>
      <c r="D1948" t="s">
        <v>79</v>
      </c>
      <c r="F1948" t="s">
        <v>79</v>
      </c>
      <c r="G1948" t="s">
        <v>79</v>
      </c>
      <c r="H1948" t="s">
        <v>86</v>
      </c>
    </row>
    <row r="1949" spans="1:10" x14ac:dyDescent="0.3">
      <c r="A1949" t="s">
        <v>79</v>
      </c>
      <c r="B1949" t="s">
        <v>3392</v>
      </c>
      <c r="C1949" t="s">
        <v>64</v>
      </c>
      <c r="D1949" t="s">
        <v>3177</v>
      </c>
      <c r="E1949">
        <v>12</v>
      </c>
      <c r="F1949" t="s">
        <v>1937</v>
      </c>
      <c r="G1949" t="s">
        <v>2142</v>
      </c>
      <c r="H1949" t="s">
        <v>78</v>
      </c>
      <c r="I1949">
        <v>0</v>
      </c>
      <c r="J1949">
        <v>0</v>
      </c>
    </row>
    <row r="1950" spans="1:10" x14ac:dyDescent="0.3">
      <c r="A1950" s="4" t="s">
        <v>236</v>
      </c>
      <c r="B1950" s="4" t="s">
        <v>1230</v>
      </c>
      <c r="C1950" s="4" t="s">
        <v>79</v>
      </c>
      <c r="D1950" s="5" t="s">
        <v>5091</v>
      </c>
      <c r="E1950" s="6">
        <v>70</v>
      </c>
      <c r="F1950" s="4" t="s">
        <v>79</v>
      </c>
      <c r="G1950" s="5" t="s">
        <v>5092</v>
      </c>
      <c r="H1950" s="6" t="str">
        <f>IFERROR(INDEX(t_poangligan[#All],MATCH(VALUE(resultatbors[[#This Row],[Datum]]),#REF!,0)+1,8),"-")</f>
        <v>-</v>
      </c>
      <c r="I1950" s="4"/>
      <c r="J1950" s="4"/>
    </row>
    <row r="1951" spans="1:10" x14ac:dyDescent="0.3">
      <c r="A1951" t="s">
        <v>79</v>
      </c>
      <c r="B1951" t="s">
        <v>3403</v>
      </c>
      <c r="C1951" t="s">
        <v>2661</v>
      </c>
      <c r="D1951" t="s">
        <v>225</v>
      </c>
      <c r="E1951">
        <v>86</v>
      </c>
      <c r="F1951" t="s">
        <v>4114</v>
      </c>
      <c r="G1951" t="s">
        <v>1180</v>
      </c>
      <c r="H1951" t="s">
        <v>78</v>
      </c>
      <c r="I1951">
        <v>0</v>
      </c>
      <c r="J1951">
        <v>0</v>
      </c>
    </row>
    <row r="1952" spans="1:10" x14ac:dyDescent="0.3">
      <c r="A1952" t="s">
        <v>79</v>
      </c>
      <c r="B1952" t="s">
        <v>3405</v>
      </c>
      <c r="C1952" t="s">
        <v>2672</v>
      </c>
      <c r="D1952" t="s">
        <v>84</v>
      </c>
      <c r="E1952">
        <v>22</v>
      </c>
      <c r="F1952" t="s">
        <v>3924</v>
      </c>
      <c r="G1952" t="s">
        <v>1670</v>
      </c>
      <c r="H1952" t="s">
        <v>78</v>
      </c>
      <c r="I1952">
        <v>40</v>
      </c>
      <c r="J1952">
        <v>10</v>
      </c>
    </row>
    <row r="1953" spans="1:10" x14ac:dyDescent="0.3">
      <c r="A1953" t="s">
        <v>79</v>
      </c>
      <c r="B1953" t="s">
        <v>5063</v>
      </c>
      <c r="C1953" t="s">
        <v>47</v>
      </c>
      <c r="D1953" t="s">
        <v>84</v>
      </c>
      <c r="E1953">
        <v>41</v>
      </c>
      <c r="F1953" t="s">
        <v>2407</v>
      </c>
      <c r="G1953" t="s">
        <v>1064</v>
      </c>
      <c r="H1953" t="s">
        <v>78</v>
      </c>
      <c r="I1953">
        <v>40</v>
      </c>
      <c r="J1953">
        <v>22</v>
      </c>
    </row>
    <row r="1954" spans="1:10" x14ac:dyDescent="0.3">
      <c r="A1954" t="s">
        <v>79</v>
      </c>
      <c r="B1954" t="s">
        <v>3429</v>
      </c>
      <c r="C1954" t="s">
        <v>2801</v>
      </c>
      <c r="D1954" t="s">
        <v>122</v>
      </c>
      <c r="E1954">
        <v>7</v>
      </c>
      <c r="F1954" t="s">
        <v>3785</v>
      </c>
      <c r="G1954" t="s">
        <v>2179</v>
      </c>
      <c r="H1954" t="s">
        <v>78</v>
      </c>
      <c r="I1954">
        <v>30</v>
      </c>
      <c r="J1954">
        <v>0</v>
      </c>
    </row>
    <row r="1955" spans="1:10" x14ac:dyDescent="0.3">
      <c r="A1955" t="s">
        <v>79</v>
      </c>
      <c r="B1955" t="s">
        <v>4498</v>
      </c>
      <c r="C1955" t="s">
        <v>2802</v>
      </c>
      <c r="D1955" t="s">
        <v>130</v>
      </c>
      <c r="E1955">
        <v>6</v>
      </c>
      <c r="F1955" t="s">
        <v>4115</v>
      </c>
      <c r="G1955" t="s">
        <v>983</v>
      </c>
      <c r="H1955" t="s">
        <v>78</v>
      </c>
      <c r="I1955">
        <v>40</v>
      </c>
      <c r="J1955">
        <v>0</v>
      </c>
    </row>
    <row r="1956" spans="1:10" x14ac:dyDescent="0.3">
      <c r="A1956" t="s">
        <v>79</v>
      </c>
      <c r="B1956" t="s">
        <v>5073</v>
      </c>
      <c r="C1956" t="s">
        <v>2809</v>
      </c>
      <c r="D1956" t="s">
        <v>130</v>
      </c>
      <c r="E1956">
        <v>8</v>
      </c>
      <c r="F1956" t="s">
        <v>4116</v>
      </c>
      <c r="G1956" t="s">
        <v>2195</v>
      </c>
      <c r="H1956" t="s">
        <v>78</v>
      </c>
      <c r="I1956">
        <v>40</v>
      </c>
      <c r="J1956">
        <v>15</v>
      </c>
    </row>
    <row r="1957" spans="1:10" x14ac:dyDescent="0.3">
      <c r="A1957" t="s">
        <v>79</v>
      </c>
      <c r="B1957" t="s">
        <v>3436</v>
      </c>
      <c r="C1957" t="s">
        <v>33</v>
      </c>
      <c r="D1957" t="s">
        <v>130</v>
      </c>
      <c r="E1957">
        <v>3</v>
      </c>
      <c r="F1957" t="s">
        <v>2501</v>
      </c>
      <c r="G1957" t="s">
        <v>2592</v>
      </c>
      <c r="H1957" t="s">
        <v>78</v>
      </c>
      <c r="I1957">
        <v>40</v>
      </c>
      <c r="J1957">
        <v>23</v>
      </c>
    </row>
    <row r="1958" spans="1:10" x14ac:dyDescent="0.3">
      <c r="A1958" t="s">
        <v>79</v>
      </c>
      <c r="B1958" t="s">
        <v>3394</v>
      </c>
      <c r="C1958" t="s">
        <v>2815</v>
      </c>
      <c r="D1958" t="s">
        <v>84</v>
      </c>
      <c r="E1958">
        <v>9</v>
      </c>
      <c r="F1958" t="s">
        <v>4113</v>
      </c>
      <c r="G1958" t="s">
        <v>637</v>
      </c>
      <c r="H1958" t="s">
        <v>78</v>
      </c>
      <c r="I1958">
        <v>0</v>
      </c>
      <c r="J1958">
        <v>0</v>
      </c>
    </row>
    <row r="1959" spans="1:10" x14ac:dyDescent="0.3">
      <c r="A1959" t="s">
        <v>79</v>
      </c>
      <c r="B1959" t="s">
        <v>3486</v>
      </c>
      <c r="C1959" t="s">
        <v>27</v>
      </c>
      <c r="D1959" t="s">
        <v>84</v>
      </c>
      <c r="E1959">
        <v>40</v>
      </c>
      <c r="F1959" t="s">
        <v>4117</v>
      </c>
      <c r="G1959" t="s">
        <v>2536</v>
      </c>
      <c r="H1959" t="s">
        <v>78</v>
      </c>
      <c r="I1959">
        <v>0</v>
      </c>
      <c r="J1959">
        <v>0</v>
      </c>
    </row>
    <row r="1960" spans="1:10" x14ac:dyDescent="0.3">
      <c r="A1960" t="s">
        <v>79</v>
      </c>
      <c r="B1960" t="s">
        <v>3390</v>
      </c>
      <c r="C1960" t="s">
        <v>2837</v>
      </c>
      <c r="D1960" t="s">
        <v>2837</v>
      </c>
      <c r="E1960">
        <v>77</v>
      </c>
      <c r="F1960" t="s">
        <v>4118</v>
      </c>
      <c r="G1960" t="s">
        <v>691</v>
      </c>
      <c r="H1960" t="s">
        <v>78</v>
      </c>
      <c r="I1960">
        <v>0</v>
      </c>
      <c r="J1960">
        <v>0</v>
      </c>
    </row>
    <row r="1961" spans="1:10" x14ac:dyDescent="0.3">
      <c r="A1961" t="s">
        <v>79</v>
      </c>
      <c r="B1961" t="s">
        <v>5065</v>
      </c>
      <c r="C1961" t="s">
        <v>2841</v>
      </c>
      <c r="D1961" t="s">
        <v>79</v>
      </c>
      <c r="F1961" t="s">
        <v>79</v>
      </c>
      <c r="G1961" t="s">
        <v>79</v>
      </c>
      <c r="H1961" t="s">
        <v>86</v>
      </c>
    </row>
    <row r="1962" spans="1:10" x14ac:dyDescent="0.3">
      <c r="A1962" t="s">
        <v>79</v>
      </c>
      <c r="B1962" t="s">
        <v>3467</v>
      </c>
      <c r="C1962" t="s">
        <v>2867</v>
      </c>
      <c r="D1962" t="s">
        <v>119</v>
      </c>
      <c r="E1962">
        <v>16</v>
      </c>
      <c r="F1962" t="s">
        <v>4119</v>
      </c>
      <c r="G1962" t="s">
        <v>4120</v>
      </c>
      <c r="H1962" t="s">
        <v>78</v>
      </c>
      <c r="I1962">
        <v>0</v>
      </c>
      <c r="J1962">
        <v>0</v>
      </c>
    </row>
    <row r="1963" spans="1:10" x14ac:dyDescent="0.3">
      <c r="A1963" s="4" t="s">
        <v>237</v>
      </c>
      <c r="B1963" s="4" t="s">
        <v>1238</v>
      </c>
      <c r="C1963" s="4" t="s">
        <v>79</v>
      </c>
      <c r="D1963" s="5" t="s">
        <v>5091</v>
      </c>
      <c r="E1963" s="6">
        <v>86</v>
      </c>
      <c r="F1963" s="4" t="s">
        <v>79</v>
      </c>
      <c r="G1963" s="5" t="s">
        <v>5092</v>
      </c>
      <c r="H1963" s="6" t="str">
        <f>IFERROR(INDEX(t_poangligan[#All],MATCH(VALUE(resultatbors[[#This Row],[Datum]]),#REF!,0)+1,8),"-")</f>
        <v>-</v>
      </c>
      <c r="I1963" s="4"/>
      <c r="J1963" s="4"/>
    </row>
    <row r="1964" spans="1:10" x14ac:dyDescent="0.3">
      <c r="A1964" t="s">
        <v>79</v>
      </c>
      <c r="B1964" t="s">
        <v>3380</v>
      </c>
      <c r="C1964" t="s">
        <v>2725</v>
      </c>
      <c r="D1964" t="s">
        <v>158</v>
      </c>
      <c r="E1964">
        <v>2</v>
      </c>
      <c r="F1964" t="s">
        <v>2083</v>
      </c>
      <c r="G1964" t="s">
        <v>624</v>
      </c>
      <c r="H1964" t="s">
        <v>78</v>
      </c>
      <c r="I1964">
        <v>30</v>
      </c>
      <c r="J1964">
        <v>24</v>
      </c>
    </row>
    <row r="1965" spans="1:10" x14ac:dyDescent="0.3">
      <c r="A1965" t="s">
        <v>79</v>
      </c>
      <c r="B1965" t="s">
        <v>4498</v>
      </c>
      <c r="C1965" t="s">
        <v>2802</v>
      </c>
      <c r="D1965" t="s">
        <v>126</v>
      </c>
      <c r="E1965">
        <v>3</v>
      </c>
      <c r="F1965" t="s">
        <v>1620</v>
      </c>
      <c r="G1965" t="s">
        <v>1566</v>
      </c>
      <c r="H1965" t="s">
        <v>78</v>
      </c>
      <c r="I1965">
        <v>40</v>
      </c>
      <c r="J1965">
        <v>34</v>
      </c>
    </row>
    <row r="1966" spans="1:10" x14ac:dyDescent="0.3">
      <c r="A1966" t="s">
        <v>79</v>
      </c>
      <c r="B1966" t="s">
        <v>3394</v>
      </c>
      <c r="C1966" t="s">
        <v>2815</v>
      </c>
      <c r="D1966" t="s">
        <v>833</v>
      </c>
      <c r="E1966">
        <v>1</v>
      </c>
      <c r="F1966" t="s">
        <v>4121</v>
      </c>
      <c r="G1966" t="s">
        <v>536</v>
      </c>
      <c r="H1966" t="s">
        <v>78</v>
      </c>
      <c r="I1966">
        <v>0</v>
      </c>
      <c r="J1966">
        <v>0</v>
      </c>
    </row>
    <row r="1967" spans="1:10" x14ac:dyDescent="0.3">
      <c r="A1967" t="s">
        <v>79</v>
      </c>
      <c r="B1967" t="s">
        <v>3794</v>
      </c>
      <c r="C1967" t="s">
        <v>2844</v>
      </c>
      <c r="D1967" t="s">
        <v>122</v>
      </c>
      <c r="E1967">
        <v>3</v>
      </c>
      <c r="F1967" t="s">
        <v>1023</v>
      </c>
      <c r="G1967" t="s">
        <v>1014</v>
      </c>
      <c r="H1967" t="s">
        <v>78</v>
      </c>
      <c r="I1967">
        <v>30</v>
      </c>
      <c r="J1967">
        <v>28</v>
      </c>
    </row>
    <row r="1968" spans="1:10" x14ac:dyDescent="0.3">
      <c r="A1968" t="s">
        <v>79</v>
      </c>
      <c r="B1968" t="s">
        <v>5071</v>
      </c>
      <c r="C1968" t="s">
        <v>2860</v>
      </c>
      <c r="D1968" t="s">
        <v>3171</v>
      </c>
      <c r="E1968">
        <v>3</v>
      </c>
      <c r="F1968" t="s">
        <v>1217</v>
      </c>
      <c r="G1968" t="s">
        <v>3069</v>
      </c>
      <c r="H1968" t="s">
        <v>78</v>
      </c>
      <c r="I1968">
        <v>0</v>
      </c>
      <c r="J1968">
        <v>0</v>
      </c>
    </row>
    <row r="1969" spans="1:10" x14ac:dyDescent="0.3">
      <c r="A1969" t="s">
        <v>79</v>
      </c>
      <c r="B1969" t="s">
        <v>3467</v>
      </c>
      <c r="C1969" t="s">
        <v>2867</v>
      </c>
      <c r="D1969" t="s">
        <v>119</v>
      </c>
      <c r="E1969">
        <v>6</v>
      </c>
      <c r="F1969" t="s">
        <v>4122</v>
      </c>
      <c r="G1969" t="s">
        <v>942</v>
      </c>
      <c r="H1969" t="s">
        <v>78</v>
      </c>
      <c r="I1969">
        <v>0</v>
      </c>
      <c r="J1969">
        <v>0</v>
      </c>
    </row>
    <row r="1970" spans="1:10" x14ac:dyDescent="0.3">
      <c r="A1970" t="s">
        <v>79</v>
      </c>
      <c r="B1970" t="s">
        <v>3455</v>
      </c>
      <c r="C1970" t="s">
        <v>2870</v>
      </c>
      <c r="D1970" t="s">
        <v>3185</v>
      </c>
      <c r="E1970">
        <v>2</v>
      </c>
      <c r="F1970" t="s">
        <v>758</v>
      </c>
      <c r="G1970" t="s">
        <v>3069</v>
      </c>
      <c r="H1970" t="s">
        <v>78</v>
      </c>
      <c r="I1970">
        <v>0</v>
      </c>
      <c r="J1970">
        <v>0</v>
      </c>
    </row>
    <row r="1971" spans="1:10" x14ac:dyDescent="0.3">
      <c r="A1971" s="4" t="s">
        <v>238</v>
      </c>
      <c r="B1971" s="4" t="s">
        <v>1241</v>
      </c>
      <c r="C1971" s="4" t="s">
        <v>79</v>
      </c>
      <c r="D1971" s="5" t="s">
        <v>5091</v>
      </c>
      <c r="E1971" s="6">
        <v>80</v>
      </c>
      <c r="F1971" s="4" t="s">
        <v>79</v>
      </c>
      <c r="G1971" s="5" t="s">
        <v>5092</v>
      </c>
      <c r="H1971" s="6" t="str">
        <f>IFERROR(INDEX(t_poangligan[#All],MATCH(VALUE(resultatbors[[#This Row],[Datum]]),#REF!,0)+1,8),"-")</f>
        <v>-</v>
      </c>
      <c r="I1971" s="4"/>
      <c r="J1971" s="4"/>
    </row>
    <row r="1972" spans="1:10" x14ac:dyDescent="0.3">
      <c r="A1972" t="s">
        <v>79</v>
      </c>
      <c r="B1972" t="s">
        <v>4123</v>
      </c>
      <c r="C1972" t="s">
        <v>2633</v>
      </c>
      <c r="D1972" t="s">
        <v>77</v>
      </c>
      <c r="E1972">
        <v>4</v>
      </c>
      <c r="F1972" t="s">
        <v>893</v>
      </c>
      <c r="G1972" t="s">
        <v>1867</v>
      </c>
      <c r="H1972" t="s">
        <v>78</v>
      </c>
      <c r="I1972">
        <v>0</v>
      </c>
      <c r="J1972">
        <v>0</v>
      </c>
    </row>
    <row r="1973" spans="1:10" x14ac:dyDescent="0.3">
      <c r="A1973" t="s">
        <v>79</v>
      </c>
      <c r="B1973" t="s">
        <v>3488</v>
      </c>
      <c r="C1973" t="s">
        <v>2636</v>
      </c>
      <c r="D1973" t="s">
        <v>77</v>
      </c>
      <c r="E1973">
        <v>6</v>
      </c>
      <c r="F1973" t="s">
        <v>1372</v>
      </c>
      <c r="G1973" t="s">
        <v>661</v>
      </c>
      <c r="H1973" t="s">
        <v>78</v>
      </c>
      <c r="I1973">
        <v>0</v>
      </c>
      <c r="J1973">
        <v>0</v>
      </c>
    </row>
    <row r="1974" spans="1:10" x14ac:dyDescent="0.3">
      <c r="A1974" t="s">
        <v>79</v>
      </c>
      <c r="B1974" t="s">
        <v>3400</v>
      </c>
      <c r="C1974" t="s">
        <v>2649</v>
      </c>
      <c r="D1974" t="s">
        <v>3179</v>
      </c>
      <c r="E1974">
        <v>8</v>
      </c>
      <c r="F1974" t="s">
        <v>3584</v>
      </c>
      <c r="G1974" t="s">
        <v>968</v>
      </c>
      <c r="H1974" t="s">
        <v>78</v>
      </c>
      <c r="I1974">
        <v>0</v>
      </c>
      <c r="J1974">
        <v>0</v>
      </c>
    </row>
    <row r="1975" spans="1:10" x14ac:dyDescent="0.3">
      <c r="A1975" t="s">
        <v>79</v>
      </c>
      <c r="B1975" t="s">
        <v>3368</v>
      </c>
      <c r="C1975" t="s">
        <v>2694</v>
      </c>
      <c r="D1975" t="s">
        <v>3188</v>
      </c>
      <c r="E1975">
        <v>42</v>
      </c>
      <c r="F1975" t="s">
        <v>1547</v>
      </c>
      <c r="G1975" t="s">
        <v>2578</v>
      </c>
      <c r="H1975" t="s">
        <v>78</v>
      </c>
      <c r="I1975">
        <v>0</v>
      </c>
      <c r="J1975">
        <v>0</v>
      </c>
    </row>
    <row r="1976" spans="1:10" x14ac:dyDescent="0.3">
      <c r="A1976" t="s">
        <v>79</v>
      </c>
      <c r="B1976" t="s">
        <v>4676</v>
      </c>
      <c r="C1976" t="s">
        <v>2701</v>
      </c>
      <c r="D1976" t="s">
        <v>3205</v>
      </c>
      <c r="E1976">
        <v>2</v>
      </c>
      <c r="F1976" t="s">
        <v>1815</v>
      </c>
      <c r="G1976" t="s">
        <v>666</v>
      </c>
      <c r="H1976" t="s">
        <v>78</v>
      </c>
      <c r="I1976">
        <v>45</v>
      </c>
      <c r="J1976">
        <v>42</v>
      </c>
    </row>
    <row r="1977" spans="1:10" x14ac:dyDescent="0.3">
      <c r="A1977" t="s">
        <v>79</v>
      </c>
      <c r="B1977" t="s">
        <v>5063</v>
      </c>
      <c r="C1977" t="s">
        <v>47</v>
      </c>
      <c r="D1977" t="s">
        <v>109</v>
      </c>
      <c r="E1977">
        <v>2</v>
      </c>
      <c r="F1977" t="s">
        <v>1718</v>
      </c>
      <c r="G1977" t="s">
        <v>1017</v>
      </c>
      <c r="H1977" t="s">
        <v>78</v>
      </c>
      <c r="I1977">
        <v>40</v>
      </c>
      <c r="J1977">
        <v>38</v>
      </c>
    </row>
    <row r="1978" spans="1:10" x14ac:dyDescent="0.3">
      <c r="A1978" t="s">
        <v>79</v>
      </c>
      <c r="B1978" t="s">
        <v>3384</v>
      </c>
      <c r="C1978" t="s">
        <v>2724</v>
      </c>
      <c r="D1978" t="s">
        <v>3173</v>
      </c>
      <c r="E1978">
        <v>82</v>
      </c>
      <c r="F1978" t="s">
        <v>2205</v>
      </c>
      <c r="G1978" t="s">
        <v>1462</v>
      </c>
      <c r="H1978" t="s">
        <v>78</v>
      </c>
      <c r="I1978">
        <v>0</v>
      </c>
      <c r="J1978">
        <v>0</v>
      </c>
    </row>
    <row r="1979" spans="1:10" x14ac:dyDescent="0.3">
      <c r="A1979" t="s">
        <v>79</v>
      </c>
      <c r="B1979" t="s">
        <v>3372</v>
      </c>
      <c r="C1979" t="s">
        <v>2740</v>
      </c>
      <c r="D1979" t="s">
        <v>79</v>
      </c>
      <c r="F1979" t="s">
        <v>79</v>
      </c>
      <c r="G1979" t="s">
        <v>79</v>
      </c>
      <c r="H1979" t="s">
        <v>287</v>
      </c>
    </row>
    <row r="1980" spans="1:10" x14ac:dyDescent="0.3">
      <c r="A1980" t="s">
        <v>79</v>
      </c>
      <c r="B1980" t="s">
        <v>3372</v>
      </c>
      <c r="C1980" t="s">
        <v>2740</v>
      </c>
      <c r="D1980" t="s">
        <v>79</v>
      </c>
      <c r="F1980" t="s">
        <v>79</v>
      </c>
      <c r="G1980" t="s">
        <v>79</v>
      </c>
      <c r="H1980" t="s">
        <v>287</v>
      </c>
    </row>
    <row r="1981" spans="1:10" x14ac:dyDescent="0.3">
      <c r="A1981" s="4" t="s">
        <v>2596</v>
      </c>
      <c r="B1981" s="4" t="s">
        <v>4125</v>
      </c>
      <c r="C1981" s="4" t="s">
        <v>79</v>
      </c>
      <c r="D1981" s="5" t="s">
        <v>5091</v>
      </c>
      <c r="E1981" s="6">
        <v>0</v>
      </c>
      <c r="F1981" s="4" t="s">
        <v>79</v>
      </c>
      <c r="G1981" s="5" t="s">
        <v>5092</v>
      </c>
      <c r="H1981" s="6" t="str">
        <f>IFERROR(INDEX(t_poangligan[#All],MATCH(VALUE(resultatbors[[#This Row],[Datum]]),#REF!,0)+1,8),"-")</f>
        <v>-</v>
      </c>
      <c r="I1981" s="4"/>
      <c r="J1981" s="4"/>
    </row>
    <row r="1982" spans="1:10" x14ac:dyDescent="0.3">
      <c r="A1982" t="s">
        <v>79</v>
      </c>
      <c r="B1982" t="s">
        <v>3381</v>
      </c>
      <c r="C1982" t="s">
        <v>2755</v>
      </c>
      <c r="D1982" t="s">
        <v>79</v>
      </c>
      <c r="F1982" t="s">
        <v>79</v>
      </c>
      <c r="G1982" t="s">
        <v>79</v>
      </c>
      <c r="H1982" t="s">
        <v>86</v>
      </c>
    </row>
    <row r="1983" spans="1:10" x14ac:dyDescent="0.3">
      <c r="A1983" t="s">
        <v>79</v>
      </c>
      <c r="B1983" t="s">
        <v>3376</v>
      </c>
      <c r="C1983" t="s">
        <v>2835</v>
      </c>
      <c r="D1983" t="s">
        <v>79</v>
      </c>
      <c r="F1983" t="s">
        <v>79</v>
      </c>
      <c r="G1983" t="s">
        <v>79</v>
      </c>
      <c r="H1983" t="s">
        <v>82</v>
      </c>
    </row>
    <row r="1984" spans="1:10" x14ac:dyDescent="0.3">
      <c r="A1984" s="4" t="s">
        <v>239</v>
      </c>
      <c r="B1984" s="4" t="s">
        <v>1245</v>
      </c>
      <c r="C1984" s="4" t="s">
        <v>79</v>
      </c>
      <c r="D1984" s="5" t="s">
        <v>5091</v>
      </c>
      <c r="E1984" s="6">
        <v>31</v>
      </c>
      <c r="F1984" s="4" t="s">
        <v>79</v>
      </c>
      <c r="G1984" s="5" t="s">
        <v>5092</v>
      </c>
      <c r="H1984" s="6" t="str">
        <f>IFERROR(INDEX(t_poangligan[#All],MATCH(VALUE(resultatbors[[#This Row],[Datum]]),#REF!,0)+1,8),"-")</f>
        <v>-</v>
      </c>
      <c r="I1984" s="4"/>
      <c r="J1984" s="4"/>
    </row>
    <row r="1985" spans="1:10" x14ac:dyDescent="0.3">
      <c r="A1985" t="s">
        <v>79</v>
      </c>
      <c r="B1985" t="s">
        <v>3403</v>
      </c>
      <c r="C1985" t="s">
        <v>2661</v>
      </c>
      <c r="D1985" t="s">
        <v>1668</v>
      </c>
      <c r="E1985">
        <v>49</v>
      </c>
      <c r="F1985" t="s">
        <v>1720</v>
      </c>
      <c r="G1985" t="s">
        <v>1108</v>
      </c>
      <c r="H1985" t="s">
        <v>78</v>
      </c>
      <c r="I1985">
        <v>0</v>
      </c>
      <c r="J1985">
        <v>0</v>
      </c>
    </row>
    <row r="1986" spans="1:10" x14ac:dyDescent="0.3">
      <c r="A1986" t="s">
        <v>79</v>
      </c>
      <c r="B1986" t="s">
        <v>3368</v>
      </c>
      <c r="C1986" t="s">
        <v>2694</v>
      </c>
      <c r="D1986" t="s">
        <v>3188</v>
      </c>
      <c r="E1986">
        <v>47</v>
      </c>
      <c r="F1986" t="s">
        <v>1376</v>
      </c>
      <c r="G1986" t="s">
        <v>1949</v>
      </c>
      <c r="H1986" t="s">
        <v>78</v>
      </c>
      <c r="I1986">
        <v>0</v>
      </c>
      <c r="J1986">
        <v>0</v>
      </c>
    </row>
    <row r="1987" spans="1:10" x14ac:dyDescent="0.3">
      <c r="A1987" t="s">
        <v>79</v>
      </c>
      <c r="B1987" t="s">
        <v>5063</v>
      </c>
      <c r="C1987" t="s">
        <v>47</v>
      </c>
      <c r="D1987" t="s">
        <v>109</v>
      </c>
      <c r="E1987">
        <v>7</v>
      </c>
      <c r="F1987" t="s">
        <v>1429</v>
      </c>
      <c r="G1987" t="s">
        <v>1287</v>
      </c>
      <c r="H1987" t="s">
        <v>78</v>
      </c>
      <c r="I1987">
        <v>40</v>
      </c>
      <c r="J1987">
        <v>31</v>
      </c>
    </row>
    <row r="1988" spans="1:10" x14ac:dyDescent="0.3">
      <c r="A1988" t="s">
        <v>79</v>
      </c>
      <c r="B1988" t="s">
        <v>3676</v>
      </c>
      <c r="C1988" t="s">
        <v>2881</v>
      </c>
      <c r="D1988" t="s">
        <v>122</v>
      </c>
      <c r="E1988">
        <v>32</v>
      </c>
      <c r="F1988" t="s">
        <v>2186</v>
      </c>
      <c r="G1988" t="s">
        <v>2004</v>
      </c>
      <c r="H1988" t="s">
        <v>78</v>
      </c>
      <c r="I1988">
        <v>30</v>
      </c>
      <c r="J1988">
        <v>0</v>
      </c>
    </row>
    <row r="1989" spans="1:10" x14ac:dyDescent="0.3">
      <c r="A1989" t="s">
        <v>79</v>
      </c>
      <c r="B1989" t="s">
        <v>3508</v>
      </c>
      <c r="C1989" t="s">
        <v>2882</v>
      </c>
      <c r="D1989" t="s">
        <v>180</v>
      </c>
      <c r="E1989">
        <v>14</v>
      </c>
      <c r="F1989" t="s">
        <v>4126</v>
      </c>
      <c r="G1989" t="s">
        <v>1214</v>
      </c>
      <c r="H1989" t="s">
        <v>78</v>
      </c>
      <c r="I1989">
        <v>30</v>
      </c>
      <c r="J1989">
        <v>0</v>
      </c>
    </row>
    <row r="1990" spans="1:10" x14ac:dyDescent="0.3">
      <c r="A1990" t="s">
        <v>79</v>
      </c>
      <c r="B1990" t="s">
        <v>4498</v>
      </c>
      <c r="C1990" t="s">
        <v>2802</v>
      </c>
      <c r="D1990" t="s">
        <v>180</v>
      </c>
      <c r="E1990">
        <v>10</v>
      </c>
      <c r="F1990" t="s">
        <v>4127</v>
      </c>
      <c r="G1990" t="s">
        <v>3621</v>
      </c>
      <c r="H1990" t="s">
        <v>78</v>
      </c>
      <c r="I1990">
        <v>30</v>
      </c>
      <c r="J1990">
        <v>0</v>
      </c>
    </row>
    <row r="1991" spans="1:10" x14ac:dyDescent="0.3">
      <c r="A1991" t="s">
        <v>79</v>
      </c>
      <c r="B1991" t="s">
        <v>3390</v>
      </c>
      <c r="C1991" t="s">
        <v>2837</v>
      </c>
      <c r="D1991" t="s">
        <v>2837</v>
      </c>
      <c r="E1991">
        <v>347</v>
      </c>
      <c r="F1991" t="s">
        <v>1607</v>
      </c>
      <c r="H1991" t="s">
        <v>78</v>
      </c>
      <c r="I1991">
        <v>0</v>
      </c>
      <c r="J1991">
        <v>0</v>
      </c>
    </row>
    <row r="1992" spans="1:10" x14ac:dyDescent="0.3">
      <c r="A1992" s="4" t="s">
        <v>240</v>
      </c>
      <c r="B1992" s="4" t="s">
        <v>1248</v>
      </c>
      <c r="C1992" s="4" t="s">
        <v>79</v>
      </c>
      <c r="D1992" s="5" t="s">
        <v>5091</v>
      </c>
      <c r="E1992" s="6">
        <v>63</v>
      </c>
      <c r="F1992" s="4" t="s">
        <v>79</v>
      </c>
      <c r="G1992" s="5" t="s">
        <v>5092</v>
      </c>
      <c r="H1992" s="6" t="str">
        <f>IFERROR(INDEX(t_poangligan[#All],MATCH(VALUE(resultatbors[[#This Row],[Datum]]),#REF!,0)+1,8),"-")</f>
        <v>-</v>
      </c>
      <c r="I1992" s="4"/>
      <c r="J1992" s="4"/>
    </row>
    <row r="1993" spans="1:10" x14ac:dyDescent="0.3">
      <c r="A1993" t="s">
        <v>79</v>
      </c>
      <c r="B1993" t="s">
        <v>3403</v>
      </c>
      <c r="C1993" t="s">
        <v>2661</v>
      </c>
      <c r="D1993" t="s">
        <v>1668</v>
      </c>
      <c r="E1993">
        <v>47</v>
      </c>
      <c r="F1993" t="s">
        <v>696</v>
      </c>
      <c r="G1993" t="s">
        <v>996</v>
      </c>
      <c r="H1993" t="s">
        <v>78</v>
      </c>
      <c r="I1993">
        <v>0</v>
      </c>
      <c r="J1993">
        <v>0</v>
      </c>
    </row>
    <row r="1994" spans="1:10" x14ac:dyDescent="0.3">
      <c r="A1994" t="s">
        <v>79</v>
      </c>
      <c r="B1994" t="s">
        <v>3405</v>
      </c>
      <c r="C1994" t="s">
        <v>2672</v>
      </c>
      <c r="D1994" t="s">
        <v>109</v>
      </c>
      <c r="E1994">
        <v>12</v>
      </c>
      <c r="F1994" t="s">
        <v>4128</v>
      </c>
      <c r="G1994" t="s">
        <v>779</v>
      </c>
      <c r="H1994" t="s">
        <v>78</v>
      </c>
      <c r="I1994">
        <v>40</v>
      </c>
      <c r="J1994">
        <v>6</v>
      </c>
    </row>
    <row r="1995" spans="1:10" x14ac:dyDescent="0.3">
      <c r="A1995" t="s">
        <v>79</v>
      </c>
      <c r="B1995" t="s">
        <v>3499</v>
      </c>
      <c r="C1995" t="s">
        <v>2690</v>
      </c>
      <c r="D1995" t="s">
        <v>109</v>
      </c>
      <c r="E1995">
        <v>10</v>
      </c>
      <c r="F1995" t="s">
        <v>1054</v>
      </c>
      <c r="G1995" t="s">
        <v>1430</v>
      </c>
      <c r="H1995" t="s">
        <v>78</v>
      </c>
      <c r="I1995">
        <v>40</v>
      </c>
      <c r="J1995">
        <v>21</v>
      </c>
    </row>
    <row r="1996" spans="1:10" x14ac:dyDescent="0.3">
      <c r="A1996" t="s">
        <v>79</v>
      </c>
      <c r="B1996" t="s">
        <v>3368</v>
      </c>
      <c r="C1996" t="s">
        <v>2694</v>
      </c>
      <c r="D1996" t="s">
        <v>3188</v>
      </c>
      <c r="E1996">
        <v>46</v>
      </c>
      <c r="F1996" t="s">
        <v>3798</v>
      </c>
      <c r="G1996" t="s">
        <v>2559</v>
      </c>
      <c r="H1996" t="s">
        <v>78</v>
      </c>
      <c r="I1996">
        <v>0</v>
      </c>
      <c r="J1996">
        <v>0</v>
      </c>
    </row>
    <row r="1997" spans="1:10" x14ac:dyDescent="0.3">
      <c r="A1997" t="s">
        <v>79</v>
      </c>
      <c r="B1997" t="s">
        <v>5063</v>
      </c>
      <c r="C1997" t="s">
        <v>47</v>
      </c>
      <c r="D1997" t="s">
        <v>122</v>
      </c>
      <c r="E1997">
        <v>16</v>
      </c>
      <c r="F1997" t="s">
        <v>2543</v>
      </c>
      <c r="G1997" t="s">
        <v>544</v>
      </c>
      <c r="H1997" t="s">
        <v>78</v>
      </c>
      <c r="I1997">
        <v>30</v>
      </c>
      <c r="J1997">
        <v>0</v>
      </c>
    </row>
    <row r="1998" spans="1:10" x14ac:dyDescent="0.3">
      <c r="A1998" t="s">
        <v>79</v>
      </c>
      <c r="B1998" t="s">
        <v>3384</v>
      </c>
      <c r="C1998" t="s">
        <v>2724</v>
      </c>
      <c r="D1998" t="s">
        <v>3173</v>
      </c>
      <c r="E1998">
        <v>212</v>
      </c>
      <c r="F1998" t="s">
        <v>4038</v>
      </c>
      <c r="H1998" t="s">
        <v>78</v>
      </c>
      <c r="I1998">
        <v>0</v>
      </c>
      <c r="J1998">
        <v>0</v>
      </c>
    </row>
    <row r="1999" spans="1:10" x14ac:dyDescent="0.3">
      <c r="A1999" t="s">
        <v>79</v>
      </c>
      <c r="B1999" t="s">
        <v>3507</v>
      </c>
      <c r="C1999" t="s">
        <v>13</v>
      </c>
      <c r="D1999" t="s">
        <v>124</v>
      </c>
      <c r="E1999">
        <v>3</v>
      </c>
      <c r="F1999" t="s">
        <v>637</v>
      </c>
      <c r="G1999" t="s">
        <v>4972</v>
      </c>
      <c r="H1999" t="s">
        <v>78</v>
      </c>
      <c r="I1999">
        <v>30</v>
      </c>
      <c r="J1999">
        <v>23</v>
      </c>
    </row>
    <row r="2000" spans="1:10" x14ac:dyDescent="0.3">
      <c r="A2000" t="s">
        <v>79</v>
      </c>
      <c r="B2000" t="s">
        <v>3518</v>
      </c>
      <c r="C2000" t="s">
        <v>14</v>
      </c>
      <c r="D2000" t="s">
        <v>180</v>
      </c>
      <c r="E2000">
        <v>2</v>
      </c>
      <c r="F2000" t="s">
        <v>1205</v>
      </c>
      <c r="G2000" t="s">
        <v>1010</v>
      </c>
      <c r="H2000" t="s">
        <v>78</v>
      </c>
      <c r="I2000">
        <v>30</v>
      </c>
      <c r="J2000">
        <v>0</v>
      </c>
    </row>
    <row r="2001" spans="1:10" x14ac:dyDescent="0.3">
      <c r="A2001" t="s">
        <v>79</v>
      </c>
      <c r="B2001" t="s">
        <v>3419</v>
      </c>
      <c r="C2001" t="s">
        <v>2895</v>
      </c>
      <c r="D2001" t="s">
        <v>3209</v>
      </c>
      <c r="E2001">
        <v>74</v>
      </c>
      <c r="F2001" t="s">
        <v>2002</v>
      </c>
      <c r="G2001" t="s">
        <v>609</v>
      </c>
      <c r="H2001" t="s">
        <v>78</v>
      </c>
      <c r="I2001">
        <v>30</v>
      </c>
      <c r="J2001">
        <v>0</v>
      </c>
    </row>
    <row r="2002" spans="1:10" x14ac:dyDescent="0.3">
      <c r="A2002" t="s">
        <v>79</v>
      </c>
      <c r="B2002" t="s">
        <v>5069</v>
      </c>
      <c r="C2002" t="s">
        <v>2897</v>
      </c>
      <c r="D2002" t="s">
        <v>3209</v>
      </c>
      <c r="E2002">
        <v>49</v>
      </c>
      <c r="F2002" t="s">
        <v>4129</v>
      </c>
      <c r="G2002" t="s">
        <v>3804</v>
      </c>
      <c r="H2002" t="s">
        <v>78</v>
      </c>
      <c r="I2002">
        <v>30</v>
      </c>
      <c r="J2002">
        <v>3</v>
      </c>
    </row>
    <row r="2003" spans="1:10" x14ac:dyDescent="0.3">
      <c r="A2003" t="s">
        <v>79</v>
      </c>
      <c r="B2003" t="s">
        <v>3423</v>
      </c>
      <c r="C2003" t="s">
        <v>2899</v>
      </c>
      <c r="D2003" t="s">
        <v>3209</v>
      </c>
      <c r="E2003">
        <v>61</v>
      </c>
      <c r="F2003" t="s">
        <v>2224</v>
      </c>
      <c r="G2003" t="s">
        <v>2963</v>
      </c>
      <c r="H2003" t="s">
        <v>78</v>
      </c>
      <c r="I2003">
        <v>30</v>
      </c>
      <c r="J2003">
        <v>3</v>
      </c>
    </row>
    <row r="2004" spans="1:10" x14ac:dyDescent="0.3">
      <c r="A2004" t="s">
        <v>79</v>
      </c>
      <c r="B2004" t="s">
        <v>3425</v>
      </c>
      <c r="C2004" t="s">
        <v>2901</v>
      </c>
      <c r="D2004" t="s">
        <v>3209</v>
      </c>
      <c r="E2004">
        <v>50</v>
      </c>
      <c r="F2004" t="s">
        <v>1797</v>
      </c>
      <c r="G2004" t="s">
        <v>1048</v>
      </c>
      <c r="H2004" t="s">
        <v>78</v>
      </c>
      <c r="I2004">
        <v>30</v>
      </c>
      <c r="J2004">
        <v>0</v>
      </c>
    </row>
    <row r="2005" spans="1:10" x14ac:dyDescent="0.3">
      <c r="A2005" t="s">
        <v>79</v>
      </c>
      <c r="B2005" t="s">
        <v>5070</v>
      </c>
      <c r="C2005" t="s">
        <v>2903</v>
      </c>
      <c r="D2005" t="s">
        <v>3209</v>
      </c>
      <c r="E2005">
        <v>54</v>
      </c>
      <c r="F2005" t="s">
        <v>4130</v>
      </c>
      <c r="G2005" t="s">
        <v>1986</v>
      </c>
      <c r="H2005" t="s">
        <v>78</v>
      </c>
      <c r="I2005">
        <v>30</v>
      </c>
      <c r="J2005">
        <v>7</v>
      </c>
    </row>
    <row r="2006" spans="1:10" x14ac:dyDescent="0.3">
      <c r="A2006" t="s">
        <v>79</v>
      </c>
      <c r="B2006" t="s">
        <v>5073</v>
      </c>
      <c r="C2006" t="s">
        <v>2809</v>
      </c>
      <c r="D2006" t="s">
        <v>109</v>
      </c>
      <c r="E2006">
        <v>20</v>
      </c>
      <c r="F2006" t="s">
        <v>4131</v>
      </c>
      <c r="G2006" t="s">
        <v>4976</v>
      </c>
      <c r="H2006" t="s">
        <v>78</v>
      </c>
      <c r="I2006">
        <v>40</v>
      </c>
      <c r="J2006">
        <v>0</v>
      </c>
    </row>
    <row r="2007" spans="1:10" x14ac:dyDescent="0.3">
      <c r="A2007" t="s">
        <v>79</v>
      </c>
      <c r="B2007" t="s">
        <v>3436</v>
      </c>
      <c r="C2007" t="s">
        <v>33</v>
      </c>
      <c r="D2007" t="s">
        <v>109</v>
      </c>
      <c r="E2007">
        <v>19</v>
      </c>
      <c r="F2007" t="s">
        <v>4132</v>
      </c>
      <c r="G2007" t="s">
        <v>800</v>
      </c>
      <c r="H2007" t="s">
        <v>78</v>
      </c>
      <c r="I2007">
        <v>40</v>
      </c>
      <c r="J2007">
        <v>0</v>
      </c>
    </row>
    <row r="2008" spans="1:10" x14ac:dyDescent="0.3">
      <c r="A2008" t="s">
        <v>79</v>
      </c>
      <c r="B2008" t="s">
        <v>3394</v>
      </c>
      <c r="C2008" t="s">
        <v>2815</v>
      </c>
      <c r="D2008" t="s">
        <v>109</v>
      </c>
      <c r="E2008">
        <v>10</v>
      </c>
      <c r="F2008" t="s">
        <v>4133</v>
      </c>
      <c r="G2008" t="s">
        <v>606</v>
      </c>
      <c r="H2008" t="s">
        <v>78</v>
      </c>
      <c r="I2008">
        <v>0</v>
      </c>
      <c r="J2008">
        <v>0</v>
      </c>
    </row>
    <row r="2009" spans="1:10" x14ac:dyDescent="0.3">
      <c r="A2009" t="s">
        <v>79</v>
      </c>
      <c r="B2009" t="s">
        <v>3442</v>
      </c>
      <c r="C2009" t="s">
        <v>2827</v>
      </c>
      <c r="D2009" t="s">
        <v>109</v>
      </c>
      <c r="E2009">
        <v>15</v>
      </c>
      <c r="F2009" t="s">
        <v>2524</v>
      </c>
      <c r="G2009" t="s">
        <v>3983</v>
      </c>
      <c r="H2009" t="s">
        <v>78</v>
      </c>
      <c r="I2009">
        <v>40</v>
      </c>
      <c r="J2009">
        <v>0</v>
      </c>
    </row>
    <row r="2010" spans="1:10" x14ac:dyDescent="0.3">
      <c r="A2010" t="s">
        <v>79</v>
      </c>
      <c r="B2010" t="s">
        <v>3486</v>
      </c>
      <c r="C2010" t="s">
        <v>27</v>
      </c>
      <c r="D2010" t="s">
        <v>79</v>
      </c>
      <c r="F2010" t="s">
        <v>79</v>
      </c>
      <c r="G2010" t="s">
        <v>79</v>
      </c>
      <c r="H2010" t="s">
        <v>82</v>
      </c>
    </row>
    <row r="2011" spans="1:10" x14ac:dyDescent="0.3">
      <c r="A2011" t="s">
        <v>79</v>
      </c>
      <c r="B2011" t="s">
        <v>3450</v>
      </c>
      <c r="C2011" t="s">
        <v>51</v>
      </c>
      <c r="D2011" t="s">
        <v>79</v>
      </c>
      <c r="F2011" t="s">
        <v>79</v>
      </c>
      <c r="G2011" t="s">
        <v>79</v>
      </c>
      <c r="H2011" t="s">
        <v>218</v>
      </c>
    </row>
    <row r="2012" spans="1:10" x14ac:dyDescent="0.3">
      <c r="A2012" t="s">
        <v>79</v>
      </c>
      <c r="B2012" t="s">
        <v>5071</v>
      </c>
      <c r="C2012" t="s">
        <v>2860</v>
      </c>
      <c r="D2012" t="s">
        <v>79</v>
      </c>
      <c r="F2012" t="s">
        <v>79</v>
      </c>
      <c r="G2012" t="s">
        <v>79</v>
      </c>
      <c r="H2012" t="s">
        <v>82</v>
      </c>
    </row>
    <row r="2013" spans="1:10" x14ac:dyDescent="0.3">
      <c r="A2013" t="s">
        <v>79</v>
      </c>
      <c r="B2013" t="s">
        <v>5064</v>
      </c>
      <c r="C2013" t="s">
        <v>2863</v>
      </c>
      <c r="D2013" t="s">
        <v>80</v>
      </c>
      <c r="E2013">
        <v>33</v>
      </c>
      <c r="F2013" t="s">
        <v>1236</v>
      </c>
      <c r="G2013" t="s">
        <v>4077</v>
      </c>
      <c r="H2013" t="s">
        <v>78</v>
      </c>
      <c r="I2013">
        <v>0</v>
      </c>
      <c r="J2013">
        <v>0</v>
      </c>
    </row>
    <row r="2014" spans="1:10" x14ac:dyDescent="0.3">
      <c r="A2014" t="s">
        <v>79</v>
      </c>
      <c r="B2014" t="s">
        <v>3454</v>
      </c>
      <c r="C2014" t="s">
        <v>2866</v>
      </c>
      <c r="D2014" t="s">
        <v>171</v>
      </c>
      <c r="E2014">
        <v>9</v>
      </c>
      <c r="F2014" t="s">
        <v>4134</v>
      </c>
      <c r="G2014" t="s">
        <v>823</v>
      </c>
      <c r="H2014" t="s">
        <v>78</v>
      </c>
      <c r="I2014">
        <v>0</v>
      </c>
      <c r="J2014">
        <v>0</v>
      </c>
    </row>
    <row r="2015" spans="1:10" x14ac:dyDescent="0.3">
      <c r="A2015" t="s">
        <v>79</v>
      </c>
      <c r="B2015" t="s">
        <v>3455</v>
      </c>
      <c r="C2015" t="s">
        <v>2870</v>
      </c>
      <c r="D2015" t="s">
        <v>79</v>
      </c>
      <c r="F2015" t="s">
        <v>79</v>
      </c>
      <c r="G2015" t="s">
        <v>79</v>
      </c>
      <c r="H2015" t="s">
        <v>86</v>
      </c>
    </row>
    <row r="2016" spans="1:10" x14ac:dyDescent="0.3">
      <c r="A2016" s="4" t="s">
        <v>242</v>
      </c>
      <c r="B2016" s="4" t="s">
        <v>1261</v>
      </c>
      <c r="C2016" s="4" t="s">
        <v>79</v>
      </c>
      <c r="D2016" s="5" t="s">
        <v>5091</v>
      </c>
      <c r="E2016" s="6">
        <v>391</v>
      </c>
      <c r="F2016" s="4" t="s">
        <v>79</v>
      </c>
      <c r="G2016" s="5" t="s">
        <v>5092</v>
      </c>
      <c r="H2016" s="6" t="str">
        <f>IFERROR(INDEX(t_poangligan[#All],MATCH(VALUE(resultatbors[[#This Row],[Datum]]),#REF!,0)+1,8),"-")</f>
        <v>-</v>
      </c>
      <c r="I2016" s="4"/>
      <c r="J2016" s="4"/>
    </row>
    <row r="2017" spans="1:10" x14ac:dyDescent="0.3">
      <c r="A2017" t="s">
        <v>79</v>
      </c>
      <c r="B2017" t="s">
        <v>3566</v>
      </c>
      <c r="C2017" t="s">
        <v>2635</v>
      </c>
      <c r="D2017" t="s">
        <v>171</v>
      </c>
      <c r="E2017">
        <v>4</v>
      </c>
      <c r="F2017" t="s">
        <v>4135</v>
      </c>
      <c r="G2017" t="s">
        <v>2170</v>
      </c>
      <c r="H2017" t="s">
        <v>78</v>
      </c>
      <c r="I2017">
        <v>0</v>
      </c>
      <c r="J2017">
        <v>0</v>
      </c>
    </row>
    <row r="2018" spans="1:10" x14ac:dyDescent="0.3">
      <c r="A2018" t="s">
        <v>79</v>
      </c>
      <c r="B2018" t="s">
        <v>3567</v>
      </c>
      <c r="C2018" t="s">
        <v>2643</v>
      </c>
      <c r="D2018" t="s">
        <v>171</v>
      </c>
      <c r="E2018">
        <v>4</v>
      </c>
      <c r="F2018" t="s">
        <v>4067</v>
      </c>
      <c r="G2018" t="s">
        <v>906</v>
      </c>
      <c r="H2018" t="s">
        <v>78</v>
      </c>
      <c r="I2018">
        <v>0</v>
      </c>
      <c r="J2018">
        <v>0</v>
      </c>
    </row>
    <row r="2019" spans="1:10" x14ac:dyDescent="0.3">
      <c r="A2019" t="s">
        <v>79</v>
      </c>
      <c r="B2019" t="s">
        <v>3491</v>
      </c>
      <c r="C2019" t="s">
        <v>2646</v>
      </c>
      <c r="D2019" t="s">
        <v>79</v>
      </c>
      <c r="F2019" t="s">
        <v>79</v>
      </c>
      <c r="G2019" t="s">
        <v>79</v>
      </c>
      <c r="H2019" t="s">
        <v>86</v>
      </c>
    </row>
    <row r="2020" spans="1:10" x14ac:dyDescent="0.3">
      <c r="A2020" t="s">
        <v>79</v>
      </c>
      <c r="B2020" t="s">
        <v>3492</v>
      </c>
      <c r="C2020" t="s">
        <v>2647</v>
      </c>
      <c r="D2020" t="s">
        <v>79</v>
      </c>
      <c r="F2020" t="s">
        <v>79</v>
      </c>
      <c r="G2020" t="s">
        <v>79</v>
      </c>
      <c r="H2020" t="s">
        <v>86</v>
      </c>
    </row>
    <row r="2021" spans="1:10" x14ac:dyDescent="0.3">
      <c r="A2021" t="s">
        <v>79</v>
      </c>
      <c r="B2021" t="s">
        <v>3402</v>
      </c>
      <c r="C2021" t="s">
        <v>2654</v>
      </c>
      <c r="D2021" t="s">
        <v>3174</v>
      </c>
      <c r="E2021">
        <v>21</v>
      </c>
      <c r="F2021" t="s">
        <v>4136</v>
      </c>
      <c r="G2021" t="s">
        <v>2019</v>
      </c>
      <c r="H2021" t="s">
        <v>78</v>
      </c>
      <c r="I2021">
        <v>0</v>
      </c>
      <c r="J2021">
        <v>0</v>
      </c>
    </row>
    <row r="2022" spans="1:10" x14ac:dyDescent="0.3">
      <c r="A2022" t="s">
        <v>79</v>
      </c>
      <c r="B2022" t="s">
        <v>3616</v>
      </c>
      <c r="C2022" t="s">
        <v>2657</v>
      </c>
      <c r="D2022" t="s">
        <v>79</v>
      </c>
      <c r="F2022" t="s">
        <v>79</v>
      </c>
      <c r="G2022" t="s">
        <v>79</v>
      </c>
      <c r="H2022" t="s">
        <v>86</v>
      </c>
    </row>
    <row r="2023" spans="1:10" x14ac:dyDescent="0.3">
      <c r="A2023" t="s">
        <v>79</v>
      </c>
      <c r="B2023" t="s">
        <v>3403</v>
      </c>
      <c r="C2023" t="s">
        <v>2661</v>
      </c>
      <c r="D2023" t="s">
        <v>101</v>
      </c>
      <c r="E2023">
        <v>11</v>
      </c>
      <c r="F2023" t="s">
        <v>3856</v>
      </c>
      <c r="G2023" t="s">
        <v>2023</v>
      </c>
      <c r="H2023" t="s">
        <v>78</v>
      </c>
      <c r="I2023">
        <v>0</v>
      </c>
      <c r="J2023">
        <v>0</v>
      </c>
    </row>
    <row r="2024" spans="1:10" x14ac:dyDescent="0.3">
      <c r="A2024" t="s">
        <v>79</v>
      </c>
      <c r="B2024" t="s">
        <v>3482</v>
      </c>
      <c r="C2024" t="s">
        <v>2679</v>
      </c>
      <c r="D2024" t="s">
        <v>189</v>
      </c>
      <c r="E2024">
        <v>1</v>
      </c>
      <c r="F2024" t="s">
        <v>832</v>
      </c>
      <c r="G2024" t="s">
        <v>536</v>
      </c>
      <c r="H2024" t="s">
        <v>78</v>
      </c>
      <c r="I2024">
        <v>40</v>
      </c>
      <c r="J2024">
        <v>40</v>
      </c>
    </row>
    <row r="2025" spans="1:10" x14ac:dyDescent="0.3">
      <c r="A2025" t="s">
        <v>79</v>
      </c>
      <c r="B2025" t="s">
        <v>3499</v>
      </c>
      <c r="C2025" t="s">
        <v>2690</v>
      </c>
      <c r="D2025" t="s">
        <v>189</v>
      </c>
      <c r="E2025">
        <v>2</v>
      </c>
      <c r="F2025" t="s">
        <v>3413</v>
      </c>
      <c r="G2025" t="s">
        <v>1132</v>
      </c>
      <c r="H2025" t="s">
        <v>78</v>
      </c>
      <c r="I2025">
        <v>40</v>
      </c>
      <c r="J2025">
        <v>30</v>
      </c>
    </row>
    <row r="2026" spans="1:10" x14ac:dyDescent="0.3">
      <c r="A2026" t="s">
        <v>79</v>
      </c>
      <c r="B2026" t="s">
        <v>3368</v>
      </c>
      <c r="C2026" t="s">
        <v>2694</v>
      </c>
      <c r="D2026" t="s">
        <v>189</v>
      </c>
      <c r="E2026">
        <v>1</v>
      </c>
      <c r="F2026" t="s">
        <v>1218</v>
      </c>
      <c r="G2026" t="s">
        <v>536</v>
      </c>
      <c r="H2026" t="s">
        <v>78</v>
      </c>
      <c r="I2026">
        <v>0</v>
      </c>
      <c r="J2026">
        <v>0</v>
      </c>
    </row>
    <row r="2027" spans="1:10" x14ac:dyDescent="0.3">
      <c r="A2027" t="s">
        <v>79</v>
      </c>
      <c r="B2027" t="s">
        <v>3412</v>
      </c>
      <c r="C2027" t="s">
        <v>2700</v>
      </c>
      <c r="D2027" t="s">
        <v>189</v>
      </c>
      <c r="E2027">
        <v>3</v>
      </c>
      <c r="F2027" t="s">
        <v>2302</v>
      </c>
      <c r="G2027" t="s">
        <v>857</v>
      </c>
      <c r="H2027" t="s">
        <v>78</v>
      </c>
      <c r="I2027">
        <v>40</v>
      </c>
      <c r="J2027">
        <v>36</v>
      </c>
    </row>
    <row r="2028" spans="1:10" x14ac:dyDescent="0.3">
      <c r="A2028" t="s">
        <v>79</v>
      </c>
      <c r="B2028" t="s">
        <v>4676</v>
      </c>
      <c r="C2028" t="s">
        <v>2701</v>
      </c>
      <c r="D2028" t="s">
        <v>189</v>
      </c>
      <c r="E2028">
        <v>3</v>
      </c>
      <c r="F2028" t="s">
        <v>2538</v>
      </c>
      <c r="G2028" t="s">
        <v>4972</v>
      </c>
      <c r="H2028" t="s">
        <v>78</v>
      </c>
      <c r="I2028">
        <v>40</v>
      </c>
      <c r="J2028">
        <v>36</v>
      </c>
    </row>
    <row r="2029" spans="1:10" x14ac:dyDescent="0.3">
      <c r="A2029" t="s">
        <v>79</v>
      </c>
      <c r="B2029" t="s">
        <v>4765</v>
      </c>
      <c r="C2029" t="s">
        <v>2708</v>
      </c>
      <c r="D2029" t="s">
        <v>138</v>
      </c>
      <c r="E2029">
        <v>6</v>
      </c>
      <c r="F2029" t="s">
        <v>951</v>
      </c>
      <c r="G2029" t="s">
        <v>2507</v>
      </c>
      <c r="H2029" t="s">
        <v>78</v>
      </c>
      <c r="I2029">
        <v>0</v>
      </c>
      <c r="J2029">
        <v>0</v>
      </c>
    </row>
    <row r="2030" spans="1:10" x14ac:dyDescent="0.3">
      <c r="A2030" t="s">
        <v>79</v>
      </c>
      <c r="B2030" t="s">
        <v>3383</v>
      </c>
      <c r="C2030" t="s">
        <v>2713</v>
      </c>
      <c r="D2030" t="s">
        <v>189</v>
      </c>
      <c r="E2030">
        <v>1</v>
      </c>
      <c r="F2030" t="s">
        <v>4137</v>
      </c>
      <c r="G2030" t="s">
        <v>536</v>
      </c>
      <c r="H2030" t="s">
        <v>78</v>
      </c>
      <c r="I2030">
        <v>40</v>
      </c>
      <c r="J2030">
        <v>40</v>
      </c>
    </row>
    <row r="2031" spans="1:10" x14ac:dyDescent="0.3">
      <c r="A2031" t="s">
        <v>79</v>
      </c>
      <c r="B2031" t="s">
        <v>3597</v>
      </c>
      <c r="C2031" t="s">
        <v>2719</v>
      </c>
      <c r="D2031" t="s">
        <v>189</v>
      </c>
      <c r="E2031">
        <v>1</v>
      </c>
      <c r="F2031" t="s">
        <v>1507</v>
      </c>
      <c r="G2031" t="s">
        <v>536</v>
      </c>
      <c r="H2031" t="s">
        <v>78</v>
      </c>
      <c r="I2031">
        <v>40</v>
      </c>
      <c r="J2031">
        <v>40</v>
      </c>
    </row>
    <row r="2032" spans="1:10" x14ac:dyDescent="0.3">
      <c r="A2032" t="s">
        <v>79</v>
      </c>
      <c r="B2032" t="s">
        <v>5063</v>
      </c>
      <c r="C2032" t="s">
        <v>47</v>
      </c>
      <c r="D2032" t="s">
        <v>189</v>
      </c>
      <c r="E2032">
        <v>1</v>
      </c>
      <c r="F2032" t="s">
        <v>1254</v>
      </c>
      <c r="G2032" t="s">
        <v>536</v>
      </c>
      <c r="H2032" t="s">
        <v>78</v>
      </c>
      <c r="I2032">
        <v>40</v>
      </c>
      <c r="J2032">
        <v>40</v>
      </c>
    </row>
    <row r="2033" spans="1:10" x14ac:dyDescent="0.3">
      <c r="A2033" t="s">
        <v>79</v>
      </c>
      <c r="B2033" t="s">
        <v>3384</v>
      </c>
      <c r="C2033" t="s">
        <v>2724</v>
      </c>
      <c r="D2033" t="s">
        <v>3297</v>
      </c>
      <c r="E2033">
        <v>42</v>
      </c>
      <c r="F2033" t="s">
        <v>1420</v>
      </c>
      <c r="G2033" t="s">
        <v>2291</v>
      </c>
      <c r="H2033" t="s">
        <v>78</v>
      </c>
      <c r="I2033">
        <v>0</v>
      </c>
      <c r="J2033">
        <v>0</v>
      </c>
    </row>
    <row r="2034" spans="1:10" x14ac:dyDescent="0.3">
      <c r="A2034" t="s">
        <v>79</v>
      </c>
      <c r="B2034" t="s">
        <v>3503</v>
      </c>
      <c r="C2034" t="s">
        <v>2725</v>
      </c>
      <c r="D2034" t="s">
        <v>128</v>
      </c>
      <c r="E2034">
        <v>17</v>
      </c>
      <c r="F2034" t="s">
        <v>4130</v>
      </c>
      <c r="G2034" t="s">
        <v>800</v>
      </c>
      <c r="H2034" t="s">
        <v>78</v>
      </c>
      <c r="I2034">
        <v>0</v>
      </c>
      <c r="J2034">
        <v>0</v>
      </c>
    </row>
    <row r="2035" spans="1:10" x14ac:dyDescent="0.3">
      <c r="A2035" t="s">
        <v>79</v>
      </c>
      <c r="B2035" t="s">
        <v>3583</v>
      </c>
      <c r="C2035" t="s">
        <v>2587</v>
      </c>
      <c r="D2035" t="s">
        <v>189</v>
      </c>
      <c r="E2035">
        <v>1</v>
      </c>
      <c r="F2035" t="s">
        <v>2495</v>
      </c>
      <c r="G2035" t="s">
        <v>536</v>
      </c>
      <c r="H2035" t="s">
        <v>78</v>
      </c>
      <c r="I2035">
        <v>30</v>
      </c>
      <c r="J2035">
        <v>30</v>
      </c>
    </row>
    <row r="2036" spans="1:10" x14ac:dyDescent="0.3">
      <c r="A2036" t="s">
        <v>79</v>
      </c>
      <c r="B2036" t="s">
        <v>3936</v>
      </c>
      <c r="C2036" t="s">
        <v>29</v>
      </c>
      <c r="D2036" t="s">
        <v>3175</v>
      </c>
      <c r="E2036">
        <v>6</v>
      </c>
      <c r="F2036" t="s">
        <v>4138</v>
      </c>
      <c r="G2036" t="s">
        <v>2133</v>
      </c>
      <c r="H2036" t="s">
        <v>78</v>
      </c>
      <c r="I2036">
        <v>0</v>
      </c>
      <c r="J2036">
        <v>0</v>
      </c>
    </row>
    <row r="2037" spans="1:10" x14ac:dyDescent="0.3">
      <c r="A2037" t="s">
        <v>79</v>
      </c>
      <c r="B2037" t="s">
        <v>3380</v>
      </c>
      <c r="C2037" t="s">
        <v>2725</v>
      </c>
      <c r="D2037" t="s">
        <v>189</v>
      </c>
      <c r="E2037">
        <v>1</v>
      </c>
      <c r="F2037" t="s">
        <v>2064</v>
      </c>
      <c r="G2037" t="s">
        <v>536</v>
      </c>
      <c r="H2037" t="s">
        <v>78</v>
      </c>
      <c r="I2037">
        <v>30</v>
      </c>
      <c r="J2037">
        <v>30</v>
      </c>
    </row>
    <row r="2038" spans="1:10" x14ac:dyDescent="0.3">
      <c r="A2038" t="s">
        <v>79</v>
      </c>
      <c r="B2038" t="s">
        <v>3372</v>
      </c>
      <c r="C2038" t="s">
        <v>2740</v>
      </c>
      <c r="D2038" t="s">
        <v>79</v>
      </c>
      <c r="F2038" t="s">
        <v>79</v>
      </c>
      <c r="G2038" t="s">
        <v>79</v>
      </c>
      <c r="H2038" t="s">
        <v>287</v>
      </c>
    </row>
    <row r="2039" spans="1:10" x14ac:dyDescent="0.3">
      <c r="A2039" t="s">
        <v>79</v>
      </c>
      <c r="B2039" t="s">
        <v>3372</v>
      </c>
      <c r="C2039" t="s">
        <v>2740</v>
      </c>
      <c r="D2039" t="s">
        <v>79</v>
      </c>
      <c r="F2039" t="s">
        <v>79</v>
      </c>
      <c r="G2039" t="s">
        <v>79</v>
      </c>
      <c r="H2039" t="s">
        <v>287</v>
      </c>
    </row>
    <row r="2040" spans="1:10" x14ac:dyDescent="0.3">
      <c r="A2040" t="s">
        <v>79</v>
      </c>
      <c r="B2040" t="s">
        <v>3622</v>
      </c>
      <c r="C2040" t="s">
        <v>2742</v>
      </c>
      <c r="D2040" t="s">
        <v>3176</v>
      </c>
      <c r="E2040">
        <v>7</v>
      </c>
      <c r="F2040" t="s">
        <v>4139</v>
      </c>
      <c r="G2040" t="s">
        <v>1667</v>
      </c>
      <c r="H2040" t="s">
        <v>78</v>
      </c>
      <c r="I2040">
        <v>0</v>
      </c>
      <c r="J2040">
        <v>0</v>
      </c>
    </row>
    <row r="2041" spans="1:10" x14ac:dyDescent="0.3">
      <c r="A2041" t="s">
        <v>79</v>
      </c>
      <c r="B2041" t="s">
        <v>3381</v>
      </c>
      <c r="C2041" t="s">
        <v>2755</v>
      </c>
      <c r="D2041" t="s">
        <v>189</v>
      </c>
      <c r="E2041">
        <v>1</v>
      </c>
      <c r="F2041" t="s">
        <v>2283</v>
      </c>
      <c r="G2041" t="s">
        <v>536</v>
      </c>
      <c r="H2041" t="s">
        <v>78</v>
      </c>
      <c r="I2041">
        <v>30</v>
      </c>
      <c r="J2041">
        <v>30</v>
      </c>
    </row>
    <row r="2042" spans="1:10" x14ac:dyDescent="0.3">
      <c r="A2042" t="s">
        <v>79</v>
      </c>
      <c r="B2042" t="s">
        <v>3505</v>
      </c>
      <c r="C2042" t="s">
        <v>2764</v>
      </c>
      <c r="D2042" t="s">
        <v>189</v>
      </c>
      <c r="E2042">
        <v>3</v>
      </c>
      <c r="F2042" t="s">
        <v>2000</v>
      </c>
      <c r="G2042" t="s">
        <v>1256</v>
      </c>
      <c r="H2042" t="s">
        <v>78</v>
      </c>
      <c r="I2042">
        <v>30</v>
      </c>
      <c r="J2042">
        <v>24</v>
      </c>
    </row>
    <row r="2043" spans="1:10" x14ac:dyDescent="0.3">
      <c r="A2043" t="s">
        <v>79</v>
      </c>
      <c r="B2043" t="s">
        <v>3506</v>
      </c>
      <c r="C2043" t="s">
        <v>12</v>
      </c>
      <c r="D2043" t="s">
        <v>189</v>
      </c>
      <c r="E2043">
        <v>2</v>
      </c>
      <c r="F2043" t="s">
        <v>4110</v>
      </c>
      <c r="G2043" t="s">
        <v>772</v>
      </c>
      <c r="H2043" t="s">
        <v>78</v>
      </c>
      <c r="I2043">
        <v>30</v>
      </c>
      <c r="J2043">
        <v>25</v>
      </c>
    </row>
    <row r="2044" spans="1:10" x14ac:dyDescent="0.3">
      <c r="A2044" t="s">
        <v>79</v>
      </c>
      <c r="B2044" t="s">
        <v>3507</v>
      </c>
      <c r="C2044" t="s">
        <v>13</v>
      </c>
      <c r="D2044" t="s">
        <v>101</v>
      </c>
      <c r="E2044">
        <v>13</v>
      </c>
      <c r="F2044" t="s">
        <v>874</v>
      </c>
      <c r="G2044" t="s">
        <v>2983</v>
      </c>
      <c r="H2044" t="s">
        <v>78</v>
      </c>
      <c r="I2044">
        <v>40</v>
      </c>
      <c r="J2044">
        <v>20</v>
      </c>
    </row>
    <row r="2045" spans="1:10" x14ac:dyDescent="0.3">
      <c r="A2045" t="s">
        <v>79</v>
      </c>
      <c r="B2045" t="s">
        <v>3682</v>
      </c>
      <c r="C2045" t="s">
        <v>2892</v>
      </c>
      <c r="D2045" t="s">
        <v>189</v>
      </c>
      <c r="E2045">
        <v>2</v>
      </c>
      <c r="F2045" t="s">
        <v>1845</v>
      </c>
      <c r="G2045" t="s">
        <v>2248</v>
      </c>
      <c r="H2045" t="s">
        <v>78</v>
      </c>
      <c r="I2045">
        <v>40</v>
      </c>
      <c r="J2045">
        <v>38</v>
      </c>
    </row>
    <row r="2046" spans="1:10" x14ac:dyDescent="0.3">
      <c r="A2046" t="s">
        <v>79</v>
      </c>
      <c r="B2046" t="s">
        <v>3772</v>
      </c>
      <c r="C2046" t="s">
        <v>2893</v>
      </c>
      <c r="D2046" t="s">
        <v>189</v>
      </c>
      <c r="E2046">
        <v>3</v>
      </c>
      <c r="F2046" t="s">
        <v>1197</v>
      </c>
      <c r="G2046" t="s">
        <v>1617</v>
      </c>
      <c r="H2046" t="s">
        <v>78</v>
      </c>
      <c r="I2046">
        <v>40</v>
      </c>
      <c r="J2046">
        <v>37</v>
      </c>
    </row>
    <row r="2047" spans="1:10" x14ac:dyDescent="0.3">
      <c r="A2047" t="s">
        <v>79</v>
      </c>
      <c r="B2047" t="s">
        <v>4064</v>
      </c>
      <c r="C2047" t="s">
        <v>2894</v>
      </c>
      <c r="D2047" t="s">
        <v>189</v>
      </c>
      <c r="E2047">
        <v>6</v>
      </c>
      <c r="F2047" t="s">
        <v>876</v>
      </c>
      <c r="G2047" t="s">
        <v>3029</v>
      </c>
      <c r="H2047" t="s">
        <v>78</v>
      </c>
      <c r="I2047">
        <v>40</v>
      </c>
      <c r="J2047">
        <v>32</v>
      </c>
    </row>
    <row r="2048" spans="1:10" x14ac:dyDescent="0.3">
      <c r="A2048" t="s">
        <v>79</v>
      </c>
      <c r="B2048" t="s">
        <v>3419</v>
      </c>
      <c r="C2048" t="s">
        <v>2895</v>
      </c>
      <c r="D2048" t="s">
        <v>189</v>
      </c>
      <c r="E2048">
        <v>89</v>
      </c>
      <c r="F2048" t="s">
        <v>4140</v>
      </c>
      <c r="G2048" t="s">
        <v>1007</v>
      </c>
      <c r="H2048" t="s">
        <v>78</v>
      </c>
      <c r="I2048">
        <v>40</v>
      </c>
      <c r="J2048">
        <v>2</v>
      </c>
    </row>
    <row r="2049" spans="1:10" x14ac:dyDescent="0.3">
      <c r="A2049" t="s">
        <v>79</v>
      </c>
      <c r="B2049" t="s">
        <v>5069</v>
      </c>
      <c r="C2049" t="s">
        <v>2897</v>
      </c>
      <c r="D2049" t="s">
        <v>189</v>
      </c>
      <c r="E2049">
        <v>30</v>
      </c>
      <c r="F2049" t="s">
        <v>1656</v>
      </c>
      <c r="G2049" t="s">
        <v>3200</v>
      </c>
      <c r="H2049" t="s">
        <v>78</v>
      </c>
      <c r="I2049">
        <v>40</v>
      </c>
      <c r="J2049">
        <v>25</v>
      </c>
    </row>
    <row r="2050" spans="1:10" x14ac:dyDescent="0.3">
      <c r="A2050" t="s">
        <v>79</v>
      </c>
      <c r="B2050" t="s">
        <v>3423</v>
      </c>
      <c r="C2050" t="s">
        <v>2899</v>
      </c>
      <c r="D2050" t="s">
        <v>189</v>
      </c>
      <c r="E2050">
        <v>20</v>
      </c>
      <c r="F2050" t="s">
        <v>2389</v>
      </c>
      <c r="G2050" t="s">
        <v>560</v>
      </c>
      <c r="H2050" t="s">
        <v>78</v>
      </c>
      <c r="I2050">
        <v>40</v>
      </c>
      <c r="J2050">
        <v>28</v>
      </c>
    </row>
    <row r="2051" spans="1:10" x14ac:dyDescent="0.3">
      <c r="A2051" t="s">
        <v>79</v>
      </c>
      <c r="B2051" t="s">
        <v>3425</v>
      </c>
      <c r="C2051" t="s">
        <v>2901</v>
      </c>
      <c r="D2051" t="s">
        <v>189</v>
      </c>
      <c r="E2051">
        <v>14</v>
      </c>
      <c r="F2051" t="s">
        <v>1571</v>
      </c>
      <c r="G2051" t="s">
        <v>874</v>
      </c>
      <c r="H2051" t="s">
        <v>78</v>
      </c>
      <c r="I2051">
        <v>40</v>
      </c>
      <c r="J2051">
        <v>32</v>
      </c>
    </row>
    <row r="2052" spans="1:10" x14ac:dyDescent="0.3">
      <c r="A2052" t="s">
        <v>79</v>
      </c>
      <c r="B2052" t="s">
        <v>5070</v>
      </c>
      <c r="C2052" t="s">
        <v>2903</v>
      </c>
      <c r="D2052" t="s">
        <v>189</v>
      </c>
      <c r="E2052">
        <v>21</v>
      </c>
      <c r="F2052" t="s">
        <v>2003</v>
      </c>
      <c r="G2052" t="s">
        <v>3228</v>
      </c>
      <c r="H2052" t="s">
        <v>78</v>
      </c>
      <c r="I2052">
        <v>40</v>
      </c>
      <c r="J2052">
        <v>31</v>
      </c>
    </row>
    <row r="2053" spans="1:10" x14ac:dyDescent="0.3">
      <c r="A2053" t="s">
        <v>79</v>
      </c>
      <c r="B2053" t="s">
        <v>5072</v>
      </c>
      <c r="C2053" t="s">
        <v>102</v>
      </c>
      <c r="D2053" t="s">
        <v>189</v>
      </c>
      <c r="E2053">
        <v>2</v>
      </c>
      <c r="F2053" t="s">
        <v>1865</v>
      </c>
      <c r="G2053" t="s">
        <v>1294</v>
      </c>
      <c r="H2053" t="s">
        <v>78</v>
      </c>
      <c r="I2053">
        <v>40</v>
      </c>
      <c r="J2053">
        <v>39</v>
      </c>
    </row>
    <row r="2054" spans="1:10" x14ac:dyDescent="0.3">
      <c r="A2054" t="s">
        <v>79</v>
      </c>
      <c r="B2054" t="s">
        <v>3426</v>
      </c>
      <c r="C2054" t="s">
        <v>2789</v>
      </c>
      <c r="D2054" t="s">
        <v>673</v>
      </c>
      <c r="E2054">
        <v>21</v>
      </c>
      <c r="F2054" t="s">
        <v>3724</v>
      </c>
      <c r="G2054" t="s">
        <v>1517</v>
      </c>
      <c r="H2054" t="s">
        <v>78</v>
      </c>
      <c r="I2054">
        <v>0</v>
      </c>
      <c r="J2054">
        <v>0</v>
      </c>
    </row>
    <row r="2055" spans="1:10" x14ac:dyDescent="0.3">
      <c r="A2055" t="s">
        <v>79</v>
      </c>
      <c r="B2055" t="s">
        <v>3426</v>
      </c>
      <c r="C2055" t="s">
        <v>2789</v>
      </c>
      <c r="D2055" t="s">
        <v>558</v>
      </c>
      <c r="E2055">
        <v>40</v>
      </c>
      <c r="F2055" t="s">
        <v>1242</v>
      </c>
      <c r="G2055" t="s">
        <v>1081</v>
      </c>
      <c r="H2055" t="s">
        <v>78</v>
      </c>
      <c r="I2055">
        <v>0</v>
      </c>
      <c r="J2055">
        <v>0</v>
      </c>
    </row>
    <row r="2056" spans="1:10" x14ac:dyDescent="0.3">
      <c r="A2056" t="s">
        <v>79</v>
      </c>
      <c r="B2056" t="s">
        <v>3842</v>
      </c>
      <c r="C2056" t="s">
        <v>2787</v>
      </c>
      <c r="D2056" t="s">
        <v>79</v>
      </c>
      <c r="F2056" t="s">
        <v>79</v>
      </c>
      <c r="G2056" t="s">
        <v>79</v>
      </c>
      <c r="H2056" t="s">
        <v>86</v>
      </c>
    </row>
    <row r="2057" spans="1:10" x14ac:dyDescent="0.3">
      <c r="A2057" t="s">
        <v>79</v>
      </c>
      <c r="B2057" t="s">
        <v>3774</v>
      </c>
      <c r="C2057" t="s">
        <v>2792</v>
      </c>
      <c r="D2057" t="s">
        <v>189</v>
      </c>
      <c r="E2057">
        <v>5</v>
      </c>
      <c r="F2057" t="s">
        <v>3821</v>
      </c>
      <c r="G2057" t="s">
        <v>1286</v>
      </c>
      <c r="H2057" t="s">
        <v>78</v>
      </c>
      <c r="I2057">
        <v>40</v>
      </c>
      <c r="J2057">
        <v>33</v>
      </c>
    </row>
    <row r="2058" spans="1:10" x14ac:dyDescent="0.3">
      <c r="A2058" t="s">
        <v>79</v>
      </c>
      <c r="B2058" t="s">
        <v>3606</v>
      </c>
      <c r="C2058" t="s">
        <v>2794</v>
      </c>
      <c r="D2058" t="s">
        <v>3306</v>
      </c>
      <c r="E2058">
        <v>10</v>
      </c>
      <c r="F2058" t="s">
        <v>1204</v>
      </c>
      <c r="G2058" t="s">
        <v>2291</v>
      </c>
      <c r="H2058" t="s">
        <v>78</v>
      </c>
      <c r="I2058">
        <v>0</v>
      </c>
      <c r="J2058">
        <v>0</v>
      </c>
    </row>
    <row r="2059" spans="1:10" x14ac:dyDescent="0.3">
      <c r="A2059" t="s">
        <v>79</v>
      </c>
      <c r="B2059" t="s">
        <v>3650</v>
      </c>
      <c r="C2059" t="s">
        <v>2796</v>
      </c>
      <c r="D2059" t="s">
        <v>189</v>
      </c>
      <c r="E2059">
        <v>5</v>
      </c>
      <c r="F2059" t="s">
        <v>578</v>
      </c>
      <c r="G2059" t="s">
        <v>2697</v>
      </c>
      <c r="H2059" t="s">
        <v>78</v>
      </c>
      <c r="I2059">
        <v>40</v>
      </c>
      <c r="J2059">
        <v>26</v>
      </c>
    </row>
    <row r="2060" spans="1:10" x14ac:dyDescent="0.3">
      <c r="A2060" t="s">
        <v>79</v>
      </c>
      <c r="B2060" t="s">
        <v>3515</v>
      </c>
      <c r="C2060" t="s">
        <v>2799</v>
      </c>
      <c r="D2060" t="s">
        <v>189</v>
      </c>
      <c r="E2060">
        <v>14</v>
      </c>
      <c r="F2060" t="s">
        <v>4141</v>
      </c>
      <c r="G2060" t="s">
        <v>1816</v>
      </c>
      <c r="H2060" t="s">
        <v>78</v>
      </c>
      <c r="I2060">
        <v>40</v>
      </c>
      <c r="J2060">
        <v>22</v>
      </c>
    </row>
    <row r="2061" spans="1:10" x14ac:dyDescent="0.3">
      <c r="A2061" t="s">
        <v>79</v>
      </c>
      <c r="B2061" t="s">
        <v>3373</v>
      </c>
      <c r="C2061" t="s">
        <v>2800</v>
      </c>
      <c r="D2061" t="s">
        <v>1049</v>
      </c>
      <c r="E2061">
        <v>47</v>
      </c>
      <c r="F2061" t="s">
        <v>708</v>
      </c>
      <c r="G2061" t="s">
        <v>2789</v>
      </c>
      <c r="H2061" t="s">
        <v>78</v>
      </c>
      <c r="I2061">
        <v>0</v>
      </c>
      <c r="J2061">
        <v>0</v>
      </c>
    </row>
    <row r="2062" spans="1:10" x14ac:dyDescent="0.3">
      <c r="A2062" t="s">
        <v>79</v>
      </c>
      <c r="B2062" t="s">
        <v>3374</v>
      </c>
      <c r="C2062" t="s">
        <v>24</v>
      </c>
      <c r="D2062" t="s">
        <v>189</v>
      </c>
      <c r="E2062">
        <v>1</v>
      </c>
      <c r="F2062" t="s">
        <v>2542</v>
      </c>
      <c r="G2062" t="s">
        <v>536</v>
      </c>
      <c r="H2062" t="s">
        <v>78</v>
      </c>
      <c r="I2062">
        <v>30</v>
      </c>
      <c r="J2062">
        <v>30</v>
      </c>
    </row>
    <row r="2063" spans="1:10" x14ac:dyDescent="0.3">
      <c r="A2063" t="s">
        <v>79</v>
      </c>
      <c r="B2063" t="s">
        <v>3429</v>
      </c>
      <c r="C2063" t="s">
        <v>2801</v>
      </c>
      <c r="D2063" t="s">
        <v>189</v>
      </c>
      <c r="E2063">
        <v>1</v>
      </c>
      <c r="F2063" t="s">
        <v>4142</v>
      </c>
      <c r="G2063" t="s">
        <v>536</v>
      </c>
      <c r="H2063" t="s">
        <v>78</v>
      </c>
      <c r="I2063">
        <v>40</v>
      </c>
      <c r="J2063">
        <v>40</v>
      </c>
    </row>
    <row r="2064" spans="1:10" x14ac:dyDescent="0.3">
      <c r="A2064" t="s">
        <v>79</v>
      </c>
      <c r="B2064" t="s">
        <v>4498</v>
      </c>
      <c r="C2064" t="s">
        <v>2802</v>
      </c>
      <c r="D2064" t="s">
        <v>189</v>
      </c>
      <c r="E2064">
        <v>2</v>
      </c>
      <c r="F2064" t="s">
        <v>4143</v>
      </c>
      <c r="G2064" t="s">
        <v>1506</v>
      </c>
      <c r="H2064" t="s">
        <v>78</v>
      </c>
      <c r="I2064">
        <v>40</v>
      </c>
      <c r="J2064">
        <v>33</v>
      </c>
    </row>
    <row r="2065" spans="1:10" x14ac:dyDescent="0.3">
      <c r="A2065" t="s">
        <v>79</v>
      </c>
      <c r="B2065" t="s">
        <v>3470</v>
      </c>
      <c r="C2065" t="s">
        <v>29</v>
      </c>
      <c r="D2065" t="s">
        <v>1051</v>
      </c>
      <c r="E2065">
        <v>17</v>
      </c>
      <c r="F2065" t="s">
        <v>4144</v>
      </c>
      <c r="G2065" t="s">
        <v>2182</v>
      </c>
      <c r="H2065" t="s">
        <v>78</v>
      </c>
      <c r="I2065">
        <v>0</v>
      </c>
      <c r="J2065">
        <v>0</v>
      </c>
    </row>
    <row r="2066" spans="1:10" x14ac:dyDescent="0.3">
      <c r="A2066" t="s">
        <v>79</v>
      </c>
      <c r="B2066" t="s">
        <v>3432</v>
      </c>
      <c r="C2066" t="s">
        <v>36</v>
      </c>
      <c r="D2066" t="s">
        <v>189</v>
      </c>
      <c r="E2066">
        <v>2</v>
      </c>
      <c r="F2066" t="s">
        <v>1661</v>
      </c>
      <c r="G2066" t="s">
        <v>782</v>
      </c>
      <c r="H2066" t="s">
        <v>78</v>
      </c>
      <c r="I2066">
        <v>40</v>
      </c>
      <c r="J2066">
        <v>35</v>
      </c>
    </row>
    <row r="2067" spans="1:10" x14ac:dyDescent="0.3">
      <c r="A2067" t="s">
        <v>79</v>
      </c>
      <c r="B2067" t="s">
        <v>3375</v>
      </c>
      <c r="C2067" t="s">
        <v>2810</v>
      </c>
      <c r="D2067" t="s">
        <v>189</v>
      </c>
      <c r="E2067">
        <v>2</v>
      </c>
      <c r="F2067" t="s">
        <v>4145</v>
      </c>
      <c r="G2067" t="s">
        <v>4991</v>
      </c>
      <c r="H2067" t="s">
        <v>78</v>
      </c>
      <c r="I2067">
        <v>30</v>
      </c>
      <c r="J2067">
        <v>28</v>
      </c>
    </row>
    <row r="2068" spans="1:10" x14ac:dyDescent="0.3">
      <c r="A2068" t="s">
        <v>79</v>
      </c>
      <c r="B2068" t="s">
        <v>5073</v>
      </c>
      <c r="C2068" t="s">
        <v>2809</v>
      </c>
      <c r="D2068" t="s">
        <v>189</v>
      </c>
      <c r="E2068">
        <v>3</v>
      </c>
      <c r="F2068" t="s">
        <v>1050</v>
      </c>
      <c r="G2068" t="s">
        <v>2856</v>
      </c>
      <c r="H2068" t="s">
        <v>78</v>
      </c>
      <c r="I2068">
        <v>40</v>
      </c>
      <c r="J2068">
        <v>38</v>
      </c>
    </row>
    <row r="2069" spans="1:10" x14ac:dyDescent="0.3">
      <c r="A2069" t="s">
        <v>79</v>
      </c>
      <c r="B2069" t="s">
        <v>5079</v>
      </c>
      <c r="C2069" t="s">
        <v>29</v>
      </c>
      <c r="D2069" t="s">
        <v>191</v>
      </c>
      <c r="E2069">
        <v>22</v>
      </c>
      <c r="F2069" t="s">
        <v>983</v>
      </c>
      <c r="G2069" t="s">
        <v>1285</v>
      </c>
      <c r="H2069" t="s">
        <v>78</v>
      </c>
      <c r="I2069">
        <v>0</v>
      </c>
      <c r="J2069">
        <v>0</v>
      </c>
    </row>
    <row r="2070" spans="1:10" x14ac:dyDescent="0.3">
      <c r="A2070" t="s">
        <v>79</v>
      </c>
      <c r="B2070" t="s">
        <v>3436</v>
      </c>
      <c r="C2070" t="s">
        <v>33</v>
      </c>
      <c r="D2070" t="s">
        <v>189</v>
      </c>
      <c r="E2070">
        <v>3</v>
      </c>
      <c r="F2070" t="s">
        <v>1149</v>
      </c>
      <c r="G2070" t="s">
        <v>2177</v>
      </c>
      <c r="H2070" t="s">
        <v>78</v>
      </c>
      <c r="I2070">
        <v>40</v>
      </c>
      <c r="J2070">
        <v>39</v>
      </c>
    </row>
    <row r="2071" spans="1:10" x14ac:dyDescent="0.3">
      <c r="A2071" t="s">
        <v>79</v>
      </c>
      <c r="B2071" t="s">
        <v>3394</v>
      </c>
      <c r="C2071" t="s">
        <v>2815</v>
      </c>
      <c r="D2071" t="s">
        <v>189</v>
      </c>
      <c r="E2071">
        <v>2</v>
      </c>
      <c r="F2071" t="s">
        <v>2242</v>
      </c>
      <c r="G2071" t="s">
        <v>862</v>
      </c>
      <c r="H2071" t="s">
        <v>78</v>
      </c>
      <c r="I2071">
        <v>0</v>
      </c>
      <c r="J2071">
        <v>0</v>
      </c>
    </row>
    <row r="2072" spans="1:10" x14ac:dyDescent="0.3">
      <c r="A2072" t="s">
        <v>79</v>
      </c>
      <c r="B2072" t="s">
        <v>3439</v>
      </c>
      <c r="C2072" t="s">
        <v>2818</v>
      </c>
      <c r="D2072" t="s">
        <v>189</v>
      </c>
      <c r="E2072">
        <v>5</v>
      </c>
      <c r="F2072" t="s">
        <v>930</v>
      </c>
      <c r="G2072" t="s">
        <v>1927</v>
      </c>
      <c r="H2072" t="s">
        <v>78</v>
      </c>
      <c r="I2072">
        <v>40</v>
      </c>
      <c r="J2072">
        <v>36</v>
      </c>
    </row>
    <row r="2073" spans="1:10" x14ac:dyDescent="0.3">
      <c r="A2073" t="s">
        <v>79</v>
      </c>
      <c r="B2073" t="s">
        <v>3485</v>
      </c>
      <c r="C2073" t="s">
        <v>2819</v>
      </c>
      <c r="D2073" t="s">
        <v>189</v>
      </c>
      <c r="E2073">
        <v>6</v>
      </c>
      <c r="F2073" t="s">
        <v>4146</v>
      </c>
      <c r="G2073" t="s">
        <v>1667</v>
      </c>
      <c r="H2073" t="s">
        <v>78</v>
      </c>
      <c r="I2073">
        <v>40</v>
      </c>
      <c r="J2073">
        <v>32</v>
      </c>
    </row>
    <row r="2074" spans="1:10" x14ac:dyDescent="0.3">
      <c r="A2074" t="s">
        <v>79</v>
      </c>
      <c r="B2074" t="s">
        <v>3395</v>
      </c>
      <c r="C2074" t="s">
        <v>2833</v>
      </c>
      <c r="D2074" t="s">
        <v>541</v>
      </c>
      <c r="E2074">
        <v>4</v>
      </c>
      <c r="F2074" t="s">
        <v>1126</v>
      </c>
      <c r="G2074" t="s">
        <v>857</v>
      </c>
      <c r="H2074" t="s">
        <v>78</v>
      </c>
      <c r="I2074">
        <v>0</v>
      </c>
      <c r="J2074">
        <v>0</v>
      </c>
    </row>
    <row r="2075" spans="1:10" x14ac:dyDescent="0.3">
      <c r="A2075" t="s">
        <v>79</v>
      </c>
      <c r="B2075" t="s">
        <v>3487</v>
      </c>
      <c r="C2075" t="s">
        <v>2834</v>
      </c>
      <c r="D2075" t="s">
        <v>101</v>
      </c>
      <c r="E2075">
        <v>5</v>
      </c>
      <c r="F2075" t="s">
        <v>637</v>
      </c>
      <c r="G2075" t="s">
        <v>1690</v>
      </c>
      <c r="H2075" t="s">
        <v>78</v>
      </c>
      <c r="I2075">
        <v>40</v>
      </c>
      <c r="J2075">
        <v>32</v>
      </c>
    </row>
    <row r="2076" spans="1:10" x14ac:dyDescent="0.3">
      <c r="A2076" t="s">
        <v>79</v>
      </c>
      <c r="B2076" t="s">
        <v>3376</v>
      </c>
      <c r="C2076" t="s">
        <v>2835</v>
      </c>
      <c r="D2076" t="s">
        <v>104</v>
      </c>
      <c r="E2076">
        <v>4</v>
      </c>
      <c r="F2076" t="s">
        <v>1431</v>
      </c>
      <c r="G2076" t="s">
        <v>1625</v>
      </c>
      <c r="H2076" t="s">
        <v>78</v>
      </c>
      <c r="I2076">
        <v>0</v>
      </c>
      <c r="J2076">
        <v>0</v>
      </c>
    </row>
    <row r="2077" spans="1:10" x14ac:dyDescent="0.3">
      <c r="A2077" t="s">
        <v>79</v>
      </c>
      <c r="B2077" t="s">
        <v>3377</v>
      </c>
      <c r="C2077" t="s">
        <v>49</v>
      </c>
      <c r="D2077" t="s">
        <v>189</v>
      </c>
      <c r="E2077">
        <v>4</v>
      </c>
      <c r="F2077" t="s">
        <v>2513</v>
      </c>
      <c r="G2077" t="s">
        <v>1958</v>
      </c>
      <c r="H2077" t="s">
        <v>78</v>
      </c>
      <c r="I2077">
        <v>40</v>
      </c>
      <c r="J2077">
        <v>33</v>
      </c>
    </row>
    <row r="2078" spans="1:10" x14ac:dyDescent="0.3">
      <c r="A2078" t="s">
        <v>79</v>
      </c>
      <c r="B2078" t="s">
        <v>3390</v>
      </c>
      <c r="C2078" t="s">
        <v>2837</v>
      </c>
      <c r="D2078" t="s">
        <v>2837</v>
      </c>
      <c r="E2078">
        <v>202</v>
      </c>
      <c r="F2078" t="s">
        <v>3775</v>
      </c>
      <c r="G2078" t="s">
        <v>3013</v>
      </c>
      <c r="H2078" t="s">
        <v>78</v>
      </c>
      <c r="I2078">
        <v>0</v>
      </c>
      <c r="J2078">
        <v>0</v>
      </c>
    </row>
    <row r="2079" spans="1:10" x14ac:dyDescent="0.3">
      <c r="A2079" t="s">
        <v>79</v>
      </c>
      <c r="B2079" t="s">
        <v>3609</v>
      </c>
      <c r="C2079" t="s">
        <v>53</v>
      </c>
      <c r="D2079" t="s">
        <v>189</v>
      </c>
      <c r="E2079">
        <v>21</v>
      </c>
      <c r="F2079" t="s">
        <v>1902</v>
      </c>
      <c r="G2079" t="s">
        <v>1494</v>
      </c>
      <c r="H2079" t="s">
        <v>78</v>
      </c>
      <c r="I2079">
        <v>0</v>
      </c>
      <c r="J2079">
        <v>0</v>
      </c>
    </row>
    <row r="2080" spans="1:10" x14ac:dyDescent="0.3">
      <c r="A2080" t="s">
        <v>79</v>
      </c>
      <c r="B2080" t="s">
        <v>3794</v>
      </c>
      <c r="C2080" t="s">
        <v>54</v>
      </c>
      <c r="D2080" t="s">
        <v>189</v>
      </c>
      <c r="E2080">
        <v>11</v>
      </c>
      <c r="F2080" t="s">
        <v>1837</v>
      </c>
      <c r="G2080" t="s">
        <v>2476</v>
      </c>
      <c r="H2080" t="s">
        <v>78</v>
      </c>
      <c r="I2080">
        <v>0</v>
      </c>
      <c r="J2080">
        <v>0</v>
      </c>
    </row>
    <row r="2081" spans="1:10" x14ac:dyDescent="0.3">
      <c r="A2081" t="s">
        <v>79</v>
      </c>
      <c r="B2081" t="s">
        <v>3391</v>
      </c>
      <c r="C2081" t="s">
        <v>2845</v>
      </c>
      <c r="D2081" t="s">
        <v>81</v>
      </c>
      <c r="E2081">
        <v>35</v>
      </c>
      <c r="F2081" t="s">
        <v>978</v>
      </c>
      <c r="G2081" t="s">
        <v>902</v>
      </c>
      <c r="H2081" t="s">
        <v>78</v>
      </c>
      <c r="I2081">
        <v>0</v>
      </c>
      <c r="J2081">
        <v>0</v>
      </c>
    </row>
    <row r="2082" spans="1:10" x14ac:dyDescent="0.3">
      <c r="A2082" t="s">
        <v>79</v>
      </c>
      <c r="B2082" t="s">
        <v>3534</v>
      </c>
      <c r="C2082" t="s">
        <v>2852</v>
      </c>
      <c r="D2082" t="s">
        <v>81</v>
      </c>
      <c r="E2082">
        <v>16</v>
      </c>
      <c r="F2082" t="s">
        <v>4065</v>
      </c>
      <c r="G2082" t="s">
        <v>2914</v>
      </c>
      <c r="H2082" t="s">
        <v>78</v>
      </c>
      <c r="I2082">
        <v>0</v>
      </c>
      <c r="J2082">
        <v>0</v>
      </c>
    </row>
    <row r="2083" spans="1:10" x14ac:dyDescent="0.3">
      <c r="A2083" t="s">
        <v>79</v>
      </c>
      <c r="B2083" t="s">
        <v>3452</v>
      </c>
      <c r="C2083" t="s">
        <v>60</v>
      </c>
      <c r="D2083" t="s">
        <v>189</v>
      </c>
      <c r="E2083">
        <v>18</v>
      </c>
      <c r="F2083" t="s">
        <v>3742</v>
      </c>
      <c r="G2083" t="s">
        <v>1187</v>
      </c>
      <c r="H2083" t="s">
        <v>78</v>
      </c>
      <c r="I2083">
        <v>40</v>
      </c>
      <c r="J2083">
        <v>22</v>
      </c>
    </row>
    <row r="2084" spans="1:10" x14ac:dyDescent="0.3">
      <c r="A2084" t="s">
        <v>79</v>
      </c>
      <c r="B2084" t="s">
        <v>3453</v>
      </c>
      <c r="C2084" t="s">
        <v>2857</v>
      </c>
      <c r="D2084" t="s">
        <v>189</v>
      </c>
      <c r="E2084">
        <v>25</v>
      </c>
      <c r="F2084" t="s">
        <v>4147</v>
      </c>
      <c r="G2084" t="s">
        <v>3104</v>
      </c>
      <c r="H2084" t="s">
        <v>78</v>
      </c>
      <c r="I2084">
        <v>40</v>
      </c>
      <c r="J2084">
        <v>9</v>
      </c>
    </row>
    <row r="2085" spans="1:10" x14ac:dyDescent="0.3">
      <c r="A2085" t="s">
        <v>79</v>
      </c>
      <c r="B2085" t="s">
        <v>5074</v>
      </c>
      <c r="C2085" t="s">
        <v>2859</v>
      </c>
      <c r="D2085" t="s">
        <v>189</v>
      </c>
      <c r="E2085">
        <v>25</v>
      </c>
      <c r="F2085" t="s">
        <v>948</v>
      </c>
      <c r="G2085" t="s">
        <v>2995</v>
      </c>
      <c r="H2085" t="s">
        <v>78</v>
      </c>
      <c r="I2085">
        <v>40</v>
      </c>
      <c r="J2085">
        <v>23</v>
      </c>
    </row>
    <row r="2086" spans="1:10" x14ac:dyDescent="0.3">
      <c r="A2086" t="s">
        <v>79</v>
      </c>
      <c r="B2086" t="s">
        <v>5071</v>
      </c>
      <c r="C2086" t="s">
        <v>2860</v>
      </c>
      <c r="D2086" t="s">
        <v>3171</v>
      </c>
      <c r="E2086">
        <v>25</v>
      </c>
      <c r="F2086" t="s">
        <v>1835</v>
      </c>
      <c r="G2086" t="s">
        <v>976</v>
      </c>
      <c r="H2086" t="s">
        <v>78</v>
      </c>
      <c r="I2086">
        <v>0</v>
      </c>
      <c r="J2086">
        <v>0</v>
      </c>
    </row>
    <row r="2087" spans="1:10" x14ac:dyDescent="0.3">
      <c r="A2087" t="s">
        <v>79</v>
      </c>
      <c r="B2087" t="s">
        <v>3612</v>
      </c>
      <c r="C2087" t="s">
        <v>2862</v>
      </c>
      <c r="D2087" t="s">
        <v>104</v>
      </c>
      <c r="E2087">
        <v>11</v>
      </c>
      <c r="F2087" t="s">
        <v>1036</v>
      </c>
      <c r="G2087" t="s">
        <v>2563</v>
      </c>
      <c r="H2087" t="s">
        <v>78</v>
      </c>
      <c r="I2087">
        <v>0</v>
      </c>
      <c r="J2087">
        <v>0</v>
      </c>
    </row>
    <row r="2088" spans="1:10" x14ac:dyDescent="0.3">
      <c r="A2088" t="s">
        <v>79</v>
      </c>
      <c r="B2088" t="s">
        <v>5064</v>
      </c>
      <c r="C2088" t="s">
        <v>2863</v>
      </c>
      <c r="D2088" t="s">
        <v>80</v>
      </c>
      <c r="E2088">
        <v>17</v>
      </c>
      <c r="F2088" t="s">
        <v>1542</v>
      </c>
      <c r="G2088" t="s">
        <v>1663</v>
      </c>
      <c r="H2088" t="s">
        <v>78</v>
      </c>
      <c r="I2088">
        <v>0</v>
      </c>
      <c r="J2088">
        <v>0</v>
      </c>
    </row>
    <row r="2089" spans="1:10" x14ac:dyDescent="0.3">
      <c r="A2089" t="s">
        <v>79</v>
      </c>
      <c r="B2089" t="s">
        <v>3388</v>
      </c>
      <c r="C2089" t="s">
        <v>2865</v>
      </c>
      <c r="D2089" t="s">
        <v>80</v>
      </c>
      <c r="E2089">
        <v>37</v>
      </c>
      <c r="F2089" t="s">
        <v>1198</v>
      </c>
      <c r="G2089" t="s">
        <v>3288</v>
      </c>
      <c r="H2089" t="s">
        <v>78</v>
      </c>
      <c r="I2089">
        <v>0</v>
      </c>
      <c r="J2089">
        <v>0</v>
      </c>
    </row>
    <row r="2090" spans="1:10" x14ac:dyDescent="0.3">
      <c r="A2090" t="s">
        <v>79</v>
      </c>
      <c r="B2090" t="s">
        <v>3454</v>
      </c>
      <c r="C2090" t="s">
        <v>2866</v>
      </c>
      <c r="D2090" t="s">
        <v>79</v>
      </c>
      <c r="F2090" t="s">
        <v>79</v>
      </c>
      <c r="G2090" t="s">
        <v>79</v>
      </c>
      <c r="H2090" t="s">
        <v>82</v>
      </c>
    </row>
    <row r="2091" spans="1:10" x14ac:dyDescent="0.3">
      <c r="A2091" s="4" t="s">
        <v>243</v>
      </c>
      <c r="B2091" s="4" t="s">
        <v>1288</v>
      </c>
      <c r="C2091" s="4" t="s">
        <v>79</v>
      </c>
      <c r="D2091" s="5" t="s">
        <v>5091</v>
      </c>
      <c r="E2091" s="6">
        <v>0</v>
      </c>
      <c r="F2091" s="4" t="s">
        <v>79</v>
      </c>
      <c r="G2091" s="5" t="s">
        <v>5092</v>
      </c>
      <c r="H2091" s="6" t="str">
        <f>IFERROR(INDEX(t_poangligan[#All],MATCH(VALUE(resultatbors[[#This Row],[Datum]]),#REF!,0)+1,8),"-")</f>
        <v>-</v>
      </c>
      <c r="I2091" s="4"/>
      <c r="J2091" s="4"/>
    </row>
    <row r="2092" spans="1:10" x14ac:dyDescent="0.3">
      <c r="A2092" t="s">
        <v>79</v>
      </c>
      <c r="B2092" t="s">
        <v>3457</v>
      </c>
      <c r="C2092" t="s">
        <v>2641</v>
      </c>
      <c r="D2092" t="s">
        <v>3168</v>
      </c>
      <c r="E2092">
        <v>16</v>
      </c>
      <c r="F2092" t="s">
        <v>2326</v>
      </c>
      <c r="G2092" t="s">
        <v>1584</v>
      </c>
      <c r="H2092" t="s">
        <v>78</v>
      </c>
      <c r="I2092">
        <v>0</v>
      </c>
      <c r="J2092">
        <v>0</v>
      </c>
    </row>
    <row r="2093" spans="1:10" x14ac:dyDescent="0.3">
      <c r="A2093" s="4" t="s">
        <v>244</v>
      </c>
      <c r="B2093" s="4" t="s">
        <v>1289</v>
      </c>
      <c r="C2093" s="4" t="s">
        <v>79</v>
      </c>
      <c r="D2093" s="5" t="s">
        <v>5091</v>
      </c>
      <c r="E2093" s="6">
        <v>26</v>
      </c>
      <c r="F2093" s="4" t="s">
        <v>79</v>
      </c>
      <c r="G2093" s="5" t="s">
        <v>5092</v>
      </c>
      <c r="H2093" s="6" t="str">
        <f>IFERROR(INDEX(t_poangligan[#All],MATCH(VALUE(resultatbors[[#This Row],[Datum]]),#REF!,0)+1,8),"-")</f>
        <v>-</v>
      </c>
      <c r="I2093" s="4"/>
      <c r="J2093" s="4"/>
    </row>
    <row r="2094" spans="1:10" x14ac:dyDescent="0.3">
      <c r="A2094" t="s">
        <v>79</v>
      </c>
      <c r="B2094" t="s">
        <v>3374</v>
      </c>
      <c r="C2094" t="s">
        <v>24</v>
      </c>
      <c r="D2094" t="s">
        <v>158</v>
      </c>
      <c r="E2094">
        <v>18</v>
      </c>
      <c r="F2094" t="s">
        <v>1213</v>
      </c>
      <c r="G2094" t="s">
        <v>1675</v>
      </c>
      <c r="H2094" t="s">
        <v>78</v>
      </c>
      <c r="I2094">
        <v>30</v>
      </c>
      <c r="J2094">
        <v>10</v>
      </c>
    </row>
    <row r="2095" spans="1:10" x14ac:dyDescent="0.3">
      <c r="A2095" t="s">
        <v>79</v>
      </c>
      <c r="B2095" t="s">
        <v>3470</v>
      </c>
      <c r="C2095" t="s">
        <v>29</v>
      </c>
      <c r="D2095" t="s">
        <v>3324</v>
      </c>
      <c r="E2095">
        <v>4</v>
      </c>
      <c r="F2095" t="s">
        <v>652</v>
      </c>
      <c r="G2095" t="s">
        <v>1278</v>
      </c>
      <c r="H2095" t="s">
        <v>78</v>
      </c>
      <c r="I2095">
        <v>0</v>
      </c>
      <c r="J2095">
        <v>0</v>
      </c>
    </row>
    <row r="2096" spans="1:10" x14ac:dyDescent="0.3">
      <c r="A2096" t="s">
        <v>79</v>
      </c>
      <c r="B2096" t="s">
        <v>3375</v>
      </c>
      <c r="C2096" t="s">
        <v>2810</v>
      </c>
      <c r="D2096" t="s">
        <v>158</v>
      </c>
      <c r="E2096">
        <v>8</v>
      </c>
      <c r="F2096" t="s">
        <v>3757</v>
      </c>
      <c r="G2096" t="s">
        <v>2663</v>
      </c>
      <c r="H2096" t="s">
        <v>78</v>
      </c>
      <c r="I2096">
        <v>30</v>
      </c>
      <c r="J2096">
        <v>16</v>
      </c>
    </row>
    <row r="2097" spans="1:10" x14ac:dyDescent="0.3">
      <c r="A2097" t="s">
        <v>79</v>
      </c>
      <c r="B2097" t="s">
        <v>3376</v>
      </c>
      <c r="C2097" t="s">
        <v>2835</v>
      </c>
      <c r="D2097" t="s">
        <v>574</v>
      </c>
      <c r="E2097">
        <v>28</v>
      </c>
      <c r="F2097" t="s">
        <v>1382</v>
      </c>
      <c r="G2097" t="s">
        <v>1007</v>
      </c>
      <c r="H2097" t="s">
        <v>78</v>
      </c>
      <c r="I2097">
        <v>0</v>
      </c>
      <c r="J2097">
        <v>0</v>
      </c>
    </row>
    <row r="2098" spans="1:10" x14ac:dyDescent="0.3">
      <c r="A2098" t="s">
        <v>79</v>
      </c>
      <c r="B2098" t="s">
        <v>5071</v>
      </c>
      <c r="C2098" t="s">
        <v>2860</v>
      </c>
      <c r="D2098" t="s">
        <v>3171</v>
      </c>
      <c r="E2098">
        <v>34</v>
      </c>
      <c r="F2098" t="s">
        <v>2216</v>
      </c>
      <c r="G2098" t="s">
        <v>1592</v>
      </c>
      <c r="H2098" t="s">
        <v>78</v>
      </c>
      <c r="I2098">
        <v>0</v>
      </c>
      <c r="J2098">
        <v>0</v>
      </c>
    </row>
    <row r="2099" spans="1:10" x14ac:dyDescent="0.3">
      <c r="A2099" t="s">
        <v>79</v>
      </c>
      <c r="B2099" t="s">
        <v>5064</v>
      </c>
      <c r="C2099" t="s">
        <v>2863</v>
      </c>
      <c r="D2099" t="s">
        <v>79</v>
      </c>
      <c r="F2099" t="s">
        <v>79</v>
      </c>
      <c r="G2099" t="s">
        <v>79</v>
      </c>
      <c r="H2099" t="s">
        <v>86</v>
      </c>
    </row>
    <row r="2100" spans="1:10" x14ac:dyDescent="0.3">
      <c r="A2100" t="s">
        <v>79</v>
      </c>
      <c r="B2100" t="s">
        <v>3388</v>
      </c>
      <c r="C2100" t="s">
        <v>2865</v>
      </c>
      <c r="D2100" t="s">
        <v>80</v>
      </c>
      <c r="E2100">
        <v>41</v>
      </c>
      <c r="F2100" t="s">
        <v>2330</v>
      </c>
      <c r="G2100" t="s">
        <v>900</v>
      </c>
      <c r="H2100" t="s">
        <v>78</v>
      </c>
      <c r="I2100">
        <v>0</v>
      </c>
      <c r="J2100">
        <v>0</v>
      </c>
    </row>
    <row r="2101" spans="1:10" x14ac:dyDescent="0.3">
      <c r="A2101" s="4" t="s">
        <v>245</v>
      </c>
      <c r="B2101" s="4" t="s">
        <v>1296</v>
      </c>
      <c r="C2101" s="4" t="s">
        <v>79</v>
      </c>
      <c r="D2101" s="5" t="s">
        <v>5091</v>
      </c>
      <c r="E2101" s="6">
        <v>261</v>
      </c>
      <c r="F2101" s="4" t="s">
        <v>79</v>
      </c>
      <c r="G2101" s="5" t="s">
        <v>5092</v>
      </c>
      <c r="H2101" s="6" t="str">
        <f>IFERROR(INDEX(t_poangligan[#All],MATCH(VALUE(resultatbors[[#This Row],[Datum]]),#REF!,0)+1,8),"-")</f>
        <v>-</v>
      </c>
      <c r="I2101" s="4"/>
      <c r="J2101" s="4"/>
    </row>
    <row r="2102" spans="1:10" x14ac:dyDescent="0.3">
      <c r="A2102" t="s">
        <v>79</v>
      </c>
      <c r="B2102" t="s">
        <v>3490</v>
      </c>
      <c r="C2102" t="s">
        <v>2644</v>
      </c>
      <c r="D2102" t="s">
        <v>3168</v>
      </c>
      <c r="E2102">
        <v>13</v>
      </c>
      <c r="F2102" t="s">
        <v>1830</v>
      </c>
      <c r="G2102" t="s">
        <v>2578</v>
      </c>
      <c r="H2102" t="s">
        <v>78</v>
      </c>
      <c r="I2102">
        <v>0</v>
      </c>
      <c r="J2102">
        <v>0</v>
      </c>
    </row>
    <row r="2103" spans="1:10" x14ac:dyDescent="0.3">
      <c r="A2103" t="s">
        <v>79</v>
      </c>
      <c r="B2103" t="s">
        <v>3403</v>
      </c>
      <c r="C2103" t="s">
        <v>2660</v>
      </c>
      <c r="D2103" t="s">
        <v>81</v>
      </c>
      <c r="E2103">
        <v>14</v>
      </c>
      <c r="F2103" t="s">
        <v>1898</v>
      </c>
      <c r="G2103" t="s">
        <v>2196</v>
      </c>
      <c r="H2103" t="s">
        <v>78</v>
      </c>
      <c r="I2103">
        <v>0</v>
      </c>
      <c r="J2103">
        <v>0</v>
      </c>
    </row>
    <row r="2104" spans="1:10" x14ac:dyDescent="0.3">
      <c r="A2104" t="s">
        <v>79</v>
      </c>
      <c r="B2104" t="s">
        <v>3667</v>
      </c>
      <c r="C2104" t="s">
        <v>2668</v>
      </c>
      <c r="D2104" t="s">
        <v>136</v>
      </c>
      <c r="E2104">
        <v>5</v>
      </c>
      <c r="F2104" t="s">
        <v>4148</v>
      </c>
      <c r="G2104" t="s">
        <v>1037</v>
      </c>
      <c r="H2104" t="s">
        <v>78</v>
      </c>
      <c r="I2104">
        <v>40</v>
      </c>
      <c r="J2104">
        <v>35</v>
      </c>
    </row>
    <row r="2105" spans="1:10" x14ac:dyDescent="0.3">
      <c r="A2105" t="s">
        <v>79</v>
      </c>
      <c r="B2105" t="s">
        <v>3459</v>
      </c>
      <c r="C2105" t="s">
        <v>2668</v>
      </c>
      <c r="D2105" t="s">
        <v>136</v>
      </c>
      <c r="E2105">
        <v>2</v>
      </c>
      <c r="F2105" t="s">
        <v>4149</v>
      </c>
      <c r="G2105" t="s">
        <v>735</v>
      </c>
      <c r="H2105" t="s">
        <v>78</v>
      </c>
      <c r="I2105">
        <v>40</v>
      </c>
      <c r="J2105">
        <v>37</v>
      </c>
    </row>
    <row r="2106" spans="1:10" x14ac:dyDescent="0.3">
      <c r="A2106" t="s">
        <v>79</v>
      </c>
      <c r="B2106" t="s">
        <v>3405</v>
      </c>
      <c r="C2106" t="s">
        <v>2672</v>
      </c>
      <c r="D2106" t="s">
        <v>136</v>
      </c>
      <c r="E2106">
        <v>2</v>
      </c>
      <c r="F2106" t="s">
        <v>635</v>
      </c>
      <c r="G2106" t="s">
        <v>1555</v>
      </c>
      <c r="H2106" t="s">
        <v>78</v>
      </c>
      <c r="I2106">
        <v>40</v>
      </c>
      <c r="J2106">
        <v>25</v>
      </c>
    </row>
    <row r="2107" spans="1:10" x14ac:dyDescent="0.3">
      <c r="A2107" t="s">
        <v>79</v>
      </c>
      <c r="B2107" t="s">
        <v>3412</v>
      </c>
      <c r="C2107" t="s">
        <v>2700</v>
      </c>
      <c r="D2107" t="s">
        <v>136</v>
      </c>
      <c r="E2107">
        <v>5</v>
      </c>
      <c r="F2107" t="s">
        <v>761</v>
      </c>
      <c r="G2107" t="s">
        <v>4996</v>
      </c>
      <c r="H2107" t="s">
        <v>78</v>
      </c>
      <c r="I2107">
        <v>40</v>
      </c>
      <c r="J2107">
        <v>9</v>
      </c>
    </row>
    <row r="2108" spans="1:10" x14ac:dyDescent="0.3">
      <c r="A2108" t="s">
        <v>79</v>
      </c>
      <c r="B2108" t="s">
        <v>5063</v>
      </c>
      <c r="C2108" t="s">
        <v>47</v>
      </c>
      <c r="D2108" t="s">
        <v>79</v>
      </c>
      <c r="F2108" t="s">
        <v>79</v>
      </c>
      <c r="G2108" t="s">
        <v>79</v>
      </c>
      <c r="H2108" t="s">
        <v>86</v>
      </c>
    </row>
    <row r="2109" spans="1:10" x14ac:dyDescent="0.3">
      <c r="A2109" t="s">
        <v>79</v>
      </c>
      <c r="B2109" t="s">
        <v>3506</v>
      </c>
      <c r="C2109" t="s">
        <v>12</v>
      </c>
      <c r="D2109" t="s">
        <v>136</v>
      </c>
      <c r="E2109">
        <v>2</v>
      </c>
      <c r="F2109" t="s">
        <v>843</v>
      </c>
      <c r="G2109" t="s">
        <v>624</v>
      </c>
      <c r="H2109" t="s">
        <v>78</v>
      </c>
      <c r="I2109">
        <v>30</v>
      </c>
      <c r="J2109">
        <v>24</v>
      </c>
    </row>
    <row r="2110" spans="1:10" x14ac:dyDescent="0.3">
      <c r="A2110" t="s">
        <v>79</v>
      </c>
      <c r="B2110" t="s">
        <v>3515</v>
      </c>
      <c r="C2110" t="s">
        <v>20</v>
      </c>
      <c r="D2110" t="s">
        <v>136</v>
      </c>
      <c r="E2110">
        <v>6</v>
      </c>
      <c r="F2110" t="s">
        <v>4150</v>
      </c>
      <c r="G2110" t="s">
        <v>2160</v>
      </c>
      <c r="H2110" t="s">
        <v>78</v>
      </c>
      <c r="I2110">
        <v>40</v>
      </c>
      <c r="J2110">
        <v>0</v>
      </c>
    </row>
    <row r="2111" spans="1:10" x14ac:dyDescent="0.3">
      <c r="A2111" t="s">
        <v>79</v>
      </c>
      <c r="B2111" t="s">
        <v>3429</v>
      </c>
      <c r="C2111" t="s">
        <v>2801</v>
      </c>
      <c r="D2111" t="s">
        <v>136</v>
      </c>
      <c r="E2111">
        <v>4</v>
      </c>
      <c r="F2111" t="s">
        <v>2105</v>
      </c>
      <c r="G2111" t="s">
        <v>1472</v>
      </c>
      <c r="H2111" t="s">
        <v>78</v>
      </c>
      <c r="I2111">
        <v>40</v>
      </c>
      <c r="J2111">
        <v>27</v>
      </c>
    </row>
    <row r="2112" spans="1:10" x14ac:dyDescent="0.3">
      <c r="A2112" t="s">
        <v>79</v>
      </c>
      <c r="B2112" t="s">
        <v>3431</v>
      </c>
      <c r="C2112" t="s">
        <v>10</v>
      </c>
      <c r="D2112" t="s">
        <v>136</v>
      </c>
      <c r="E2112">
        <v>2</v>
      </c>
      <c r="F2112" t="s">
        <v>3939</v>
      </c>
      <c r="G2112" t="s">
        <v>2985</v>
      </c>
      <c r="H2112" t="s">
        <v>78</v>
      </c>
      <c r="I2112">
        <v>30</v>
      </c>
      <c r="J2112">
        <v>17</v>
      </c>
    </row>
    <row r="2113" spans="1:10" x14ac:dyDescent="0.3">
      <c r="A2113" t="s">
        <v>79</v>
      </c>
      <c r="B2113" t="s">
        <v>3436</v>
      </c>
      <c r="C2113" t="s">
        <v>33</v>
      </c>
      <c r="D2113" t="s">
        <v>79</v>
      </c>
      <c r="F2113" t="s">
        <v>79</v>
      </c>
      <c r="G2113" t="s">
        <v>79</v>
      </c>
      <c r="H2113" t="s">
        <v>86</v>
      </c>
    </row>
    <row r="2114" spans="1:10" x14ac:dyDescent="0.3">
      <c r="A2114" t="s">
        <v>79</v>
      </c>
      <c r="B2114" t="s">
        <v>3487</v>
      </c>
      <c r="C2114" t="s">
        <v>2834</v>
      </c>
      <c r="D2114" t="s">
        <v>136</v>
      </c>
      <c r="E2114">
        <v>6</v>
      </c>
      <c r="F2114" t="s">
        <v>1818</v>
      </c>
      <c r="G2114" t="s">
        <v>2166</v>
      </c>
      <c r="H2114" t="s">
        <v>78</v>
      </c>
      <c r="I2114">
        <v>40</v>
      </c>
      <c r="J2114">
        <v>20</v>
      </c>
    </row>
    <row r="2115" spans="1:10" x14ac:dyDescent="0.3">
      <c r="A2115" t="s">
        <v>79</v>
      </c>
      <c r="B2115" t="s">
        <v>3377</v>
      </c>
      <c r="C2115" t="s">
        <v>49</v>
      </c>
      <c r="D2115" t="s">
        <v>136</v>
      </c>
      <c r="E2115">
        <v>4</v>
      </c>
      <c r="F2115" t="s">
        <v>1948</v>
      </c>
      <c r="G2115" t="s">
        <v>2757</v>
      </c>
      <c r="H2115" t="s">
        <v>78</v>
      </c>
      <c r="I2115">
        <v>40</v>
      </c>
      <c r="J2115">
        <v>29</v>
      </c>
    </row>
    <row r="2116" spans="1:10" x14ac:dyDescent="0.3">
      <c r="A2116" t="s">
        <v>79</v>
      </c>
      <c r="B2116" t="s">
        <v>3390</v>
      </c>
      <c r="C2116" t="s">
        <v>2837</v>
      </c>
      <c r="D2116" t="s">
        <v>2837</v>
      </c>
      <c r="E2116">
        <v>697</v>
      </c>
      <c r="F2116" t="s">
        <v>2384</v>
      </c>
      <c r="G2116" t="s">
        <v>1756</v>
      </c>
      <c r="H2116" t="s">
        <v>78</v>
      </c>
      <c r="I2116">
        <v>0</v>
      </c>
      <c r="J2116">
        <v>0</v>
      </c>
    </row>
    <row r="2117" spans="1:10" x14ac:dyDescent="0.3">
      <c r="A2117" t="s">
        <v>79</v>
      </c>
      <c r="B2117" t="s">
        <v>3609</v>
      </c>
      <c r="C2117" t="s">
        <v>59</v>
      </c>
      <c r="D2117" t="s">
        <v>136</v>
      </c>
      <c r="E2117">
        <v>7</v>
      </c>
      <c r="F2117" t="s">
        <v>840</v>
      </c>
      <c r="G2117" t="s">
        <v>4151</v>
      </c>
      <c r="H2117" t="s">
        <v>78</v>
      </c>
      <c r="I2117">
        <v>40</v>
      </c>
      <c r="J2117">
        <v>2</v>
      </c>
    </row>
    <row r="2118" spans="1:10" x14ac:dyDescent="0.3">
      <c r="A2118" t="s">
        <v>79</v>
      </c>
      <c r="B2118" t="s">
        <v>3447</v>
      </c>
      <c r="C2118" t="s">
        <v>2846</v>
      </c>
      <c r="D2118" t="s">
        <v>136</v>
      </c>
      <c r="E2118">
        <v>5</v>
      </c>
      <c r="F2118" t="s">
        <v>2023</v>
      </c>
      <c r="G2118" t="s">
        <v>4999</v>
      </c>
      <c r="H2118" t="s">
        <v>78</v>
      </c>
      <c r="I2118">
        <v>40</v>
      </c>
      <c r="J2118">
        <v>38</v>
      </c>
    </row>
    <row r="2119" spans="1:10" x14ac:dyDescent="0.3">
      <c r="A2119" t="s">
        <v>79</v>
      </c>
      <c r="B2119" t="s">
        <v>3388</v>
      </c>
      <c r="C2119" t="s">
        <v>2865</v>
      </c>
      <c r="D2119" t="s">
        <v>80</v>
      </c>
      <c r="E2119">
        <v>49</v>
      </c>
      <c r="F2119" t="s">
        <v>1253</v>
      </c>
      <c r="G2119" t="s">
        <v>1186</v>
      </c>
      <c r="H2119" t="s">
        <v>78</v>
      </c>
      <c r="I2119">
        <v>0</v>
      </c>
      <c r="J2119">
        <v>0</v>
      </c>
    </row>
    <row r="2120" spans="1:10" x14ac:dyDescent="0.3">
      <c r="A2120" s="4" t="s">
        <v>2617</v>
      </c>
      <c r="B2120" s="4" t="s">
        <v>4152</v>
      </c>
      <c r="C2120" s="4" t="s">
        <v>79</v>
      </c>
      <c r="D2120" s="5" t="s">
        <v>5091</v>
      </c>
      <c r="E2120" s="6">
        <v>21</v>
      </c>
      <c r="F2120" s="4" t="s">
        <v>79</v>
      </c>
      <c r="G2120" s="5" t="s">
        <v>5092</v>
      </c>
      <c r="H2120" s="6" t="str">
        <f>IFERROR(INDEX(t_poangligan[#All],MATCH(VALUE(resultatbors[[#This Row],[Datum]]),#REF!,0)+1,8),"-")</f>
        <v>-</v>
      </c>
      <c r="I2120" s="4"/>
      <c r="J2120" s="4"/>
    </row>
    <row r="2121" spans="1:10" x14ac:dyDescent="0.3">
      <c r="A2121" t="s">
        <v>79</v>
      </c>
      <c r="B2121" t="s">
        <v>3381</v>
      </c>
      <c r="C2121" t="s">
        <v>2755</v>
      </c>
      <c r="D2121" t="s">
        <v>79</v>
      </c>
      <c r="F2121" t="s">
        <v>79</v>
      </c>
      <c r="G2121" t="s">
        <v>79</v>
      </c>
      <c r="H2121" t="s">
        <v>78</v>
      </c>
    </row>
    <row r="2122" spans="1:10" x14ac:dyDescent="0.3">
      <c r="A2122" t="s">
        <v>79</v>
      </c>
      <c r="B2122" t="s">
        <v>3375</v>
      </c>
      <c r="C2122" t="s">
        <v>2810</v>
      </c>
      <c r="D2122" t="s">
        <v>97</v>
      </c>
      <c r="E2122">
        <v>5</v>
      </c>
      <c r="F2122" t="s">
        <v>1913</v>
      </c>
      <c r="G2122" t="s">
        <v>1708</v>
      </c>
      <c r="H2122" t="s">
        <v>78</v>
      </c>
      <c r="I2122">
        <v>30</v>
      </c>
      <c r="J2122">
        <v>21</v>
      </c>
    </row>
    <row r="2123" spans="1:10" x14ac:dyDescent="0.3">
      <c r="A2123" t="s">
        <v>79</v>
      </c>
      <c r="B2123" t="s">
        <v>3376</v>
      </c>
      <c r="C2123" t="s">
        <v>2835</v>
      </c>
      <c r="D2123" t="s">
        <v>90</v>
      </c>
      <c r="E2123">
        <v>7</v>
      </c>
      <c r="F2123" t="s">
        <v>764</v>
      </c>
      <c r="G2123" t="s">
        <v>1490</v>
      </c>
      <c r="H2123" t="s">
        <v>78</v>
      </c>
      <c r="I2123">
        <v>0</v>
      </c>
      <c r="J2123">
        <v>0</v>
      </c>
    </row>
    <row r="2124" spans="1:10" x14ac:dyDescent="0.3">
      <c r="A2124" t="s">
        <v>79</v>
      </c>
      <c r="B2124" t="s">
        <v>5066</v>
      </c>
      <c r="C2124" t="s">
        <v>2843</v>
      </c>
      <c r="D2124" t="s">
        <v>99</v>
      </c>
      <c r="E2124">
        <v>31</v>
      </c>
      <c r="F2124" t="s">
        <v>1005</v>
      </c>
      <c r="G2124" t="s">
        <v>1969</v>
      </c>
      <c r="H2124" t="s">
        <v>78</v>
      </c>
      <c r="I2124">
        <v>0</v>
      </c>
      <c r="J2124">
        <v>0</v>
      </c>
    </row>
    <row r="2125" spans="1:10" x14ac:dyDescent="0.3">
      <c r="A2125" t="s">
        <v>79</v>
      </c>
      <c r="B2125" t="s">
        <v>3391</v>
      </c>
      <c r="C2125" t="s">
        <v>2845</v>
      </c>
      <c r="D2125" t="s">
        <v>79</v>
      </c>
      <c r="F2125" t="s">
        <v>79</v>
      </c>
      <c r="G2125" t="s">
        <v>79</v>
      </c>
      <c r="H2125" t="s">
        <v>86</v>
      </c>
    </row>
    <row r="2126" spans="1:10" x14ac:dyDescent="0.3">
      <c r="A2126" t="s">
        <v>79</v>
      </c>
      <c r="B2126" t="s">
        <v>3450</v>
      </c>
      <c r="C2126" t="s">
        <v>51</v>
      </c>
      <c r="D2126" t="s">
        <v>92</v>
      </c>
      <c r="E2126">
        <v>14</v>
      </c>
      <c r="F2126" t="s">
        <v>4153</v>
      </c>
      <c r="G2126" t="s">
        <v>2162</v>
      </c>
      <c r="H2126" t="s">
        <v>78</v>
      </c>
      <c r="I2126">
        <v>0</v>
      </c>
      <c r="J2126">
        <v>0</v>
      </c>
    </row>
    <row r="2127" spans="1:10" x14ac:dyDescent="0.3">
      <c r="A2127" t="s">
        <v>79</v>
      </c>
      <c r="B2127" t="s">
        <v>5071</v>
      </c>
      <c r="C2127" t="s">
        <v>2860</v>
      </c>
      <c r="D2127" t="s">
        <v>79</v>
      </c>
      <c r="F2127" t="s">
        <v>79</v>
      </c>
      <c r="G2127" t="s">
        <v>79</v>
      </c>
      <c r="H2127" t="s">
        <v>86</v>
      </c>
    </row>
    <row r="2128" spans="1:10" x14ac:dyDescent="0.3">
      <c r="A2128" t="s">
        <v>79</v>
      </c>
      <c r="B2128" t="s">
        <v>5064</v>
      </c>
      <c r="C2128" t="s">
        <v>2863</v>
      </c>
      <c r="D2128" t="s">
        <v>3344</v>
      </c>
      <c r="E2128">
        <v>4</v>
      </c>
      <c r="F2128" t="s">
        <v>1104</v>
      </c>
      <c r="G2128" t="s">
        <v>2057</v>
      </c>
      <c r="H2128" t="s">
        <v>78</v>
      </c>
      <c r="I2128">
        <v>0</v>
      </c>
      <c r="J2128">
        <v>0</v>
      </c>
    </row>
    <row r="2129" spans="1:10" x14ac:dyDescent="0.3">
      <c r="A2129" t="s">
        <v>79</v>
      </c>
      <c r="B2129" t="s">
        <v>3388</v>
      </c>
      <c r="C2129" t="s">
        <v>2865</v>
      </c>
      <c r="D2129" t="s">
        <v>81</v>
      </c>
      <c r="E2129">
        <v>13</v>
      </c>
      <c r="F2129" t="s">
        <v>3550</v>
      </c>
      <c r="G2129" t="s">
        <v>5002</v>
      </c>
      <c r="H2129" t="s">
        <v>78</v>
      </c>
      <c r="I2129">
        <v>0</v>
      </c>
      <c r="J2129">
        <v>0</v>
      </c>
    </row>
    <row r="2130" spans="1:10" x14ac:dyDescent="0.3">
      <c r="A2130" s="4" t="s">
        <v>494</v>
      </c>
      <c r="B2130" s="4" t="s">
        <v>4154</v>
      </c>
      <c r="C2130" s="4" t="s">
        <v>79</v>
      </c>
      <c r="D2130" s="5" t="s">
        <v>5091</v>
      </c>
      <c r="E2130" s="6">
        <v>0</v>
      </c>
      <c r="F2130" s="4" t="s">
        <v>79</v>
      </c>
      <c r="G2130" s="5" t="s">
        <v>5092</v>
      </c>
      <c r="H2130" s="6" t="str">
        <f>IFERROR(INDEX(t_poangligan[#All],MATCH(VALUE(resultatbors[[#This Row],[Datum]]),#REF!,0)+1,8),"-")</f>
        <v>-</v>
      </c>
      <c r="I2130" s="4"/>
      <c r="J2130" s="4"/>
    </row>
    <row r="2131" spans="1:10" x14ac:dyDescent="0.3">
      <c r="A2131" t="s">
        <v>79</v>
      </c>
      <c r="B2131" t="s">
        <v>3419</v>
      </c>
      <c r="C2131" t="s">
        <v>2895</v>
      </c>
      <c r="D2131" t="s">
        <v>79</v>
      </c>
      <c r="F2131" t="s">
        <v>79</v>
      </c>
      <c r="G2131" t="s">
        <v>79</v>
      </c>
      <c r="H2131" t="s">
        <v>86</v>
      </c>
    </row>
    <row r="2132" spans="1:10" x14ac:dyDescent="0.3">
      <c r="A2132" t="s">
        <v>79</v>
      </c>
      <c r="B2132" t="s">
        <v>5069</v>
      </c>
      <c r="C2132" t="s">
        <v>2897</v>
      </c>
      <c r="D2132" t="s">
        <v>79</v>
      </c>
      <c r="F2132" t="s">
        <v>79</v>
      </c>
      <c r="G2132" t="s">
        <v>79</v>
      </c>
      <c r="H2132" t="s">
        <v>86</v>
      </c>
    </row>
    <row r="2133" spans="1:10" x14ac:dyDescent="0.3">
      <c r="A2133" s="4" t="s">
        <v>246</v>
      </c>
      <c r="B2133" s="4" t="s">
        <v>1305</v>
      </c>
      <c r="C2133" s="4" t="s">
        <v>79</v>
      </c>
      <c r="D2133" s="5" t="s">
        <v>5091</v>
      </c>
      <c r="E2133" s="6">
        <v>106</v>
      </c>
      <c r="F2133" s="4" t="s">
        <v>79</v>
      </c>
      <c r="G2133" s="5" t="s">
        <v>5092</v>
      </c>
      <c r="H2133" s="6" t="str">
        <f>IFERROR(INDEX(t_poangligan[#All],MATCH(VALUE(resultatbors[[#This Row],[Datum]]),#REF!,0)+1,8),"-")</f>
        <v>-</v>
      </c>
      <c r="I2133" s="4"/>
      <c r="J2133" s="4"/>
    </row>
    <row r="2134" spans="1:10" x14ac:dyDescent="0.3">
      <c r="A2134" t="s">
        <v>79</v>
      </c>
      <c r="B2134" t="s">
        <v>3491</v>
      </c>
      <c r="C2134" t="s">
        <v>2646</v>
      </c>
      <c r="D2134" t="s">
        <v>84</v>
      </c>
      <c r="E2134">
        <v>44</v>
      </c>
      <c r="F2134" t="s">
        <v>2338</v>
      </c>
      <c r="G2134" t="s">
        <v>1064</v>
      </c>
      <c r="H2134" t="s">
        <v>78</v>
      </c>
      <c r="I2134">
        <v>40</v>
      </c>
      <c r="J2134">
        <v>22</v>
      </c>
    </row>
    <row r="2135" spans="1:10" x14ac:dyDescent="0.3">
      <c r="A2135" t="s">
        <v>79</v>
      </c>
      <c r="B2135" t="s">
        <v>3492</v>
      </c>
      <c r="C2135" t="s">
        <v>2647</v>
      </c>
      <c r="D2135" t="s">
        <v>84</v>
      </c>
      <c r="E2135">
        <v>39</v>
      </c>
      <c r="F2135" t="s">
        <v>4155</v>
      </c>
      <c r="G2135" t="s">
        <v>669</v>
      </c>
      <c r="H2135" t="s">
        <v>78</v>
      </c>
      <c r="I2135">
        <v>40</v>
      </c>
      <c r="J2135">
        <v>23</v>
      </c>
    </row>
    <row r="2136" spans="1:10" x14ac:dyDescent="0.3">
      <c r="A2136" t="s">
        <v>79</v>
      </c>
      <c r="B2136" t="s">
        <v>3403</v>
      </c>
      <c r="C2136" t="s">
        <v>2661</v>
      </c>
      <c r="D2136" t="s">
        <v>225</v>
      </c>
      <c r="E2136">
        <v>36</v>
      </c>
      <c r="F2136" t="s">
        <v>4156</v>
      </c>
      <c r="G2136" t="s">
        <v>1292</v>
      </c>
      <c r="H2136" t="s">
        <v>78</v>
      </c>
      <c r="I2136">
        <v>0</v>
      </c>
      <c r="J2136">
        <v>0</v>
      </c>
    </row>
    <row r="2137" spans="1:10" x14ac:dyDescent="0.3">
      <c r="A2137" t="s">
        <v>79</v>
      </c>
      <c r="B2137" t="s">
        <v>3405</v>
      </c>
      <c r="C2137" t="s">
        <v>2672</v>
      </c>
      <c r="D2137" t="s">
        <v>84</v>
      </c>
      <c r="E2137">
        <v>14</v>
      </c>
      <c r="F2137" t="s">
        <v>797</v>
      </c>
      <c r="G2137" t="s">
        <v>743</v>
      </c>
      <c r="H2137" t="s">
        <v>78</v>
      </c>
      <c r="I2137">
        <v>40</v>
      </c>
      <c r="J2137">
        <v>22</v>
      </c>
    </row>
    <row r="2138" spans="1:10" x14ac:dyDescent="0.3">
      <c r="A2138" t="s">
        <v>79</v>
      </c>
      <c r="B2138" t="s">
        <v>3368</v>
      </c>
      <c r="C2138" t="s">
        <v>2694</v>
      </c>
      <c r="D2138" t="s">
        <v>3192</v>
      </c>
      <c r="E2138">
        <v>60</v>
      </c>
      <c r="F2138" t="s">
        <v>2497</v>
      </c>
      <c r="G2138" t="s">
        <v>3526</v>
      </c>
      <c r="H2138" t="s">
        <v>78</v>
      </c>
      <c r="I2138">
        <v>0</v>
      </c>
      <c r="J2138">
        <v>0</v>
      </c>
    </row>
    <row r="2139" spans="1:10" x14ac:dyDescent="0.3">
      <c r="A2139" t="s">
        <v>79</v>
      </c>
      <c r="B2139" t="s">
        <v>5063</v>
      </c>
      <c r="C2139" t="s">
        <v>47</v>
      </c>
      <c r="D2139" t="s">
        <v>84</v>
      </c>
      <c r="E2139">
        <v>19</v>
      </c>
      <c r="F2139" t="s">
        <v>2125</v>
      </c>
      <c r="G2139" t="s">
        <v>782</v>
      </c>
      <c r="H2139" t="s">
        <v>78</v>
      </c>
      <c r="I2139">
        <v>40</v>
      </c>
      <c r="J2139">
        <v>31</v>
      </c>
    </row>
    <row r="2140" spans="1:10" x14ac:dyDescent="0.3">
      <c r="A2140" t="s">
        <v>79</v>
      </c>
      <c r="B2140" t="s">
        <v>3384</v>
      </c>
      <c r="C2140" t="s">
        <v>2724</v>
      </c>
      <c r="D2140" t="s">
        <v>3178</v>
      </c>
      <c r="E2140">
        <v>63</v>
      </c>
      <c r="F2140" t="s">
        <v>1365</v>
      </c>
      <c r="G2140" t="s">
        <v>756</v>
      </c>
      <c r="H2140" t="s">
        <v>78</v>
      </c>
      <c r="I2140">
        <v>0</v>
      </c>
      <c r="J2140">
        <v>0</v>
      </c>
    </row>
    <row r="2141" spans="1:10" x14ac:dyDescent="0.3">
      <c r="A2141" t="s">
        <v>79</v>
      </c>
      <c r="B2141" t="s">
        <v>3429</v>
      </c>
      <c r="C2141" t="s">
        <v>2801</v>
      </c>
      <c r="D2141" t="s">
        <v>84</v>
      </c>
      <c r="E2141">
        <v>20</v>
      </c>
      <c r="F2141" t="s">
        <v>1842</v>
      </c>
      <c r="G2141" t="s">
        <v>829</v>
      </c>
      <c r="H2141" t="s">
        <v>78</v>
      </c>
      <c r="I2141">
        <v>40</v>
      </c>
      <c r="J2141">
        <v>8</v>
      </c>
    </row>
    <row r="2142" spans="1:10" x14ac:dyDescent="0.3">
      <c r="A2142" t="s">
        <v>79</v>
      </c>
      <c r="B2142" t="s">
        <v>3467</v>
      </c>
      <c r="C2142" t="s">
        <v>2867</v>
      </c>
      <c r="D2142" t="s">
        <v>119</v>
      </c>
      <c r="E2142">
        <v>1</v>
      </c>
      <c r="F2142" t="s">
        <v>4157</v>
      </c>
      <c r="G2142" t="s">
        <v>536</v>
      </c>
      <c r="H2142" t="s">
        <v>78</v>
      </c>
      <c r="I2142">
        <v>0</v>
      </c>
      <c r="J2142">
        <v>0</v>
      </c>
    </row>
    <row r="2143" spans="1:10" x14ac:dyDescent="0.3">
      <c r="A2143" s="4" t="s">
        <v>247</v>
      </c>
      <c r="B2143" s="4" t="s">
        <v>1310</v>
      </c>
      <c r="C2143" s="4" t="s">
        <v>79</v>
      </c>
      <c r="D2143" s="5" t="s">
        <v>5091</v>
      </c>
      <c r="E2143" s="6">
        <v>39</v>
      </c>
      <c r="F2143" s="4" t="s">
        <v>79</v>
      </c>
      <c r="G2143" s="5" t="s">
        <v>5092</v>
      </c>
      <c r="H2143" s="6" t="str">
        <f>IFERROR(INDEX(t_poangligan[#All],MATCH(VALUE(resultatbors[[#This Row],[Datum]]),#REF!,0)+1,8),"-")</f>
        <v>-</v>
      </c>
      <c r="I2143" s="4"/>
      <c r="J2143" s="4"/>
    </row>
    <row r="2144" spans="1:10" x14ac:dyDescent="0.3">
      <c r="A2144" t="s">
        <v>79</v>
      </c>
      <c r="B2144" t="s">
        <v>3480</v>
      </c>
      <c r="C2144" t="s">
        <v>8</v>
      </c>
      <c r="D2144" t="s">
        <v>81</v>
      </c>
      <c r="E2144">
        <v>24</v>
      </c>
      <c r="F2144" t="s">
        <v>4158</v>
      </c>
      <c r="G2144" t="s">
        <v>1933</v>
      </c>
      <c r="H2144" t="s">
        <v>78</v>
      </c>
      <c r="I2144">
        <v>30</v>
      </c>
      <c r="J2144">
        <v>0</v>
      </c>
    </row>
    <row r="2145" spans="1:10" x14ac:dyDescent="0.3">
      <c r="A2145" t="s">
        <v>79</v>
      </c>
      <c r="B2145" t="s">
        <v>3405</v>
      </c>
      <c r="C2145" t="s">
        <v>2672</v>
      </c>
      <c r="D2145" t="s">
        <v>1098</v>
      </c>
      <c r="E2145">
        <v>3</v>
      </c>
      <c r="F2145" t="s">
        <v>3955</v>
      </c>
      <c r="G2145" t="s">
        <v>1567</v>
      </c>
      <c r="H2145" t="s">
        <v>78</v>
      </c>
      <c r="I2145">
        <v>40</v>
      </c>
      <c r="J2145">
        <v>17</v>
      </c>
    </row>
    <row r="2146" spans="1:10" x14ac:dyDescent="0.3">
      <c r="A2146" t="s">
        <v>79</v>
      </c>
      <c r="B2146" t="s">
        <v>3482</v>
      </c>
      <c r="C2146" t="s">
        <v>2679</v>
      </c>
      <c r="D2146" t="s">
        <v>1098</v>
      </c>
      <c r="E2146">
        <v>7</v>
      </c>
      <c r="F2146" t="s">
        <v>4159</v>
      </c>
      <c r="G2146" t="s">
        <v>1012</v>
      </c>
      <c r="H2146" t="s">
        <v>78</v>
      </c>
      <c r="I2146">
        <v>40</v>
      </c>
      <c r="J2146">
        <v>8</v>
      </c>
    </row>
    <row r="2147" spans="1:10" x14ac:dyDescent="0.3">
      <c r="A2147" t="s">
        <v>79</v>
      </c>
      <c r="B2147" t="s">
        <v>3500</v>
      </c>
      <c r="C2147" t="s">
        <v>44</v>
      </c>
      <c r="D2147" t="s">
        <v>81</v>
      </c>
      <c r="E2147">
        <v>29</v>
      </c>
      <c r="F2147" t="s">
        <v>4160</v>
      </c>
      <c r="G2147" t="s">
        <v>2379</v>
      </c>
      <c r="H2147" t="s">
        <v>78</v>
      </c>
      <c r="I2147">
        <v>30</v>
      </c>
      <c r="J2147">
        <v>0</v>
      </c>
    </row>
    <row r="2148" spans="1:10" x14ac:dyDescent="0.3">
      <c r="A2148" t="s">
        <v>79</v>
      </c>
      <c r="B2148" t="s">
        <v>5063</v>
      </c>
      <c r="C2148" t="s">
        <v>47</v>
      </c>
      <c r="D2148" t="s">
        <v>1098</v>
      </c>
      <c r="E2148">
        <v>5</v>
      </c>
      <c r="F2148" t="s">
        <v>4161</v>
      </c>
      <c r="G2148" t="s">
        <v>2056</v>
      </c>
      <c r="H2148" t="s">
        <v>78</v>
      </c>
      <c r="I2148">
        <v>40</v>
      </c>
      <c r="J2148">
        <v>14</v>
      </c>
    </row>
    <row r="2149" spans="1:10" x14ac:dyDescent="0.3">
      <c r="A2149" t="s">
        <v>79</v>
      </c>
      <c r="B2149" t="s">
        <v>3583</v>
      </c>
      <c r="C2149" t="s">
        <v>2727</v>
      </c>
      <c r="D2149" t="s">
        <v>79</v>
      </c>
      <c r="F2149" t="s">
        <v>79</v>
      </c>
      <c r="G2149" t="s">
        <v>79</v>
      </c>
      <c r="H2149" t="s">
        <v>82</v>
      </c>
    </row>
    <row r="2150" spans="1:10" x14ac:dyDescent="0.3">
      <c r="A2150" t="s">
        <v>79</v>
      </c>
      <c r="B2150" t="s">
        <v>3527</v>
      </c>
      <c r="C2150" t="s">
        <v>44</v>
      </c>
      <c r="D2150" t="s">
        <v>81</v>
      </c>
      <c r="E2150">
        <v>25</v>
      </c>
      <c r="F2150" t="s">
        <v>4162</v>
      </c>
      <c r="G2150" t="s">
        <v>1414</v>
      </c>
      <c r="H2150" t="s">
        <v>78</v>
      </c>
      <c r="I2150">
        <v>30</v>
      </c>
      <c r="J2150">
        <v>0</v>
      </c>
    </row>
    <row r="2151" spans="1:10" x14ac:dyDescent="0.3">
      <c r="A2151" t="s">
        <v>79</v>
      </c>
      <c r="B2151" t="s">
        <v>3531</v>
      </c>
      <c r="C2151" t="s">
        <v>2806</v>
      </c>
      <c r="D2151" t="s">
        <v>324</v>
      </c>
      <c r="E2151">
        <v>2</v>
      </c>
      <c r="F2151" t="s">
        <v>1094</v>
      </c>
      <c r="G2151" t="s">
        <v>835</v>
      </c>
      <c r="H2151" t="s">
        <v>78</v>
      </c>
      <c r="I2151">
        <v>30</v>
      </c>
      <c r="J2151">
        <v>0</v>
      </c>
    </row>
    <row r="2152" spans="1:10" x14ac:dyDescent="0.3">
      <c r="A2152" s="4" t="s">
        <v>248</v>
      </c>
      <c r="B2152" s="4" t="s">
        <v>1314</v>
      </c>
      <c r="C2152" s="4" t="s">
        <v>79</v>
      </c>
      <c r="D2152" s="5" t="s">
        <v>5091</v>
      </c>
      <c r="E2152" s="6">
        <v>116</v>
      </c>
      <c r="F2152" s="4" t="s">
        <v>79</v>
      </c>
      <c r="G2152" s="5" t="s">
        <v>5092</v>
      </c>
      <c r="H2152" s="6" t="str">
        <f>IFERROR(INDEX(t_poangligan[#All],MATCH(VALUE(resultatbors[[#This Row],[Datum]]),#REF!,0)+1,8),"-")</f>
        <v>-</v>
      </c>
      <c r="I2152" s="4"/>
      <c r="J2152" s="4"/>
    </row>
    <row r="2153" spans="1:10" x14ac:dyDescent="0.3">
      <c r="A2153" t="s">
        <v>79</v>
      </c>
      <c r="B2153" t="s">
        <v>3400</v>
      </c>
      <c r="C2153" t="s">
        <v>2649</v>
      </c>
      <c r="D2153" t="s">
        <v>3197</v>
      </c>
      <c r="E2153">
        <v>11</v>
      </c>
      <c r="F2153" t="s">
        <v>4163</v>
      </c>
      <c r="G2153" t="s">
        <v>3603</v>
      </c>
      <c r="H2153" t="s">
        <v>78</v>
      </c>
      <c r="I2153">
        <v>0</v>
      </c>
      <c r="J2153">
        <v>0</v>
      </c>
    </row>
    <row r="2154" spans="1:10" x14ac:dyDescent="0.3">
      <c r="A2154" t="s">
        <v>79</v>
      </c>
      <c r="B2154" t="s">
        <v>3402</v>
      </c>
      <c r="C2154" t="s">
        <v>2654</v>
      </c>
      <c r="D2154" t="s">
        <v>3198</v>
      </c>
      <c r="E2154">
        <v>12</v>
      </c>
      <c r="F2154" t="s">
        <v>2251</v>
      </c>
      <c r="G2154" t="s">
        <v>749</v>
      </c>
      <c r="H2154" t="s">
        <v>78</v>
      </c>
      <c r="I2154">
        <v>0</v>
      </c>
      <c r="J2154">
        <v>0</v>
      </c>
    </row>
    <row r="2155" spans="1:10" x14ac:dyDescent="0.3">
      <c r="A2155" t="s">
        <v>79</v>
      </c>
      <c r="B2155" t="s">
        <v>3523</v>
      </c>
      <c r="C2155" t="s">
        <v>30</v>
      </c>
      <c r="D2155" t="s">
        <v>81</v>
      </c>
      <c r="E2155">
        <v>24</v>
      </c>
      <c r="F2155" t="s">
        <v>1443</v>
      </c>
      <c r="G2155" t="s">
        <v>1360</v>
      </c>
      <c r="H2155" t="s">
        <v>78</v>
      </c>
      <c r="I2155">
        <v>30</v>
      </c>
      <c r="J2155">
        <v>13</v>
      </c>
    </row>
    <row r="2156" spans="1:10" x14ac:dyDescent="0.3">
      <c r="A2156" t="s">
        <v>79</v>
      </c>
      <c r="B2156" t="s">
        <v>3500</v>
      </c>
      <c r="C2156" t="s">
        <v>44</v>
      </c>
      <c r="D2156" t="s">
        <v>79</v>
      </c>
      <c r="F2156" t="s">
        <v>79</v>
      </c>
      <c r="G2156" t="s">
        <v>79</v>
      </c>
      <c r="H2156" t="s">
        <v>218</v>
      </c>
    </row>
    <row r="2157" spans="1:10" x14ac:dyDescent="0.3">
      <c r="A2157" t="s">
        <v>79</v>
      </c>
      <c r="B2157" t="s">
        <v>3412</v>
      </c>
      <c r="C2157" t="s">
        <v>2700</v>
      </c>
      <c r="D2157" t="s">
        <v>619</v>
      </c>
      <c r="E2157">
        <v>6</v>
      </c>
      <c r="F2157" t="s">
        <v>4164</v>
      </c>
      <c r="G2157" t="s">
        <v>1258</v>
      </c>
      <c r="H2157" t="s">
        <v>78</v>
      </c>
      <c r="I2157">
        <v>40</v>
      </c>
      <c r="J2157">
        <v>18</v>
      </c>
    </row>
    <row r="2158" spans="1:10" x14ac:dyDescent="0.3">
      <c r="A2158" t="s">
        <v>79</v>
      </c>
      <c r="B2158" t="s">
        <v>5063</v>
      </c>
      <c r="C2158" t="s">
        <v>47</v>
      </c>
      <c r="D2158" t="s">
        <v>619</v>
      </c>
      <c r="E2158">
        <v>11</v>
      </c>
      <c r="F2158" t="s">
        <v>1357</v>
      </c>
      <c r="G2158" t="s">
        <v>2127</v>
      </c>
      <c r="H2158" t="s">
        <v>78</v>
      </c>
      <c r="I2158">
        <v>40</v>
      </c>
      <c r="J2158">
        <v>16</v>
      </c>
    </row>
    <row r="2159" spans="1:10" x14ac:dyDescent="0.3">
      <c r="A2159" t="s">
        <v>79</v>
      </c>
      <c r="B2159" t="s">
        <v>3583</v>
      </c>
      <c r="C2159" t="s">
        <v>2727</v>
      </c>
      <c r="D2159" t="s">
        <v>431</v>
      </c>
      <c r="E2159">
        <v>31</v>
      </c>
      <c r="F2159" t="s">
        <v>1452</v>
      </c>
      <c r="G2159" t="s">
        <v>1147</v>
      </c>
      <c r="H2159" t="s">
        <v>78</v>
      </c>
      <c r="I2159">
        <v>30</v>
      </c>
      <c r="J2159">
        <v>2</v>
      </c>
    </row>
    <row r="2160" spans="1:10" x14ac:dyDescent="0.3">
      <c r="A2160" t="s">
        <v>79</v>
      </c>
      <c r="B2160" t="s">
        <v>5075</v>
      </c>
      <c r="C2160" t="s">
        <v>23</v>
      </c>
      <c r="D2160" t="s">
        <v>81</v>
      </c>
      <c r="E2160">
        <v>17</v>
      </c>
      <c r="F2160" t="s">
        <v>1163</v>
      </c>
      <c r="G2160" t="s">
        <v>796</v>
      </c>
      <c r="H2160" t="s">
        <v>78</v>
      </c>
      <c r="I2160">
        <v>30</v>
      </c>
      <c r="J2160">
        <v>13</v>
      </c>
    </row>
    <row r="2161" spans="1:10" x14ac:dyDescent="0.3">
      <c r="A2161" t="s">
        <v>79</v>
      </c>
      <c r="B2161" t="s">
        <v>3527</v>
      </c>
      <c r="C2161" t="s">
        <v>44</v>
      </c>
      <c r="D2161" t="s">
        <v>81</v>
      </c>
      <c r="E2161">
        <v>22</v>
      </c>
      <c r="F2161" t="s">
        <v>4165</v>
      </c>
      <c r="G2161" t="s">
        <v>1041</v>
      </c>
      <c r="H2161" t="s">
        <v>78</v>
      </c>
      <c r="I2161">
        <v>30</v>
      </c>
      <c r="J2161">
        <v>0</v>
      </c>
    </row>
    <row r="2162" spans="1:10" x14ac:dyDescent="0.3">
      <c r="A2162" t="s">
        <v>79</v>
      </c>
      <c r="B2162" t="s">
        <v>3506</v>
      </c>
      <c r="C2162" t="s">
        <v>12</v>
      </c>
      <c r="D2162" t="s">
        <v>619</v>
      </c>
      <c r="E2162">
        <v>1</v>
      </c>
      <c r="F2162" t="s">
        <v>3387</v>
      </c>
      <c r="G2162" t="s">
        <v>536</v>
      </c>
      <c r="H2162" t="s">
        <v>78</v>
      </c>
      <c r="I2162">
        <v>30</v>
      </c>
      <c r="J2162">
        <v>30</v>
      </c>
    </row>
    <row r="2163" spans="1:10" x14ac:dyDescent="0.3">
      <c r="A2163" t="s">
        <v>79</v>
      </c>
      <c r="B2163" t="s">
        <v>3744</v>
      </c>
      <c r="C2163" t="s">
        <v>2768</v>
      </c>
      <c r="D2163" t="s">
        <v>81</v>
      </c>
      <c r="E2163">
        <v>20</v>
      </c>
      <c r="F2163" t="s">
        <v>2362</v>
      </c>
      <c r="G2163" t="s">
        <v>1133</v>
      </c>
      <c r="H2163" t="s">
        <v>78</v>
      </c>
      <c r="I2163">
        <v>30</v>
      </c>
      <c r="J2163">
        <v>5</v>
      </c>
    </row>
    <row r="2164" spans="1:10" x14ac:dyDescent="0.3">
      <c r="A2164" t="s">
        <v>79</v>
      </c>
      <c r="B2164" t="s">
        <v>3708</v>
      </c>
      <c r="C2164" t="s">
        <v>44</v>
      </c>
      <c r="D2164" t="s">
        <v>81</v>
      </c>
      <c r="E2164">
        <v>21</v>
      </c>
      <c r="F2164" t="s">
        <v>2512</v>
      </c>
      <c r="G2164" t="s">
        <v>535</v>
      </c>
      <c r="H2164" t="s">
        <v>78</v>
      </c>
      <c r="I2164">
        <v>30</v>
      </c>
      <c r="J2164">
        <v>2</v>
      </c>
    </row>
    <row r="2165" spans="1:10" x14ac:dyDescent="0.3">
      <c r="A2165" t="s">
        <v>79</v>
      </c>
      <c r="B2165" t="s">
        <v>5072</v>
      </c>
      <c r="C2165" t="s">
        <v>102</v>
      </c>
      <c r="D2165" t="s">
        <v>79</v>
      </c>
      <c r="F2165" t="s">
        <v>79</v>
      </c>
      <c r="G2165" t="s">
        <v>79</v>
      </c>
      <c r="H2165" t="s">
        <v>86</v>
      </c>
    </row>
    <row r="2166" spans="1:10" x14ac:dyDescent="0.3">
      <c r="A2166" t="s">
        <v>79</v>
      </c>
      <c r="B2166" t="s">
        <v>3515</v>
      </c>
      <c r="C2166" t="s">
        <v>22</v>
      </c>
      <c r="D2166" t="s">
        <v>619</v>
      </c>
      <c r="E2166">
        <v>5</v>
      </c>
      <c r="F2166" t="s">
        <v>4166</v>
      </c>
      <c r="G2166" t="s">
        <v>1377</v>
      </c>
      <c r="H2166" t="s">
        <v>78</v>
      </c>
      <c r="I2166">
        <v>40</v>
      </c>
      <c r="J2166">
        <v>7</v>
      </c>
    </row>
    <row r="2167" spans="1:10" x14ac:dyDescent="0.3">
      <c r="A2167" t="s">
        <v>79</v>
      </c>
      <c r="B2167" t="s">
        <v>4498</v>
      </c>
      <c r="C2167" t="s">
        <v>2802</v>
      </c>
      <c r="D2167" t="s">
        <v>619</v>
      </c>
      <c r="E2167">
        <v>11</v>
      </c>
      <c r="F2167" t="s">
        <v>4167</v>
      </c>
      <c r="G2167" t="s">
        <v>1446</v>
      </c>
      <c r="H2167" t="s">
        <v>78</v>
      </c>
      <c r="I2167">
        <v>40</v>
      </c>
      <c r="J2167">
        <v>8</v>
      </c>
    </row>
    <row r="2168" spans="1:10" x14ac:dyDescent="0.3">
      <c r="A2168" t="s">
        <v>79</v>
      </c>
      <c r="B2168" t="s">
        <v>3531</v>
      </c>
      <c r="C2168" t="s">
        <v>2806</v>
      </c>
      <c r="D2168" t="s">
        <v>81</v>
      </c>
      <c r="E2168">
        <v>22</v>
      </c>
      <c r="F2168" t="s">
        <v>4168</v>
      </c>
      <c r="G2168" t="s">
        <v>611</v>
      </c>
      <c r="H2168" t="s">
        <v>78</v>
      </c>
      <c r="I2168">
        <v>30</v>
      </c>
      <c r="J2168">
        <v>0</v>
      </c>
    </row>
    <row r="2169" spans="1:10" x14ac:dyDescent="0.3">
      <c r="A2169" t="s">
        <v>79</v>
      </c>
      <c r="B2169" t="s">
        <v>5073</v>
      </c>
      <c r="C2169" t="s">
        <v>2809</v>
      </c>
      <c r="D2169" t="s">
        <v>79</v>
      </c>
      <c r="F2169" t="s">
        <v>79</v>
      </c>
      <c r="G2169" t="s">
        <v>79</v>
      </c>
      <c r="H2169" t="s">
        <v>86</v>
      </c>
    </row>
    <row r="2170" spans="1:10" x14ac:dyDescent="0.3">
      <c r="A2170" t="s">
        <v>79</v>
      </c>
      <c r="B2170" t="s">
        <v>3753</v>
      </c>
      <c r="C2170" t="s">
        <v>8</v>
      </c>
      <c r="D2170" t="s">
        <v>81</v>
      </c>
      <c r="E2170">
        <v>13</v>
      </c>
      <c r="F2170" t="s">
        <v>2079</v>
      </c>
      <c r="G2170" t="s">
        <v>800</v>
      </c>
      <c r="H2170" t="s">
        <v>78</v>
      </c>
      <c r="I2170">
        <v>30</v>
      </c>
      <c r="J2170">
        <v>0</v>
      </c>
    </row>
    <row r="2171" spans="1:10" x14ac:dyDescent="0.3">
      <c r="A2171" t="s">
        <v>79</v>
      </c>
      <c r="B2171" t="s">
        <v>3394</v>
      </c>
      <c r="C2171" t="s">
        <v>2815</v>
      </c>
      <c r="D2171" t="s">
        <v>2300</v>
      </c>
      <c r="E2171">
        <v>8</v>
      </c>
      <c r="F2171" t="s">
        <v>1174</v>
      </c>
      <c r="G2171" t="s">
        <v>647</v>
      </c>
      <c r="H2171" t="s">
        <v>78</v>
      </c>
      <c r="I2171">
        <v>0</v>
      </c>
      <c r="J2171">
        <v>0</v>
      </c>
    </row>
    <row r="2172" spans="1:10" x14ac:dyDescent="0.3">
      <c r="A2172" t="s">
        <v>79</v>
      </c>
      <c r="B2172" t="s">
        <v>4360</v>
      </c>
      <c r="C2172" t="s">
        <v>39</v>
      </c>
      <c r="D2172" t="s">
        <v>81</v>
      </c>
      <c r="E2172">
        <v>36</v>
      </c>
      <c r="F2172" t="s">
        <v>2505</v>
      </c>
      <c r="G2172" t="s">
        <v>5018</v>
      </c>
      <c r="H2172" t="s">
        <v>78</v>
      </c>
      <c r="I2172">
        <v>30</v>
      </c>
      <c r="J2172">
        <v>0</v>
      </c>
    </row>
    <row r="2173" spans="1:10" x14ac:dyDescent="0.3">
      <c r="A2173" t="s">
        <v>79</v>
      </c>
      <c r="B2173" t="s">
        <v>3589</v>
      </c>
      <c r="C2173" t="s">
        <v>44</v>
      </c>
      <c r="D2173" t="s">
        <v>81</v>
      </c>
      <c r="E2173">
        <v>25</v>
      </c>
      <c r="F2173" t="s">
        <v>4169</v>
      </c>
      <c r="G2173" t="s">
        <v>1832</v>
      </c>
      <c r="H2173" t="s">
        <v>78</v>
      </c>
      <c r="I2173">
        <v>30</v>
      </c>
      <c r="J2173">
        <v>0</v>
      </c>
    </row>
    <row r="2174" spans="1:10" x14ac:dyDescent="0.3">
      <c r="A2174" t="s">
        <v>79</v>
      </c>
      <c r="B2174" t="s">
        <v>3534</v>
      </c>
      <c r="C2174" t="s">
        <v>44</v>
      </c>
      <c r="D2174" t="s">
        <v>81</v>
      </c>
      <c r="E2174">
        <v>31</v>
      </c>
      <c r="F2174" t="s">
        <v>2148</v>
      </c>
      <c r="G2174" t="s">
        <v>736</v>
      </c>
      <c r="H2174" t="s">
        <v>78</v>
      </c>
      <c r="I2174">
        <v>30</v>
      </c>
      <c r="J2174">
        <v>4</v>
      </c>
    </row>
    <row r="2175" spans="1:10" x14ac:dyDescent="0.3">
      <c r="A2175" t="s">
        <v>79</v>
      </c>
      <c r="B2175" t="s">
        <v>3392</v>
      </c>
      <c r="C2175" t="s">
        <v>64</v>
      </c>
      <c r="D2175" t="s">
        <v>3170</v>
      </c>
      <c r="E2175">
        <v>25</v>
      </c>
      <c r="F2175" t="s">
        <v>4170</v>
      </c>
      <c r="G2175" t="s">
        <v>1383</v>
      </c>
      <c r="H2175" t="s">
        <v>78</v>
      </c>
      <c r="I2175">
        <v>0</v>
      </c>
      <c r="J2175">
        <v>0</v>
      </c>
    </row>
    <row r="2176" spans="1:10" x14ac:dyDescent="0.3">
      <c r="A2176" s="4" t="s">
        <v>527</v>
      </c>
      <c r="B2176" s="4" t="s">
        <v>1332</v>
      </c>
      <c r="C2176" s="4" t="s">
        <v>79</v>
      </c>
      <c r="D2176" s="5" t="s">
        <v>5091</v>
      </c>
      <c r="E2176" s="6">
        <v>239</v>
      </c>
      <c r="F2176" s="4" t="s">
        <v>79</v>
      </c>
      <c r="G2176" s="5" t="s">
        <v>5092</v>
      </c>
      <c r="H2176" s="6" t="str">
        <f>IFERROR(INDEX(t_poangligan[#All],MATCH(VALUE(resultatbors[[#This Row],[Datum]]),#REF!,0)+1,8),"-")</f>
        <v>-</v>
      </c>
      <c r="I2176" s="4"/>
      <c r="J2176" s="4"/>
    </row>
    <row r="2177" spans="1:10" x14ac:dyDescent="0.3">
      <c r="A2177" t="s">
        <v>79</v>
      </c>
      <c r="B2177" t="s">
        <v>3405</v>
      </c>
      <c r="C2177" t="s">
        <v>2672</v>
      </c>
      <c r="D2177" t="s">
        <v>79</v>
      </c>
      <c r="F2177" t="s">
        <v>79</v>
      </c>
      <c r="G2177" t="s">
        <v>79</v>
      </c>
      <c r="H2177" t="s">
        <v>82</v>
      </c>
    </row>
    <row r="2178" spans="1:10" x14ac:dyDescent="0.3">
      <c r="A2178" t="s">
        <v>79</v>
      </c>
      <c r="B2178" t="s">
        <v>3499</v>
      </c>
      <c r="C2178" t="s">
        <v>2690</v>
      </c>
      <c r="D2178" t="s">
        <v>97</v>
      </c>
      <c r="E2178">
        <v>3</v>
      </c>
      <c r="F2178" t="s">
        <v>4171</v>
      </c>
      <c r="G2178" t="s">
        <v>1184</v>
      </c>
      <c r="H2178" t="s">
        <v>78</v>
      </c>
      <c r="I2178">
        <v>30</v>
      </c>
      <c r="J2178">
        <v>27</v>
      </c>
    </row>
    <row r="2179" spans="1:10" x14ac:dyDescent="0.3">
      <c r="A2179" t="s">
        <v>79</v>
      </c>
      <c r="B2179" t="s">
        <v>3412</v>
      </c>
      <c r="C2179" t="s">
        <v>2700</v>
      </c>
      <c r="D2179" t="s">
        <v>97</v>
      </c>
      <c r="E2179">
        <v>3</v>
      </c>
      <c r="F2179" t="s">
        <v>1792</v>
      </c>
      <c r="G2179" t="s">
        <v>682</v>
      </c>
      <c r="H2179" t="s">
        <v>78</v>
      </c>
      <c r="I2179">
        <v>30</v>
      </c>
      <c r="J2179">
        <v>16</v>
      </c>
    </row>
    <row r="2180" spans="1:10" x14ac:dyDescent="0.3">
      <c r="A2180" t="s">
        <v>79</v>
      </c>
      <c r="B2180" t="s">
        <v>3597</v>
      </c>
      <c r="C2180" t="s">
        <v>2719</v>
      </c>
      <c r="D2180" t="s">
        <v>97</v>
      </c>
      <c r="E2180">
        <v>10</v>
      </c>
      <c r="F2180" t="s">
        <v>1882</v>
      </c>
      <c r="G2180" t="s">
        <v>1405</v>
      </c>
      <c r="H2180" t="s">
        <v>78</v>
      </c>
      <c r="I2180">
        <v>30</v>
      </c>
      <c r="J2180">
        <v>25</v>
      </c>
    </row>
    <row r="2181" spans="1:10" x14ac:dyDescent="0.3">
      <c r="A2181" t="s">
        <v>79</v>
      </c>
      <c r="B2181" t="s">
        <v>3419</v>
      </c>
      <c r="C2181" t="s">
        <v>2895</v>
      </c>
      <c r="D2181" t="s">
        <v>3343</v>
      </c>
      <c r="E2181">
        <v>28</v>
      </c>
      <c r="F2181" t="s">
        <v>1364</v>
      </c>
      <c r="G2181" t="s">
        <v>701</v>
      </c>
      <c r="H2181" t="s">
        <v>78</v>
      </c>
      <c r="I2181">
        <v>40</v>
      </c>
      <c r="J2181">
        <v>10</v>
      </c>
    </row>
    <row r="2182" spans="1:10" x14ac:dyDescent="0.3">
      <c r="A2182" t="s">
        <v>79</v>
      </c>
      <c r="B2182" t="s">
        <v>5069</v>
      </c>
      <c r="C2182" t="s">
        <v>2897</v>
      </c>
      <c r="D2182" t="s">
        <v>3343</v>
      </c>
      <c r="E2182">
        <v>28</v>
      </c>
      <c r="F2182" t="s">
        <v>969</v>
      </c>
      <c r="G2182" t="s">
        <v>1553</v>
      </c>
      <c r="H2182" t="s">
        <v>78</v>
      </c>
      <c r="I2182">
        <v>40</v>
      </c>
      <c r="J2182">
        <v>21</v>
      </c>
    </row>
    <row r="2183" spans="1:10" x14ac:dyDescent="0.3">
      <c r="A2183" t="s">
        <v>79</v>
      </c>
      <c r="B2183" t="s">
        <v>3423</v>
      </c>
      <c r="C2183" t="s">
        <v>2899</v>
      </c>
      <c r="D2183" t="s">
        <v>3343</v>
      </c>
      <c r="E2183">
        <v>12</v>
      </c>
      <c r="F2183" t="s">
        <v>1661</v>
      </c>
      <c r="G2183" t="s">
        <v>3420</v>
      </c>
      <c r="H2183" t="s">
        <v>78</v>
      </c>
      <c r="I2183">
        <v>40</v>
      </c>
      <c r="J2183">
        <v>29</v>
      </c>
    </row>
    <row r="2184" spans="1:10" x14ac:dyDescent="0.3">
      <c r="A2184" t="s">
        <v>79</v>
      </c>
      <c r="B2184" t="s">
        <v>3425</v>
      </c>
      <c r="C2184" t="s">
        <v>2901</v>
      </c>
      <c r="D2184" t="s">
        <v>3343</v>
      </c>
      <c r="E2184">
        <v>9</v>
      </c>
      <c r="F2184" t="s">
        <v>1129</v>
      </c>
      <c r="G2184" t="s">
        <v>2525</v>
      </c>
      <c r="H2184" t="s">
        <v>78</v>
      </c>
      <c r="I2184">
        <v>40</v>
      </c>
      <c r="J2184">
        <v>35</v>
      </c>
    </row>
    <row r="2185" spans="1:10" x14ac:dyDescent="0.3">
      <c r="A2185" t="s">
        <v>79</v>
      </c>
      <c r="B2185" t="s">
        <v>5070</v>
      </c>
      <c r="C2185" t="s">
        <v>2903</v>
      </c>
      <c r="D2185" t="s">
        <v>3343</v>
      </c>
      <c r="E2185">
        <v>12</v>
      </c>
      <c r="F2185" t="s">
        <v>1832</v>
      </c>
      <c r="G2185" t="s">
        <v>1217</v>
      </c>
      <c r="H2185" t="s">
        <v>78</v>
      </c>
      <c r="I2185">
        <v>40</v>
      </c>
      <c r="J2185">
        <v>32</v>
      </c>
    </row>
    <row r="2186" spans="1:10" x14ac:dyDescent="0.3">
      <c r="A2186" t="s">
        <v>79</v>
      </c>
      <c r="B2186" t="s">
        <v>5072</v>
      </c>
      <c r="C2186" t="s">
        <v>102</v>
      </c>
      <c r="D2186" t="s">
        <v>114</v>
      </c>
      <c r="E2186">
        <v>9</v>
      </c>
      <c r="F2186" t="s">
        <v>1953</v>
      </c>
      <c r="G2186" t="s">
        <v>689</v>
      </c>
      <c r="H2186" t="s">
        <v>78</v>
      </c>
      <c r="I2186">
        <v>40</v>
      </c>
      <c r="J2186">
        <v>22</v>
      </c>
    </row>
    <row r="2187" spans="1:10" x14ac:dyDescent="0.3">
      <c r="A2187" t="s">
        <v>79</v>
      </c>
      <c r="B2187" t="s">
        <v>3374</v>
      </c>
      <c r="C2187" t="s">
        <v>24</v>
      </c>
      <c r="D2187" t="s">
        <v>114</v>
      </c>
      <c r="E2187">
        <v>10</v>
      </c>
      <c r="F2187" t="s">
        <v>743</v>
      </c>
      <c r="G2187" t="s">
        <v>3733</v>
      </c>
      <c r="H2187" t="s">
        <v>78</v>
      </c>
      <c r="I2187">
        <v>30</v>
      </c>
      <c r="J2187">
        <v>11</v>
      </c>
    </row>
    <row r="2188" spans="1:10" x14ac:dyDescent="0.3">
      <c r="A2188" t="s">
        <v>79</v>
      </c>
      <c r="B2188" t="s">
        <v>3375</v>
      </c>
      <c r="C2188" t="s">
        <v>2810</v>
      </c>
      <c r="D2188" t="s">
        <v>114</v>
      </c>
      <c r="E2188">
        <v>6</v>
      </c>
      <c r="F2188" t="s">
        <v>4172</v>
      </c>
      <c r="G2188" t="s">
        <v>2920</v>
      </c>
      <c r="H2188" t="s">
        <v>78</v>
      </c>
      <c r="I2188">
        <v>30</v>
      </c>
      <c r="J2188">
        <v>21</v>
      </c>
    </row>
    <row r="2189" spans="1:10" x14ac:dyDescent="0.3">
      <c r="A2189" t="s">
        <v>79</v>
      </c>
      <c r="B2189" t="s">
        <v>3436</v>
      </c>
      <c r="C2189" t="s">
        <v>33</v>
      </c>
      <c r="D2189" t="s">
        <v>79</v>
      </c>
      <c r="F2189" t="s">
        <v>79</v>
      </c>
      <c r="G2189" t="s">
        <v>79</v>
      </c>
      <c r="H2189" t="s">
        <v>82</v>
      </c>
    </row>
    <row r="2190" spans="1:10" x14ac:dyDescent="0.3">
      <c r="A2190" t="s">
        <v>79</v>
      </c>
      <c r="B2190" t="s">
        <v>3395</v>
      </c>
      <c r="C2190" t="s">
        <v>2833</v>
      </c>
      <c r="D2190" t="s">
        <v>541</v>
      </c>
      <c r="E2190">
        <v>6</v>
      </c>
      <c r="F2190" t="s">
        <v>2165</v>
      </c>
      <c r="G2190" t="s">
        <v>2286</v>
      </c>
      <c r="H2190" t="s">
        <v>78</v>
      </c>
      <c r="I2190">
        <v>0</v>
      </c>
      <c r="J2190">
        <v>0</v>
      </c>
    </row>
    <row r="2191" spans="1:10" x14ac:dyDescent="0.3">
      <c r="A2191" t="s">
        <v>79</v>
      </c>
      <c r="B2191" t="s">
        <v>5064</v>
      </c>
      <c r="C2191" t="s">
        <v>2863</v>
      </c>
      <c r="D2191" t="s">
        <v>3344</v>
      </c>
      <c r="E2191">
        <v>3</v>
      </c>
      <c r="F2191" t="s">
        <v>1515</v>
      </c>
      <c r="G2191" t="s">
        <v>1833</v>
      </c>
      <c r="H2191" t="s">
        <v>78</v>
      </c>
      <c r="I2191">
        <v>0</v>
      </c>
      <c r="J2191">
        <v>0</v>
      </c>
    </row>
    <row r="2192" spans="1:10" x14ac:dyDescent="0.3">
      <c r="A2192" s="4" t="s">
        <v>250</v>
      </c>
      <c r="B2192" s="4" t="s">
        <v>1335</v>
      </c>
      <c r="C2192" s="4" t="s">
        <v>79</v>
      </c>
      <c r="D2192" s="5" t="s">
        <v>5091</v>
      </c>
      <c r="E2192" s="6">
        <v>51</v>
      </c>
      <c r="F2192" s="4" t="s">
        <v>79</v>
      </c>
      <c r="G2192" s="5" t="s">
        <v>5092</v>
      </c>
      <c r="H2192" s="6" t="str">
        <f>IFERROR(INDEX(t_poangligan[#All],MATCH(VALUE(resultatbors[[#This Row],[Datum]]),#REF!,0)+1,8),"-")</f>
        <v>-</v>
      </c>
      <c r="I2192" s="4"/>
      <c r="J2192" s="4"/>
    </row>
    <row r="2193" spans="1:10" x14ac:dyDescent="0.3">
      <c r="A2193" t="s">
        <v>79</v>
      </c>
      <c r="B2193" t="s">
        <v>3583</v>
      </c>
      <c r="C2193" t="s">
        <v>2587</v>
      </c>
      <c r="D2193" t="s">
        <v>87</v>
      </c>
      <c r="E2193">
        <v>7</v>
      </c>
      <c r="F2193" t="s">
        <v>2215</v>
      </c>
      <c r="G2193" t="s">
        <v>5023</v>
      </c>
      <c r="H2193" t="s">
        <v>78</v>
      </c>
      <c r="I2193">
        <v>30</v>
      </c>
      <c r="J2193">
        <v>0</v>
      </c>
    </row>
    <row r="2194" spans="1:10" x14ac:dyDescent="0.3">
      <c r="A2194" t="s">
        <v>79</v>
      </c>
      <c r="B2194" t="s">
        <v>3381</v>
      </c>
      <c r="C2194" t="s">
        <v>2755</v>
      </c>
      <c r="D2194" t="s">
        <v>87</v>
      </c>
      <c r="E2194">
        <v>6</v>
      </c>
      <c r="F2194" t="s">
        <v>2069</v>
      </c>
      <c r="G2194" t="s">
        <v>3275</v>
      </c>
      <c r="H2194" t="s">
        <v>78</v>
      </c>
      <c r="I2194">
        <v>30</v>
      </c>
      <c r="J2194">
        <v>14</v>
      </c>
    </row>
    <row r="2195" spans="1:10" x14ac:dyDescent="0.3">
      <c r="A2195" t="s">
        <v>79</v>
      </c>
      <c r="B2195" t="s">
        <v>3374</v>
      </c>
      <c r="C2195" t="s">
        <v>24</v>
      </c>
      <c r="D2195" t="s">
        <v>97</v>
      </c>
      <c r="E2195">
        <v>6</v>
      </c>
      <c r="F2195" t="s">
        <v>1228</v>
      </c>
      <c r="G2195" t="s">
        <v>1256</v>
      </c>
      <c r="H2195" t="s">
        <v>78</v>
      </c>
      <c r="I2195">
        <v>30</v>
      </c>
      <c r="J2195">
        <v>24</v>
      </c>
    </row>
    <row r="2196" spans="1:10" x14ac:dyDescent="0.3">
      <c r="A2196" t="s">
        <v>79</v>
      </c>
      <c r="B2196" t="s">
        <v>3375</v>
      </c>
      <c r="C2196" t="s">
        <v>2810</v>
      </c>
      <c r="D2196" t="s">
        <v>97</v>
      </c>
      <c r="E2196">
        <v>21</v>
      </c>
      <c r="F2196" t="s">
        <v>2479</v>
      </c>
      <c r="G2196" t="s">
        <v>795</v>
      </c>
      <c r="H2196" t="s">
        <v>78</v>
      </c>
      <c r="I2196">
        <v>30</v>
      </c>
      <c r="J2196">
        <v>13</v>
      </c>
    </row>
    <row r="2197" spans="1:10" x14ac:dyDescent="0.3">
      <c r="A2197" t="s">
        <v>79</v>
      </c>
      <c r="B2197" t="s">
        <v>3376</v>
      </c>
      <c r="C2197" t="s">
        <v>2835</v>
      </c>
      <c r="D2197" t="s">
        <v>2928</v>
      </c>
      <c r="E2197">
        <v>14</v>
      </c>
      <c r="F2197" t="s">
        <v>4173</v>
      </c>
      <c r="G2197" t="s">
        <v>3203</v>
      </c>
      <c r="H2197" t="s">
        <v>78</v>
      </c>
      <c r="I2197">
        <v>0</v>
      </c>
      <c r="J2197">
        <v>0</v>
      </c>
    </row>
    <row r="2198" spans="1:10" x14ac:dyDescent="0.3">
      <c r="A2198" s="4" t="s">
        <v>251</v>
      </c>
      <c r="B2198" s="4" t="s">
        <v>1339</v>
      </c>
      <c r="C2198" s="4" t="s">
        <v>79</v>
      </c>
      <c r="D2198" s="5" t="s">
        <v>5091</v>
      </c>
      <c r="E2198" s="6">
        <v>149</v>
      </c>
      <c r="F2198" s="4" t="s">
        <v>79</v>
      </c>
      <c r="G2198" s="5" t="s">
        <v>5092</v>
      </c>
      <c r="H2198" s="6" t="str">
        <f>IFERROR(INDEX(t_poangligan[#All],MATCH(VALUE(resultatbors[[#This Row],[Datum]]),#REF!,0)+1,8),"-")</f>
        <v>-</v>
      </c>
      <c r="I2198" s="4"/>
      <c r="J2198" s="4"/>
    </row>
    <row r="2199" spans="1:10" x14ac:dyDescent="0.3">
      <c r="A2199" t="s">
        <v>79</v>
      </c>
      <c r="B2199" t="s">
        <v>5063</v>
      </c>
      <c r="C2199" t="s">
        <v>47</v>
      </c>
      <c r="D2199" t="s">
        <v>94</v>
      </c>
      <c r="E2199">
        <v>3</v>
      </c>
      <c r="F2199" t="s">
        <v>3716</v>
      </c>
      <c r="G2199" t="s">
        <v>4456</v>
      </c>
      <c r="H2199" t="s">
        <v>78</v>
      </c>
      <c r="I2199">
        <v>40</v>
      </c>
      <c r="J2199">
        <v>38</v>
      </c>
    </row>
    <row r="2200" spans="1:10" x14ac:dyDescent="0.3">
      <c r="A2200" t="s">
        <v>79</v>
      </c>
      <c r="B2200" t="s">
        <v>3380</v>
      </c>
      <c r="C2200" t="s">
        <v>2725</v>
      </c>
      <c r="D2200" t="s">
        <v>94</v>
      </c>
      <c r="E2200">
        <v>1</v>
      </c>
      <c r="F2200" t="s">
        <v>1122</v>
      </c>
      <c r="G2200" t="s">
        <v>536</v>
      </c>
      <c r="H2200" t="s">
        <v>78</v>
      </c>
      <c r="I2200">
        <v>30</v>
      </c>
      <c r="J2200">
        <v>30</v>
      </c>
    </row>
    <row r="2201" spans="1:10" x14ac:dyDescent="0.3">
      <c r="A2201" t="s">
        <v>79</v>
      </c>
      <c r="B2201" t="s">
        <v>3381</v>
      </c>
      <c r="C2201" t="s">
        <v>2755</v>
      </c>
      <c r="D2201" t="s">
        <v>94</v>
      </c>
      <c r="E2201">
        <v>5</v>
      </c>
      <c r="F2201" t="s">
        <v>1197</v>
      </c>
      <c r="G2201" t="s">
        <v>2054</v>
      </c>
      <c r="H2201" t="s">
        <v>78</v>
      </c>
      <c r="I2201">
        <v>30</v>
      </c>
      <c r="J2201">
        <v>22</v>
      </c>
    </row>
    <row r="2202" spans="1:10" x14ac:dyDescent="0.3">
      <c r="A2202" t="s">
        <v>79</v>
      </c>
      <c r="B2202" t="s">
        <v>3374</v>
      </c>
      <c r="C2202" t="s">
        <v>24</v>
      </c>
      <c r="D2202" t="s">
        <v>94</v>
      </c>
      <c r="E2202">
        <v>2</v>
      </c>
      <c r="F2202" t="s">
        <v>2427</v>
      </c>
      <c r="G2202" t="s">
        <v>1514</v>
      </c>
      <c r="H2202" t="s">
        <v>78</v>
      </c>
      <c r="I2202">
        <v>30</v>
      </c>
      <c r="J2202">
        <v>29</v>
      </c>
    </row>
    <row r="2203" spans="1:10" x14ac:dyDescent="0.3">
      <c r="A2203" t="s">
        <v>79</v>
      </c>
      <c r="B2203" t="s">
        <v>3375</v>
      </c>
      <c r="C2203" t="s">
        <v>2810</v>
      </c>
      <c r="D2203" t="s">
        <v>94</v>
      </c>
      <c r="E2203">
        <v>1</v>
      </c>
      <c r="F2203" t="s">
        <v>636</v>
      </c>
      <c r="G2203" t="s">
        <v>536</v>
      </c>
      <c r="H2203" t="s">
        <v>78</v>
      </c>
      <c r="I2203">
        <v>30</v>
      </c>
      <c r="J2203">
        <v>30</v>
      </c>
    </row>
    <row r="2204" spans="1:10" x14ac:dyDescent="0.3">
      <c r="A2204" t="s">
        <v>79</v>
      </c>
      <c r="B2204" t="s">
        <v>3376</v>
      </c>
      <c r="C2204" t="s">
        <v>2835</v>
      </c>
      <c r="D2204" t="s">
        <v>90</v>
      </c>
      <c r="E2204">
        <v>1</v>
      </c>
      <c r="F2204" t="s">
        <v>2383</v>
      </c>
      <c r="G2204" t="s">
        <v>536</v>
      </c>
      <c r="H2204" t="s">
        <v>78</v>
      </c>
      <c r="I2204">
        <v>0</v>
      </c>
      <c r="J2204">
        <v>0</v>
      </c>
    </row>
    <row r="2205" spans="1:10" x14ac:dyDescent="0.3">
      <c r="A2205" t="s">
        <v>79</v>
      </c>
      <c r="B2205" t="s">
        <v>5071</v>
      </c>
      <c r="C2205" t="s">
        <v>2860</v>
      </c>
      <c r="D2205" t="s">
        <v>3165</v>
      </c>
      <c r="E2205">
        <v>6</v>
      </c>
      <c r="F2205" t="s">
        <v>4174</v>
      </c>
      <c r="G2205" t="s">
        <v>1394</v>
      </c>
      <c r="H2205" t="s">
        <v>78</v>
      </c>
      <c r="I2205">
        <v>0</v>
      </c>
      <c r="J2205">
        <v>0</v>
      </c>
    </row>
    <row r="2206" spans="1:10" x14ac:dyDescent="0.3">
      <c r="A2206" t="s">
        <v>79</v>
      </c>
      <c r="B2206" t="s">
        <v>5064</v>
      </c>
      <c r="C2206" t="s">
        <v>2863</v>
      </c>
      <c r="D2206" t="s">
        <v>79</v>
      </c>
      <c r="F2206" t="s">
        <v>79</v>
      </c>
      <c r="G2206" t="s">
        <v>79</v>
      </c>
      <c r="H2206" t="s">
        <v>86</v>
      </c>
    </row>
    <row r="2207" spans="1:10" x14ac:dyDescent="0.3">
      <c r="A2207" t="s">
        <v>79</v>
      </c>
      <c r="B2207" t="s">
        <v>3388</v>
      </c>
      <c r="C2207" t="s">
        <v>2865</v>
      </c>
      <c r="D2207" t="s">
        <v>81</v>
      </c>
      <c r="E2207">
        <v>8</v>
      </c>
      <c r="F2207" t="s">
        <v>2383</v>
      </c>
      <c r="G2207" t="s">
        <v>2176</v>
      </c>
      <c r="H2207" t="s">
        <v>78</v>
      </c>
      <c r="I2207">
        <v>0</v>
      </c>
      <c r="J2207">
        <v>0</v>
      </c>
    </row>
    <row r="2208" spans="1:10" x14ac:dyDescent="0.3">
      <c r="A2208" s="4" t="s">
        <v>3345</v>
      </c>
      <c r="B2208" s="4" t="s">
        <v>5016</v>
      </c>
      <c r="C2208" s="4" t="s">
        <v>79</v>
      </c>
      <c r="D2208" s="5" t="s">
        <v>5091</v>
      </c>
      <c r="E2208" s="6">
        <v>11</v>
      </c>
      <c r="F2208" s="4" t="s">
        <v>79</v>
      </c>
      <c r="G2208" s="5" t="s">
        <v>5092</v>
      </c>
      <c r="H2208" s="6" t="str">
        <f>IFERROR(INDEX(t_poangligan[#All],MATCH(VALUE(resultatbors[[#This Row],[Datum]]),#REF!,0)+1,8),"-")</f>
        <v>-</v>
      </c>
      <c r="I2208" s="4"/>
      <c r="J2208" s="4"/>
    </row>
    <row r="2209" spans="1:10" x14ac:dyDescent="0.3">
      <c r="A2209" t="s">
        <v>79</v>
      </c>
      <c r="B2209" t="s">
        <v>3377</v>
      </c>
      <c r="C2209" t="s">
        <v>49</v>
      </c>
      <c r="D2209" t="s">
        <v>3266</v>
      </c>
      <c r="E2209">
        <v>2</v>
      </c>
      <c r="F2209" t="s">
        <v>3611</v>
      </c>
      <c r="G2209" t="s">
        <v>2614</v>
      </c>
      <c r="H2209" t="s">
        <v>78</v>
      </c>
      <c r="I2209">
        <v>30</v>
      </c>
      <c r="J2209">
        <v>11</v>
      </c>
    </row>
    <row r="2210" spans="1:10" x14ac:dyDescent="0.3">
      <c r="A2210" t="s">
        <v>79</v>
      </c>
      <c r="B2210" t="s">
        <v>5064</v>
      </c>
      <c r="C2210" t="s">
        <v>2863</v>
      </c>
      <c r="D2210" t="s">
        <v>3344</v>
      </c>
      <c r="E2210">
        <v>8</v>
      </c>
      <c r="F2210" t="s">
        <v>1286</v>
      </c>
      <c r="G2210" t="s">
        <v>1124</v>
      </c>
      <c r="H2210" t="s">
        <v>78</v>
      </c>
      <c r="I2210">
        <v>0</v>
      </c>
      <c r="J2210">
        <v>0</v>
      </c>
    </row>
    <row r="2211" spans="1:10" x14ac:dyDescent="0.3">
      <c r="A2211" t="s">
        <v>79</v>
      </c>
      <c r="B2211" t="s">
        <v>3388</v>
      </c>
      <c r="C2211" t="s">
        <v>2865</v>
      </c>
      <c r="D2211" t="s">
        <v>92</v>
      </c>
      <c r="E2211">
        <v>4</v>
      </c>
      <c r="F2211" t="s">
        <v>3735</v>
      </c>
      <c r="G2211" t="s">
        <v>4747</v>
      </c>
      <c r="H2211" t="s">
        <v>78</v>
      </c>
      <c r="I2211">
        <v>0</v>
      </c>
      <c r="J2211">
        <v>0</v>
      </c>
    </row>
    <row r="2212" spans="1:10" x14ac:dyDescent="0.3">
      <c r="A2212" t="s">
        <v>79</v>
      </c>
      <c r="B2212" t="s">
        <v>3454</v>
      </c>
      <c r="C2212" t="s">
        <v>2866</v>
      </c>
      <c r="D2212" t="s">
        <v>177</v>
      </c>
      <c r="E2212">
        <v>8</v>
      </c>
      <c r="F2212" t="s">
        <v>2369</v>
      </c>
      <c r="G2212" t="s">
        <v>3156</v>
      </c>
      <c r="H2212" t="s">
        <v>78</v>
      </c>
      <c r="I2212">
        <v>0</v>
      </c>
      <c r="J2212">
        <v>0</v>
      </c>
    </row>
    <row r="2213" spans="1:10" x14ac:dyDescent="0.3">
      <c r="A2213" s="4" t="s">
        <v>3367</v>
      </c>
      <c r="B2213" s="4" t="s">
        <v>5017</v>
      </c>
      <c r="C2213" s="4" t="s">
        <v>79</v>
      </c>
      <c r="D2213" s="5" t="s">
        <v>5091</v>
      </c>
      <c r="E2213" s="6">
        <v>12</v>
      </c>
      <c r="F2213" s="4" t="s">
        <v>79</v>
      </c>
      <c r="G2213" s="5" t="s">
        <v>5092</v>
      </c>
      <c r="H2213" s="6" t="str">
        <f>IFERROR(INDEX(t_poangligan[#All],MATCH(VALUE(resultatbors[[#This Row],[Datum]]),#REF!,0)+1,8),"-")</f>
        <v>-</v>
      </c>
      <c r="I2213" s="4"/>
      <c r="J2213" s="4"/>
    </row>
    <row r="2214" spans="1:10" x14ac:dyDescent="0.3">
      <c r="A2214" t="s">
        <v>79</v>
      </c>
      <c r="B2214" t="s">
        <v>3487</v>
      </c>
      <c r="C2214" t="s">
        <v>2834</v>
      </c>
      <c r="D2214" t="s">
        <v>158</v>
      </c>
      <c r="E2214">
        <v>4</v>
      </c>
      <c r="F2214" t="s">
        <v>3729</v>
      </c>
      <c r="G2214" t="s">
        <v>2659</v>
      </c>
      <c r="H2214" t="s">
        <v>78</v>
      </c>
      <c r="I2214">
        <v>30</v>
      </c>
      <c r="J2214">
        <v>12</v>
      </c>
    </row>
    <row r="2215" spans="1:10" x14ac:dyDescent="0.3">
      <c r="A2215" s="4" t="s">
        <v>2577</v>
      </c>
      <c r="B2215" s="4" t="s">
        <v>5014</v>
      </c>
      <c r="C2215" s="4" t="s">
        <v>79</v>
      </c>
      <c r="D2215" s="5" t="s">
        <v>5091</v>
      </c>
      <c r="E2215" s="6">
        <v>0</v>
      </c>
      <c r="F2215" s="4" t="s">
        <v>79</v>
      </c>
      <c r="G2215" s="5" t="s">
        <v>5092</v>
      </c>
      <c r="H2215" s="6" t="str">
        <f>IFERROR(INDEX(t_poangligan[#All],MATCH(VALUE(resultatbors[[#This Row],[Datum]]),#REF!,0)+1,8),"-")</f>
        <v>-</v>
      </c>
      <c r="I2215" s="4"/>
      <c r="J2215" s="4"/>
    </row>
    <row r="2216" spans="1:10" x14ac:dyDescent="0.3">
      <c r="A2216" t="s">
        <v>79</v>
      </c>
      <c r="B2216" t="s">
        <v>3390</v>
      </c>
      <c r="C2216" t="s">
        <v>2837</v>
      </c>
      <c r="D2216" t="s">
        <v>2837</v>
      </c>
      <c r="E2216">
        <v>925</v>
      </c>
      <c r="F2216" t="s">
        <v>5015</v>
      </c>
      <c r="G2216" t="s">
        <v>3691</v>
      </c>
      <c r="H2216" t="s">
        <v>78</v>
      </c>
      <c r="I2216">
        <v>0</v>
      </c>
      <c r="J2216">
        <v>0</v>
      </c>
    </row>
    <row r="2217" spans="1:10" x14ac:dyDescent="0.3">
      <c r="A2217" s="4" t="s">
        <v>252</v>
      </c>
      <c r="B2217" s="4" t="s">
        <v>1341</v>
      </c>
      <c r="C2217" s="4" t="s">
        <v>79</v>
      </c>
      <c r="D2217" s="5" t="s">
        <v>5091</v>
      </c>
      <c r="E2217" s="6">
        <v>0</v>
      </c>
      <c r="F2217" s="4" t="s">
        <v>79</v>
      </c>
      <c r="G2217" s="5" t="s">
        <v>5092</v>
      </c>
      <c r="H2217" s="6" t="str">
        <f>IFERROR(INDEX(t_poangligan[#All],MATCH(VALUE(resultatbors[[#This Row],[Datum]]),#REF!,0)+1,8),"-")</f>
        <v>-</v>
      </c>
      <c r="I2217" s="4"/>
      <c r="J2217" s="4"/>
    </row>
    <row r="2218" spans="1:10" x14ac:dyDescent="0.3">
      <c r="A2218" t="s">
        <v>79</v>
      </c>
      <c r="B2218" t="s">
        <v>3499</v>
      </c>
      <c r="C2218" t="s">
        <v>2687</v>
      </c>
      <c r="D2218" t="s">
        <v>97</v>
      </c>
      <c r="E2218">
        <v>9</v>
      </c>
      <c r="F2218" t="s">
        <v>1146</v>
      </c>
      <c r="G2218" t="s">
        <v>1056</v>
      </c>
      <c r="H2218" t="s">
        <v>78</v>
      </c>
      <c r="I2218">
        <v>30</v>
      </c>
      <c r="J2218">
        <v>0</v>
      </c>
    </row>
    <row r="2219" spans="1:10" x14ac:dyDescent="0.3">
      <c r="A2219" t="s">
        <v>79</v>
      </c>
      <c r="B2219" t="s">
        <v>3368</v>
      </c>
      <c r="C2219" t="s">
        <v>2696</v>
      </c>
      <c r="D2219" t="s">
        <v>87</v>
      </c>
      <c r="E2219">
        <v>28</v>
      </c>
      <c r="F2219" t="s">
        <v>4175</v>
      </c>
      <c r="G2219" t="s">
        <v>2412</v>
      </c>
      <c r="H2219" t="s">
        <v>78</v>
      </c>
      <c r="I2219">
        <v>30</v>
      </c>
      <c r="J2219">
        <v>0</v>
      </c>
    </row>
    <row r="2220" spans="1:10" x14ac:dyDescent="0.3">
      <c r="A2220" t="s">
        <v>79</v>
      </c>
      <c r="B2220" t="s">
        <v>3412</v>
      </c>
      <c r="C2220" t="s">
        <v>19</v>
      </c>
      <c r="D2220" t="s">
        <v>87</v>
      </c>
      <c r="E2220">
        <v>19</v>
      </c>
      <c r="F2220" t="s">
        <v>1759</v>
      </c>
      <c r="G2220" t="s">
        <v>1523</v>
      </c>
      <c r="H2220" t="s">
        <v>78</v>
      </c>
      <c r="I2220">
        <v>30</v>
      </c>
      <c r="J2220">
        <v>0</v>
      </c>
    </row>
    <row r="2221" spans="1:10" x14ac:dyDescent="0.3">
      <c r="A2221" t="s">
        <v>79</v>
      </c>
      <c r="B2221" t="s">
        <v>4676</v>
      </c>
      <c r="C2221" t="s">
        <v>2701</v>
      </c>
      <c r="D2221" t="s">
        <v>79</v>
      </c>
      <c r="F2221" t="s">
        <v>79</v>
      </c>
      <c r="G2221" t="s">
        <v>79</v>
      </c>
      <c r="H2221" t="s">
        <v>82</v>
      </c>
    </row>
    <row r="2222" spans="1:10" x14ac:dyDescent="0.3">
      <c r="A2222" t="s">
        <v>79</v>
      </c>
      <c r="B2222" t="s">
        <v>3506</v>
      </c>
      <c r="C2222" t="s">
        <v>12</v>
      </c>
      <c r="D2222" t="s">
        <v>160</v>
      </c>
      <c r="E2222">
        <v>2</v>
      </c>
      <c r="F2222" t="s">
        <v>1909</v>
      </c>
      <c r="G2222" t="s">
        <v>1298</v>
      </c>
      <c r="H2222" t="s">
        <v>78</v>
      </c>
      <c r="I2222">
        <v>30</v>
      </c>
      <c r="J2222">
        <v>0</v>
      </c>
    </row>
    <row r="2223" spans="1:10" x14ac:dyDescent="0.3">
      <c r="A2223" t="s">
        <v>79</v>
      </c>
      <c r="B2223" t="s">
        <v>4498</v>
      </c>
      <c r="C2223" t="s">
        <v>2802</v>
      </c>
      <c r="D2223" t="s">
        <v>79</v>
      </c>
      <c r="F2223" t="s">
        <v>79</v>
      </c>
      <c r="G2223" t="s">
        <v>79</v>
      </c>
      <c r="H2223" t="s">
        <v>82</v>
      </c>
    </row>
    <row r="2224" spans="1:10" x14ac:dyDescent="0.3">
      <c r="A2224" t="s">
        <v>79</v>
      </c>
      <c r="B2224" t="s">
        <v>3441</v>
      </c>
      <c r="C2224" t="s">
        <v>25</v>
      </c>
      <c r="D2224" t="s">
        <v>253</v>
      </c>
      <c r="E2224">
        <v>25</v>
      </c>
      <c r="F2224" t="s">
        <v>695</v>
      </c>
      <c r="G2224" t="s">
        <v>1093</v>
      </c>
      <c r="H2224" t="s">
        <v>78</v>
      </c>
      <c r="I2224">
        <v>40</v>
      </c>
      <c r="J2224">
        <v>0</v>
      </c>
    </row>
    <row r="2225" spans="1:10" x14ac:dyDescent="0.3">
      <c r="A2225" t="s">
        <v>79</v>
      </c>
      <c r="B2225" t="s">
        <v>3486</v>
      </c>
      <c r="C2225" t="s">
        <v>2829</v>
      </c>
      <c r="D2225" t="s">
        <v>79</v>
      </c>
      <c r="F2225" t="s">
        <v>79</v>
      </c>
      <c r="G2225" t="s">
        <v>79</v>
      </c>
      <c r="H2225" t="s">
        <v>82</v>
      </c>
    </row>
    <row r="2226" spans="1:10" x14ac:dyDescent="0.3">
      <c r="A2226" t="s">
        <v>79</v>
      </c>
      <c r="B2226" t="s">
        <v>3377</v>
      </c>
      <c r="C2226" t="s">
        <v>49</v>
      </c>
      <c r="D2226" t="s">
        <v>253</v>
      </c>
      <c r="E2226">
        <v>6</v>
      </c>
      <c r="F2226" t="s">
        <v>2236</v>
      </c>
      <c r="G2226" t="s">
        <v>5027</v>
      </c>
      <c r="H2226" t="s">
        <v>78</v>
      </c>
      <c r="I2226">
        <v>40</v>
      </c>
      <c r="J2226">
        <v>0</v>
      </c>
    </row>
    <row r="2227" spans="1:10" x14ac:dyDescent="0.3">
      <c r="A2227" t="s">
        <v>79</v>
      </c>
      <c r="B2227" t="s">
        <v>3609</v>
      </c>
      <c r="C2227" t="s">
        <v>2915</v>
      </c>
      <c r="D2227" t="s">
        <v>79</v>
      </c>
      <c r="F2227" t="s">
        <v>79</v>
      </c>
      <c r="G2227" t="s">
        <v>79</v>
      </c>
      <c r="H2227" t="s">
        <v>82</v>
      </c>
    </row>
    <row r="2228" spans="1:10" x14ac:dyDescent="0.3">
      <c r="A2228" t="s">
        <v>79</v>
      </c>
      <c r="B2228" t="s">
        <v>3794</v>
      </c>
      <c r="C2228" t="s">
        <v>2916</v>
      </c>
      <c r="D2228" t="s">
        <v>97</v>
      </c>
      <c r="E2228">
        <v>24</v>
      </c>
      <c r="F2228" t="s">
        <v>1687</v>
      </c>
      <c r="G2228" t="s">
        <v>2844</v>
      </c>
      <c r="H2228" t="s">
        <v>78</v>
      </c>
      <c r="I2228">
        <v>30</v>
      </c>
      <c r="J2228">
        <v>0</v>
      </c>
    </row>
    <row r="2229" spans="1:10" x14ac:dyDescent="0.3">
      <c r="A2229" s="4" t="s">
        <v>254</v>
      </c>
      <c r="B2229" s="4" t="s">
        <v>1348</v>
      </c>
      <c r="C2229" s="4" t="s">
        <v>79</v>
      </c>
      <c r="D2229" s="5" t="s">
        <v>5091</v>
      </c>
      <c r="E2229" s="6">
        <v>0</v>
      </c>
      <c r="F2229" s="4" t="s">
        <v>79</v>
      </c>
      <c r="G2229" s="5" t="s">
        <v>5092</v>
      </c>
      <c r="H2229" s="6" t="str">
        <f>IFERROR(INDEX(t_poangligan[#All],MATCH(VALUE(resultatbors[[#This Row],[Datum]]),#REF!,0)+1,8),"-")</f>
        <v>-</v>
      </c>
      <c r="I2229" s="4"/>
      <c r="J2229" s="4"/>
    </row>
    <row r="2230" spans="1:10" x14ac:dyDescent="0.3">
      <c r="A2230" t="s">
        <v>79</v>
      </c>
      <c r="B2230" t="s">
        <v>3499</v>
      </c>
      <c r="C2230" t="s">
        <v>2690</v>
      </c>
      <c r="D2230" t="s">
        <v>109</v>
      </c>
      <c r="E2230">
        <v>18</v>
      </c>
      <c r="F2230" t="s">
        <v>2055</v>
      </c>
      <c r="G2230" t="s">
        <v>1885</v>
      </c>
      <c r="H2230" t="s">
        <v>78</v>
      </c>
      <c r="I2230">
        <v>40</v>
      </c>
      <c r="J2230">
        <v>0</v>
      </c>
    </row>
    <row r="2231" spans="1:10" x14ac:dyDescent="0.3">
      <c r="A2231" t="s">
        <v>79</v>
      </c>
      <c r="B2231" t="s">
        <v>3368</v>
      </c>
      <c r="C2231" t="s">
        <v>2695</v>
      </c>
      <c r="D2231" t="s">
        <v>122</v>
      </c>
      <c r="E2231">
        <v>50</v>
      </c>
      <c r="F2231" t="s">
        <v>4176</v>
      </c>
      <c r="G2231" t="s">
        <v>1619</v>
      </c>
      <c r="H2231" t="s">
        <v>78</v>
      </c>
      <c r="I2231">
        <v>30</v>
      </c>
      <c r="J2231">
        <v>0</v>
      </c>
    </row>
    <row r="2232" spans="1:10" x14ac:dyDescent="0.3">
      <c r="A2232" t="s">
        <v>79</v>
      </c>
      <c r="B2232" t="s">
        <v>5072</v>
      </c>
      <c r="C2232" t="s">
        <v>102</v>
      </c>
      <c r="D2232" t="s">
        <v>109</v>
      </c>
      <c r="E2232">
        <v>18</v>
      </c>
      <c r="F2232" t="s">
        <v>643</v>
      </c>
      <c r="G2232" t="s">
        <v>4177</v>
      </c>
      <c r="H2232" t="s">
        <v>78</v>
      </c>
      <c r="I2232">
        <v>40</v>
      </c>
      <c r="J2232">
        <v>0</v>
      </c>
    </row>
    <row r="2233" spans="1:10" x14ac:dyDescent="0.3">
      <c r="A2233" s="4" t="s">
        <v>255</v>
      </c>
      <c r="B2233" s="4" t="s">
        <v>1354</v>
      </c>
      <c r="C2233" s="4" t="s">
        <v>79</v>
      </c>
      <c r="D2233" s="5" t="s">
        <v>5091</v>
      </c>
      <c r="E2233" s="6">
        <v>158</v>
      </c>
      <c r="F2233" s="4" t="s">
        <v>79</v>
      </c>
      <c r="G2233" s="5" t="s">
        <v>5092</v>
      </c>
      <c r="H2233" s="6" t="str">
        <f>IFERROR(INDEX(t_poangligan[#All],MATCH(VALUE(resultatbors[[#This Row],[Datum]]),#REF!,0)+1,8),"-")</f>
        <v>-</v>
      </c>
      <c r="I2233" s="4"/>
      <c r="J2233" s="4"/>
    </row>
    <row r="2234" spans="1:10" x14ac:dyDescent="0.3">
      <c r="A2234" t="s">
        <v>79</v>
      </c>
      <c r="B2234" t="s">
        <v>3566</v>
      </c>
      <c r="C2234" t="s">
        <v>2635</v>
      </c>
      <c r="D2234" t="s">
        <v>171</v>
      </c>
      <c r="E2234">
        <v>3</v>
      </c>
      <c r="F2234" t="s">
        <v>4178</v>
      </c>
      <c r="G2234" t="s">
        <v>3163</v>
      </c>
      <c r="H2234" t="s">
        <v>78</v>
      </c>
      <c r="I2234">
        <v>0</v>
      </c>
      <c r="J2234">
        <v>0</v>
      </c>
    </row>
    <row r="2235" spans="1:10" x14ac:dyDescent="0.3">
      <c r="A2235" t="s">
        <v>79</v>
      </c>
      <c r="B2235" t="s">
        <v>3457</v>
      </c>
      <c r="C2235" t="s">
        <v>2641</v>
      </c>
      <c r="D2235" t="s">
        <v>3168</v>
      </c>
      <c r="E2235">
        <v>8</v>
      </c>
      <c r="F2235" t="s">
        <v>2290</v>
      </c>
      <c r="G2235" t="s">
        <v>731</v>
      </c>
      <c r="H2235" t="s">
        <v>78</v>
      </c>
      <c r="I2235">
        <v>0</v>
      </c>
      <c r="J2235">
        <v>0</v>
      </c>
    </row>
    <row r="2236" spans="1:10" x14ac:dyDescent="0.3">
      <c r="A2236" t="s">
        <v>79</v>
      </c>
      <c r="B2236" t="s">
        <v>3490</v>
      </c>
      <c r="C2236" t="s">
        <v>2644</v>
      </c>
      <c r="D2236" t="s">
        <v>3168</v>
      </c>
      <c r="E2236">
        <v>7</v>
      </c>
      <c r="F2236" t="s">
        <v>1445</v>
      </c>
      <c r="G2236" t="s">
        <v>2955</v>
      </c>
      <c r="H2236" t="s">
        <v>78</v>
      </c>
      <c r="I2236">
        <v>0</v>
      </c>
      <c r="J2236">
        <v>0</v>
      </c>
    </row>
    <row r="2237" spans="1:10" x14ac:dyDescent="0.3">
      <c r="A2237" t="s">
        <v>79</v>
      </c>
      <c r="B2237" t="s">
        <v>3756</v>
      </c>
      <c r="C2237" t="s">
        <v>2645</v>
      </c>
      <c r="D2237" t="s">
        <v>109</v>
      </c>
      <c r="E2237">
        <v>12</v>
      </c>
      <c r="F2237" t="s">
        <v>1784</v>
      </c>
      <c r="G2237" t="s">
        <v>3163</v>
      </c>
      <c r="H2237" t="s">
        <v>78</v>
      </c>
      <c r="I2237">
        <v>40</v>
      </c>
      <c r="J2237">
        <v>26</v>
      </c>
    </row>
    <row r="2238" spans="1:10" x14ac:dyDescent="0.3">
      <c r="A2238" t="s">
        <v>79</v>
      </c>
      <c r="B2238" t="s">
        <v>3491</v>
      </c>
      <c r="C2238" t="s">
        <v>2646</v>
      </c>
      <c r="D2238" t="s">
        <v>109</v>
      </c>
      <c r="E2238">
        <v>40</v>
      </c>
      <c r="F2238" t="s">
        <v>629</v>
      </c>
      <c r="G2238" t="s">
        <v>2871</v>
      </c>
      <c r="H2238" t="s">
        <v>78</v>
      </c>
      <c r="I2238">
        <v>40</v>
      </c>
      <c r="J2238">
        <v>7</v>
      </c>
    </row>
    <row r="2239" spans="1:10" x14ac:dyDescent="0.3">
      <c r="A2239" t="s">
        <v>79</v>
      </c>
      <c r="B2239" t="s">
        <v>3492</v>
      </c>
      <c r="C2239" t="s">
        <v>2647</v>
      </c>
      <c r="D2239" t="s">
        <v>109</v>
      </c>
      <c r="E2239">
        <v>30</v>
      </c>
      <c r="F2239" t="s">
        <v>4179</v>
      </c>
      <c r="G2239" t="s">
        <v>3435</v>
      </c>
      <c r="H2239" t="s">
        <v>78</v>
      </c>
      <c r="I2239">
        <v>40</v>
      </c>
      <c r="J2239">
        <v>16</v>
      </c>
    </row>
    <row r="2240" spans="1:10" x14ac:dyDescent="0.3">
      <c r="A2240" t="s">
        <v>79</v>
      </c>
      <c r="B2240" t="s">
        <v>3855</v>
      </c>
      <c r="C2240" t="s">
        <v>2651</v>
      </c>
      <c r="D2240" t="s">
        <v>79</v>
      </c>
      <c r="F2240" t="s">
        <v>79</v>
      </c>
      <c r="G2240" t="s">
        <v>79</v>
      </c>
      <c r="H2240" t="s">
        <v>86</v>
      </c>
    </row>
    <row r="2241" spans="1:10" x14ac:dyDescent="0.3">
      <c r="A2241" t="s">
        <v>79</v>
      </c>
      <c r="B2241" t="s">
        <v>3403</v>
      </c>
      <c r="C2241" t="s">
        <v>2661</v>
      </c>
      <c r="D2241" t="s">
        <v>1668</v>
      </c>
      <c r="E2241">
        <v>50</v>
      </c>
      <c r="F2241" t="s">
        <v>943</v>
      </c>
      <c r="G2241" t="s">
        <v>1513</v>
      </c>
      <c r="H2241" t="s">
        <v>78</v>
      </c>
      <c r="I2241">
        <v>0</v>
      </c>
      <c r="J2241">
        <v>0</v>
      </c>
    </row>
    <row r="2242" spans="1:10" x14ac:dyDescent="0.3">
      <c r="A2242" t="s">
        <v>79</v>
      </c>
      <c r="B2242" t="s">
        <v>3666</v>
      </c>
      <c r="C2242" t="s">
        <v>2663</v>
      </c>
      <c r="D2242" t="s">
        <v>934</v>
      </c>
      <c r="E2242">
        <v>8</v>
      </c>
      <c r="F2242" t="s">
        <v>1092</v>
      </c>
      <c r="G2242" t="s">
        <v>1428</v>
      </c>
      <c r="H2242" t="s">
        <v>78</v>
      </c>
      <c r="I2242">
        <v>0</v>
      </c>
      <c r="J2242">
        <v>0</v>
      </c>
    </row>
    <row r="2243" spans="1:10" x14ac:dyDescent="0.3">
      <c r="A2243" t="s">
        <v>79</v>
      </c>
      <c r="B2243" t="s">
        <v>3405</v>
      </c>
      <c r="C2243" t="s">
        <v>2672</v>
      </c>
      <c r="D2243" t="s">
        <v>109</v>
      </c>
      <c r="E2243">
        <v>8</v>
      </c>
      <c r="F2243" t="s">
        <v>919</v>
      </c>
      <c r="G2243" t="s">
        <v>1069</v>
      </c>
      <c r="H2243" t="s">
        <v>78</v>
      </c>
      <c r="I2243">
        <v>40</v>
      </c>
      <c r="J2243">
        <v>23</v>
      </c>
    </row>
    <row r="2244" spans="1:10" x14ac:dyDescent="0.3">
      <c r="A2244" t="s">
        <v>79</v>
      </c>
      <c r="B2244" t="s">
        <v>3368</v>
      </c>
      <c r="C2244" t="s">
        <v>2694</v>
      </c>
      <c r="D2244" t="s">
        <v>3188</v>
      </c>
      <c r="E2244">
        <v>42</v>
      </c>
      <c r="F2244" t="s">
        <v>3884</v>
      </c>
      <c r="G2244" t="s">
        <v>1249</v>
      </c>
      <c r="H2244" t="s">
        <v>78</v>
      </c>
      <c r="I2244">
        <v>0</v>
      </c>
      <c r="J2244">
        <v>0</v>
      </c>
    </row>
    <row r="2245" spans="1:10" x14ac:dyDescent="0.3">
      <c r="A2245" t="s">
        <v>79</v>
      </c>
      <c r="B2245" t="s">
        <v>3410</v>
      </c>
      <c r="C2245" t="s">
        <v>2697</v>
      </c>
      <c r="D2245" t="s">
        <v>107</v>
      </c>
      <c r="E2245">
        <v>45</v>
      </c>
      <c r="F2245" t="s">
        <v>4180</v>
      </c>
      <c r="G2245" t="s">
        <v>5033</v>
      </c>
      <c r="H2245" t="s">
        <v>78</v>
      </c>
      <c r="I2245">
        <v>45</v>
      </c>
      <c r="J2245">
        <v>0</v>
      </c>
    </row>
    <row r="2246" spans="1:10" x14ac:dyDescent="0.3">
      <c r="A2246" t="s">
        <v>79</v>
      </c>
      <c r="B2246" t="s">
        <v>4676</v>
      </c>
      <c r="C2246" t="s">
        <v>2701</v>
      </c>
      <c r="D2246" t="s">
        <v>3228</v>
      </c>
      <c r="E2246">
        <v>13</v>
      </c>
      <c r="F2246" t="s">
        <v>2377</v>
      </c>
      <c r="G2246" t="s">
        <v>4744</v>
      </c>
      <c r="H2246" t="s">
        <v>78</v>
      </c>
      <c r="I2246">
        <v>30</v>
      </c>
      <c r="J2246">
        <v>4</v>
      </c>
    </row>
    <row r="2247" spans="1:10" x14ac:dyDescent="0.3">
      <c r="A2247" t="s">
        <v>79</v>
      </c>
      <c r="B2247" t="s">
        <v>3597</v>
      </c>
      <c r="C2247" t="s">
        <v>2714</v>
      </c>
      <c r="D2247" t="s">
        <v>109</v>
      </c>
      <c r="E2247">
        <v>7</v>
      </c>
      <c r="F2247" t="s">
        <v>4181</v>
      </c>
      <c r="G2247" t="s">
        <v>1830</v>
      </c>
      <c r="H2247" t="s">
        <v>78</v>
      </c>
      <c r="I2247">
        <v>40</v>
      </c>
      <c r="J2247">
        <v>15</v>
      </c>
    </row>
    <row r="2248" spans="1:10" x14ac:dyDescent="0.3">
      <c r="A2248" t="s">
        <v>79</v>
      </c>
      <c r="B2248" t="s">
        <v>5063</v>
      </c>
      <c r="C2248" t="s">
        <v>47</v>
      </c>
      <c r="D2248" t="s">
        <v>109</v>
      </c>
      <c r="E2248">
        <v>21</v>
      </c>
      <c r="F2248" t="s">
        <v>2517</v>
      </c>
      <c r="G2248" t="s">
        <v>796</v>
      </c>
      <c r="H2248" t="s">
        <v>78</v>
      </c>
      <c r="I2248">
        <v>40</v>
      </c>
      <c r="J2248">
        <v>7</v>
      </c>
    </row>
    <row r="2249" spans="1:10" x14ac:dyDescent="0.3">
      <c r="A2249" t="s">
        <v>79</v>
      </c>
      <c r="B2249" t="s">
        <v>3384</v>
      </c>
      <c r="C2249" t="s">
        <v>2724</v>
      </c>
      <c r="D2249" t="s">
        <v>3173</v>
      </c>
      <c r="E2249">
        <v>201</v>
      </c>
      <c r="F2249" t="s">
        <v>4182</v>
      </c>
      <c r="H2249" t="s">
        <v>78</v>
      </c>
      <c r="I2249">
        <v>0</v>
      </c>
      <c r="J2249">
        <v>0</v>
      </c>
    </row>
    <row r="2250" spans="1:10" x14ac:dyDescent="0.3">
      <c r="A2250" t="s">
        <v>79</v>
      </c>
      <c r="B2250" t="s">
        <v>3505</v>
      </c>
      <c r="C2250" t="s">
        <v>2764</v>
      </c>
      <c r="D2250" t="s">
        <v>109</v>
      </c>
      <c r="E2250">
        <v>2</v>
      </c>
      <c r="F2250" t="s">
        <v>4183</v>
      </c>
      <c r="G2250" t="s">
        <v>819</v>
      </c>
      <c r="H2250" t="s">
        <v>78</v>
      </c>
      <c r="I2250">
        <v>30</v>
      </c>
      <c r="J2250">
        <v>8</v>
      </c>
    </row>
    <row r="2251" spans="1:10" x14ac:dyDescent="0.3">
      <c r="A2251" t="s">
        <v>79</v>
      </c>
      <c r="B2251" t="s">
        <v>3476</v>
      </c>
      <c r="C2251" t="s">
        <v>2769</v>
      </c>
      <c r="D2251" t="s">
        <v>109</v>
      </c>
      <c r="E2251">
        <v>11</v>
      </c>
      <c r="F2251" t="s">
        <v>2345</v>
      </c>
      <c r="G2251" t="s">
        <v>1975</v>
      </c>
      <c r="H2251" t="s">
        <v>78</v>
      </c>
      <c r="I2251">
        <v>40</v>
      </c>
      <c r="J2251">
        <v>16</v>
      </c>
    </row>
    <row r="2252" spans="1:10" x14ac:dyDescent="0.3">
      <c r="A2252" t="s">
        <v>79</v>
      </c>
      <c r="B2252" t="s">
        <v>3477</v>
      </c>
      <c r="C2252" t="s">
        <v>2770</v>
      </c>
      <c r="D2252" t="s">
        <v>109</v>
      </c>
      <c r="E2252">
        <v>11</v>
      </c>
      <c r="F2252" t="s">
        <v>4184</v>
      </c>
      <c r="G2252" t="s">
        <v>2450</v>
      </c>
      <c r="H2252" t="s">
        <v>78</v>
      </c>
      <c r="I2252">
        <v>40</v>
      </c>
      <c r="J2252">
        <v>0</v>
      </c>
    </row>
    <row r="2253" spans="1:10" x14ac:dyDescent="0.3">
      <c r="A2253" t="s">
        <v>79</v>
      </c>
      <c r="B2253" t="s">
        <v>3507</v>
      </c>
      <c r="C2253" t="s">
        <v>13</v>
      </c>
      <c r="D2253" t="s">
        <v>122</v>
      </c>
      <c r="E2253">
        <v>9</v>
      </c>
      <c r="F2253" t="s">
        <v>2246</v>
      </c>
      <c r="G2253" t="s">
        <v>1716</v>
      </c>
      <c r="H2253" t="s">
        <v>78</v>
      </c>
      <c r="I2253">
        <v>30</v>
      </c>
      <c r="J2253">
        <v>0</v>
      </c>
    </row>
    <row r="2254" spans="1:10" x14ac:dyDescent="0.3">
      <c r="A2254" t="s">
        <v>79</v>
      </c>
      <c r="B2254" t="s">
        <v>3511</v>
      </c>
      <c r="C2254" t="s">
        <v>2775</v>
      </c>
      <c r="D2254" t="s">
        <v>431</v>
      </c>
      <c r="E2254">
        <v>10</v>
      </c>
      <c r="F2254" t="s">
        <v>1876</v>
      </c>
      <c r="G2254" t="s">
        <v>2138</v>
      </c>
      <c r="H2254" t="s">
        <v>78</v>
      </c>
      <c r="I2254">
        <v>0</v>
      </c>
      <c r="J2254">
        <v>0</v>
      </c>
    </row>
    <row r="2255" spans="1:10" x14ac:dyDescent="0.3">
      <c r="A2255" t="s">
        <v>79</v>
      </c>
      <c r="B2255" t="s">
        <v>3772</v>
      </c>
      <c r="C2255" t="s">
        <v>2783</v>
      </c>
      <c r="D2255" t="s">
        <v>121</v>
      </c>
      <c r="E2255">
        <v>2</v>
      </c>
      <c r="F2255" t="s">
        <v>554</v>
      </c>
      <c r="G2255" t="s">
        <v>4920</v>
      </c>
      <c r="H2255" t="s">
        <v>78</v>
      </c>
      <c r="I2255">
        <v>0</v>
      </c>
      <c r="J2255">
        <v>0</v>
      </c>
    </row>
    <row r="2256" spans="1:10" x14ac:dyDescent="0.3">
      <c r="A2256" t="s">
        <v>79</v>
      </c>
      <c r="B2256" t="s">
        <v>3419</v>
      </c>
      <c r="C2256" t="s">
        <v>2895</v>
      </c>
      <c r="D2256" t="s">
        <v>109</v>
      </c>
      <c r="E2256">
        <v>109</v>
      </c>
      <c r="F2256" t="s">
        <v>1483</v>
      </c>
      <c r="G2256" t="s">
        <v>1491</v>
      </c>
      <c r="H2256" t="s">
        <v>78</v>
      </c>
      <c r="I2256">
        <v>40</v>
      </c>
      <c r="J2256">
        <v>0</v>
      </c>
    </row>
    <row r="2257" spans="1:10" x14ac:dyDescent="0.3">
      <c r="A2257" t="s">
        <v>79</v>
      </c>
      <c r="B2257" t="s">
        <v>5069</v>
      </c>
      <c r="C2257" t="s">
        <v>2897</v>
      </c>
      <c r="D2257" t="s">
        <v>109</v>
      </c>
      <c r="E2257">
        <v>119</v>
      </c>
      <c r="F2257" t="s">
        <v>4185</v>
      </c>
      <c r="G2257" t="s">
        <v>3517</v>
      </c>
      <c r="H2257" t="s">
        <v>78</v>
      </c>
      <c r="I2257">
        <v>40</v>
      </c>
      <c r="J2257">
        <v>6</v>
      </c>
    </row>
    <row r="2258" spans="1:10" x14ac:dyDescent="0.3">
      <c r="A2258" t="s">
        <v>79</v>
      </c>
      <c r="B2258" t="s">
        <v>3423</v>
      </c>
      <c r="C2258" t="s">
        <v>2899</v>
      </c>
      <c r="D2258" t="s">
        <v>109</v>
      </c>
      <c r="E2258">
        <v>106</v>
      </c>
      <c r="F2258" t="s">
        <v>774</v>
      </c>
      <c r="G2258" t="s">
        <v>5039</v>
      </c>
      <c r="H2258" t="s">
        <v>78</v>
      </c>
      <c r="I2258">
        <v>40</v>
      </c>
      <c r="J2258">
        <v>8</v>
      </c>
    </row>
    <row r="2259" spans="1:10" x14ac:dyDescent="0.3">
      <c r="A2259" t="s">
        <v>79</v>
      </c>
      <c r="B2259" t="s">
        <v>3425</v>
      </c>
      <c r="C2259" t="s">
        <v>2901</v>
      </c>
      <c r="D2259" t="s">
        <v>109</v>
      </c>
      <c r="E2259">
        <v>79</v>
      </c>
      <c r="F2259" t="s">
        <v>4072</v>
      </c>
      <c r="G2259" t="s">
        <v>1975</v>
      </c>
      <c r="H2259" t="s">
        <v>78</v>
      </c>
      <c r="I2259">
        <v>40</v>
      </c>
      <c r="J2259">
        <v>16</v>
      </c>
    </row>
    <row r="2260" spans="1:10" x14ac:dyDescent="0.3">
      <c r="A2260" t="s">
        <v>79</v>
      </c>
      <c r="B2260" t="s">
        <v>5070</v>
      </c>
      <c r="C2260" t="s">
        <v>2903</v>
      </c>
      <c r="D2260" t="s">
        <v>109</v>
      </c>
      <c r="E2260">
        <v>110</v>
      </c>
      <c r="F2260" t="s">
        <v>4186</v>
      </c>
      <c r="G2260" t="s">
        <v>3723</v>
      </c>
      <c r="H2260" t="s">
        <v>78</v>
      </c>
      <c r="I2260">
        <v>40</v>
      </c>
      <c r="J2260">
        <v>12</v>
      </c>
    </row>
    <row r="2261" spans="1:10" x14ac:dyDescent="0.3">
      <c r="A2261" t="s">
        <v>79</v>
      </c>
      <c r="B2261" t="s">
        <v>5072</v>
      </c>
      <c r="C2261" t="s">
        <v>102</v>
      </c>
      <c r="D2261" t="s">
        <v>109</v>
      </c>
      <c r="E2261">
        <v>13</v>
      </c>
      <c r="F2261" t="s">
        <v>4187</v>
      </c>
      <c r="G2261" t="s">
        <v>2925</v>
      </c>
      <c r="H2261" t="s">
        <v>78</v>
      </c>
      <c r="I2261">
        <v>40</v>
      </c>
      <c r="J2261">
        <v>12</v>
      </c>
    </row>
    <row r="2262" spans="1:10" x14ac:dyDescent="0.3">
      <c r="A2262" t="s">
        <v>79</v>
      </c>
      <c r="B2262" t="s">
        <v>3515</v>
      </c>
      <c r="C2262" t="s">
        <v>22</v>
      </c>
      <c r="D2262" t="s">
        <v>109</v>
      </c>
      <c r="E2262">
        <v>9</v>
      </c>
      <c r="F2262" t="s">
        <v>4049</v>
      </c>
      <c r="G2262" t="s">
        <v>1356</v>
      </c>
      <c r="H2262" t="s">
        <v>78</v>
      </c>
      <c r="I2262">
        <v>40</v>
      </c>
      <c r="J2262">
        <v>7</v>
      </c>
    </row>
    <row r="2263" spans="1:10" x14ac:dyDescent="0.3">
      <c r="A2263" t="s">
        <v>79</v>
      </c>
      <c r="B2263" t="s">
        <v>3431</v>
      </c>
      <c r="C2263" t="s">
        <v>10</v>
      </c>
      <c r="D2263" t="s">
        <v>79</v>
      </c>
      <c r="F2263" t="s">
        <v>79</v>
      </c>
      <c r="G2263" t="s">
        <v>79</v>
      </c>
      <c r="H2263" t="s">
        <v>86</v>
      </c>
    </row>
    <row r="2264" spans="1:10" x14ac:dyDescent="0.3">
      <c r="A2264" t="s">
        <v>79</v>
      </c>
      <c r="B2264" t="s">
        <v>3432</v>
      </c>
      <c r="C2264" t="s">
        <v>36</v>
      </c>
      <c r="D2264" t="s">
        <v>109</v>
      </c>
      <c r="E2264">
        <v>5</v>
      </c>
      <c r="F2264" t="s">
        <v>4188</v>
      </c>
      <c r="G2264" t="s">
        <v>2825</v>
      </c>
      <c r="H2264" t="s">
        <v>78</v>
      </c>
      <c r="I2264">
        <v>40</v>
      </c>
      <c r="J2264">
        <v>12</v>
      </c>
    </row>
    <row r="2265" spans="1:10" x14ac:dyDescent="0.3">
      <c r="A2265" t="s">
        <v>79</v>
      </c>
      <c r="B2265" t="s">
        <v>5073</v>
      </c>
      <c r="C2265" t="s">
        <v>2809</v>
      </c>
      <c r="D2265" t="s">
        <v>109</v>
      </c>
      <c r="E2265">
        <v>19</v>
      </c>
      <c r="F2265" t="s">
        <v>4189</v>
      </c>
      <c r="G2265" t="s">
        <v>2829</v>
      </c>
      <c r="H2265" t="s">
        <v>78</v>
      </c>
      <c r="I2265">
        <v>40</v>
      </c>
      <c r="J2265">
        <v>0</v>
      </c>
    </row>
    <row r="2266" spans="1:10" x14ac:dyDescent="0.3">
      <c r="A2266" t="s">
        <v>79</v>
      </c>
      <c r="B2266" t="s">
        <v>3436</v>
      </c>
      <c r="C2266" t="s">
        <v>33</v>
      </c>
      <c r="D2266" t="s">
        <v>109</v>
      </c>
      <c r="E2266">
        <v>18</v>
      </c>
      <c r="F2266" t="s">
        <v>4190</v>
      </c>
      <c r="G2266" t="s">
        <v>1541</v>
      </c>
      <c r="H2266" t="s">
        <v>78</v>
      </c>
      <c r="I2266">
        <v>40</v>
      </c>
      <c r="J2266">
        <v>3</v>
      </c>
    </row>
    <row r="2267" spans="1:10" x14ac:dyDescent="0.3">
      <c r="A2267" t="s">
        <v>79</v>
      </c>
      <c r="B2267" t="s">
        <v>3394</v>
      </c>
      <c r="C2267" t="s">
        <v>2815</v>
      </c>
      <c r="D2267" t="s">
        <v>109</v>
      </c>
      <c r="E2267">
        <v>5</v>
      </c>
      <c r="F2267" t="s">
        <v>4073</v>
      </c>
      <c r="G2267" t="s">
        <v>2204</v>
      </c>
      <c r="H2267" t="s">
        <v>78</v>
      </c>
      <c r="I2267">
        <v>0</v>
      </c>
      <c r="J2267">
        <v>0</v>
      </c>
    </row>
    <row r="2268" spans="1:10" x14ac:dyDescent="0.3">
      <c r="A2268" t="s">
        <v>79</v>
      </c>
      <c r="B2268" t="s">
        <v>3441</v>
      </c>
      <c r="C2268" t="s">
        <v>2913</v>
      </c>
      <c r="D2268" t="s">
        <v>3251</v>
      </c>
      <c r="E2268">
        <v>33</v>
      </c>
      <c r="F2268" t="s">
        <v>4069</v>
      </c>
      <c r="G2268" t="s">
        <v>3068</v>
      </c>
      <c r="H2268" t="s">
        <v>78</v>
      </c>
      <c r="I2268">
        <v>45</v>
      </c>
      <c r="J2268">
        <v>10</v>
      </c>
    </row>
    <row r="2269" spans="1:10" x14ac:dyDescent="0.3">
      <c r="A2269" t="s">
        <v>79</v>
      </c>
      <c r="B2269" t="s">
        <v>3442</v>
      </c>
      <c r="C2269" t="s">
        <v>2914</v>
      </c>
      <c r="D2269" t="s">
        <v>3268</v>
      </c>
      <c r="E2269">
        <v>9</v>
      </c>
      <c r="F2269" t="s">
        <v>4191</v>
      </c>
      <c r="G2269" t="s">
        <v>1287</v>
      </c>
      <c r="H2269" t="s">
        <v>78</v>
      </c>
      <c r="I2269">
        <v>45</v>
      </c>
      <c r="J2269">
        <v>1</v>
      </c>
    </row>
    <row r="2270" spans="1:10" x14ac:dyDescent="0.3">
      <c r="A2270" t="s">
        <v>79</v>
      </c>
      <c r="B2270" t="s">
        <v>3486</v>
      </c>
      <c r="C2270" t="s">
        <v>27</v>
      </c>
      <c r="D2270" t="s">
        <v>109</v>
      </c>
      <c r="E2270">
        <v>46</v>
      </c>
      <c r="F2270" t="s">
        <v>4192</v>
      </c>
      <c r="G2270" t="s">
        <v>700</v>
      </c>
      <c r="H2270" t="s">
        <v>78</v>
      </c>
      <c r="I2270">
        <v>0</v>
      </c>
      <c r="J2270">
        <v>0</v>
      </c>
    </row>
    <row r="2271" spans="1:10" x14ac:dyDescent="0.3">
      <c r="A2271" t="s">
        <v>79</v>
      </c>
      <c r="B2271" t="s">
        <v>3390</v>
      </c>
      <c r="C2271" t="s">
        <v>2837</v>
      </c>
      <c r="D2271" t="s">
        <v>2837</v>
      </c>
      <c r="E2271">
        <v>253</v>
      </c>
      <c r="F2271" t="s">
        <v>3908</v>
      </c>
      <c r="G2271" t="s">
        <v>536</v>
      </c>
      <c r="H2271" t="s">
        <v>78</v>
      </c>
      <c r="I2271">
        <v>0</v>
      </c>
      <c r="J2271">
        <v>0</v>
      </c>
    </row>
    <row r="2272" spans="1:10" x14ac:dyDescent="0.3">
      <c r="A2272" t="s">
        <v>79</v>
      </c>
      <c r="B2272" t="s">
        <v>5066</v>
      </c>
      <c r="C2272" t="s">
        <v>2843</v>
      </c>
      <c r="D2272" t="s">
        <v>99</v>
      </c>
      <c r="E2272">
        <v>9</v>
      </c>
      <c r="F2272" t="s">
        <v>2117</v>
      </c>
      <c r="G2272" t="s">
        <v>4551</v>
      </c>
      <c r="H2272" t="s">
        <v>78</v>
      </c>
      <c r="I2272">
        <v>0</v>
      </c>
      <c r="J2272">
        <v>0</v>
      </c>
    </row>
    <row r="2273" spans="1:10" x14ac:dyDescent="0.3">
      <c r="A2273" t="s">
        <v>79</v>
      </c>
      <c r="B2273" t="s">
        <v>3388</v>
      </c>
      <c r="C2273" t="s">
        <v>2865</v>
      </c>
      <c r="D2273" t="s">
        <v>80</v>
      </c>
      <c r="E2273">
        <v>29</v>
      </c>
      <c r="F2273" t="s">
        <v>821</v>
      </c>
      <c r="G2273" t="s">
        <v>4686</v>
      </c>
      <c r="H2273" t="s">
        <v>78</v>
      </c>
      <c r="I2273">
        <v>0</v>
      </c>
      <c r="J2273">
        <v>0</v>
      </c>
    </row>
    <row r="2274" spans="1:10" x14ac:dyDescent="0.3">
      <c r="A2274" t="s">
        <v>79</v>
      </c>
      <c r="B2274" t="s">
        <v>3467</v>
      </c>
      <c r="C2274" t="s">
        <v>2867</v>
      </c>
      <c r="D2274" t="s">
        <v>79</v>
      </c>
      <c r="F2274" t="s">
        <v>79</v>
      </c>
      <c r="G2274" t="s">
        <v>79</v>
      </c>
      <c r="H2274" t="s">
        <v>82</v>
      </c>
    </row>
    <row r="2275" spans="1:10" x14ac:dyDescent="0.3">
      <c r="A2275" t="s">
        <v>79</v>
      </c>
      <c r="B2275" t="s">
        <v>3455</v>
      </c>
      <c r="C2275" t="s">
        <v>2870</v>
      </c>
      <c r="D2275" t="s">
        <v>3168</v>
      </c>
      <c r="E2275">
        <v>4</v>
      </c>
      <c r="F2275" t="s">
        <v>1869</v>
      </c>
      <c r="G2275" t="s">
        <v>2667</v>
      </c>
      <c r="H2275" t="s">
        <v>78</v>
      </c>
      <c r="I2275">
        <v>0</v>
      </c>
      <c r="J2275">
        <v>0</v>
      </c>
    </row>
    <row r="2276" spans="1:10" x14ac:dyDescent="0.3">
      <c r="A2276" s="4" t="s">
        <v>258</v>
      </c>
      <c r="B2276" s="4" t="s">
        <v>1366</v>
      </c>
      <c r="C2276" s="4" t="s">
        <v>79</v>
      </c>
      <c r="D2276" s="5" t="s">
        <v>5091</v>
      </c>
      <c r="E2276" s="6">
        <v>126</v>
      </c>
      <c r="F2276" s="4" t="s">
        <v>79</v>
      </c>
      <c r="G2276" s="5" t="s">
        <v>5092</v>
      </c>
      <c r="H2276" s="6" t="str">
        <f>IFERROR(INDEX(t_poangligan[#All],MATCH(VALUE(resultatbors[[#This Row],[Datum]]),#REF!,0)+1,8),"-")</f>
        <v>-</v>
      </c>
      <c r="I2276" s="4"/>
      <c r="J2276" s="4"/>
    </row>
    <row r="2277" spans="1:10" x14ac:dyDescent="0.3">
      <c r="A2277" t="s">
        <v>79</v>
      </c>
      <c r="B2277" t="s">
        <v>5063</v>
      </c>
      <c r="C2277" t="s">
        <v>47</v>
      </c>
      <c r="D2277" t="s">
        <v>124</v>
      </c>
      <c r="E2277">
        <v>36</v>
      </c>
      <c r="F2277" t="s">
        <v>4193</v>
      </c>
      <c r="G2277" t="s">
        <v>1660</v>
      </c>
      <c r="H2277" t="s">
        <v>78</v>
      </c>
      <c r="I2277">
        <v>30</v>
      </c>
      <c r="J2277">
        <v>0</v>
      </c>
    </row>
    <row r="2278" spans="1:10" x14ac:dyDescent="0.3">
      <c r="A2278" t="s">
        <v>79</v>
      </c>
      <c r="B2278" t="s">
        <v>3583</v>
      </c>
      <c r="C2278" t="s">
        <v>2587</v>
      </c>
      <c r="D2278" t="s">
        <v>158</v>
      </c>
      <c r="E2278">
        <v>5</v>
      </c>
      <c r="F2278" t="s">
        <v>1919</v>
      </c>
      <c r="G2278" t="s">
        <v>968</v>
      </c>
      <c r="H2278" t="s">
        <v>78</v>
      </c>
      <c r="I2278">
        <v>30</v>
      </c>
      <c r="J2278">
        <v>13</v>
      </c>
    </row>
    <row r="2279" spans="1:10" x14ac:dyDescent="0.3">
      <c r="A2279" t="s">
        <v>79</v>
      </c>
      <c r="B2279" t="s">
        <v>3624</v>
      </c>
      <c r="C2279" t="s">
        <v>2745</v>
      </c>
      <c r="D2279" t="s">
        <v>133</v>
      </c>
      <c r="E2279">
        <v>4</v>
      </c>
      <c r="F2279" t="s">
        <v>1152</v>
      </c>
      <c r="G2279" t="s">
        <v>725</v>
      </c>
      <c r="H2279" t="s">
        <v>78</v>
      </c>
      <c r="I2279">
        <v>40</v>
      </c>
      <c r="J2279">
        <v>25</v>
      </c>
    </row>
    <row r="2280" spans="1:10" x14ac:dyDescent="0.3">
      <c r="A2280" t="s">
        <v>79</v>
      </c>
      <c r="B2280" t="s">
        <v>3628</v>
      </c>
      <c r="C2280" t="s">
        <v>2749</v>
      </c>
      <c r="D2280" t="s">
        <v>133</v>
      </c>
      <c r="E2280">
        <v>2</v>
      </c>
      <c r="F2280" t="s">
        <v>4194</v>
      </c>
      <c r="G2280" t="s">
        <v>1484</v>
      </c>
      <c r="H2280" t="s">
        <v>78</v>
      </c>
      <c r="I2280">
        <v>40</v>
      </c>
      <c r="J2280">
        <v>0</v>
      </c>
    </row>
    <row r="2281" spans="1:10" x14ac:dyDescent="0.3">
      <c r="A2281" t="s">
        <v>79</v>
      </c>
      <c r="B2281" t="s">
        <v>3416</v>
      </c>
      <c r="C2281" t="s">
        <v>2771</v>
      </c>
      <c r="D2281" t="s">
        <v>133</v>
      </c>
      <c r="E2281">
        <v>3</v>
      </c>
      <c r="F2281" t="s">
        <v>1011</v>
      </c>
      <c r="G2281" t="s">
        <v>1667</v>
      </c>
      <c r="H2281" t="s">
        <v>78</v>
      </c>
      <c r="I2281">
        <v>40</v>
      </c>
      <c r="J2281">
        <v>11</v>
      </c>
    </row>
    <row r="2282" spans="1:10" x14ac:dyDescent="0.3">
      <c r="A2282" t="s">
        <v>79</v>
      </c>
      <c r="B2282" t="s">
        <v>3507</v>
      </c>
      <c r="C2282" t="s">
        <v>13</v>
      </c>
      <c r="D2282" t="s">
        <v>133</v>
      </c>
      <c r="E2282">
        <v>6</v>
      </c>
      <c r="F2282" t="s">
        <v>4195</v>
      </c>
      <c r="G2282" t="s">
        <v>5050</v>
      </c>
      <c r="H2282" t="s">
        <v>78</v>
      </c>
      <c r="I2282">
        <v>40</v>
      </c>
      <c r="J2282">
        <v>0</v>
      </c>
    </row>
    <row r="2283" spans="1:10" x14ac:dyDescent="0.3">
      <c r="A2283" t="s">
        <v>79</v>
      </c>
      <c r="B2283" t="s">
        <v>3518</v>
      </c>
      <c r="C2283" t="s">
        <v>14</v>
      </c>
      <c r="D2283" t="s">
        <v>79</v>
      </c>
      <c r="F2283" t="s">
        <v>79</v>
      </c>
      <c r="G2283" t="s">
        <v>79</v>
      </c>
      <c r="H2283" t="s">
        <v>82</v>
      </c>
    </row>
    <row r="2284" spans="1:10" x14ac:dyDescent="0.3">
      <c r="A2284" t="s">
        <v>79</v>
      </c>
      <c r="B2284" t="s">
        <v>3375</v>
      </c>
      <c r="C2284" t="s">
        <v>2810</v>
      </c>
      <c r="D2284" t="s">
        <v>158</v>
      </c>
      <c r="E2284">
        <v>5</v>
      </c>
      <c r="F2284" t="s">
        <v>687</v>
      </c>
      <c r="G2284" t="s">
        <v>979</v>
      </c>
      <c r="H2284" t="s">
        <v>78</v>
      </c>
      <c r="I2284">
        <v>30</v>
      </c>
      <c r="J2284">
        <v>24</v>
      </c>
    </row>
    <row r="2285" spans="1:10" x14ac:dyDescent="0.3">
      <c r="A2285" t="s">
        <v>79</v>
      </c>
      <c r="B2285" t="s">
        <v>3377</v>
      </c>
      <c r="C2285" t="s">
        <v>49</v>
      </c>
      <c r="D2285" t="s">
        <v>133</v>
      </c>
      <c r="E2285">
        <v>3</v>
      </c>
      <c r="F2285" t="s">
        <v>4196</v>
      </c>
      <c r="G2285" t="s">
        <v>928</v>
      </c>
      <c r="H2285" t="s">
        <v>78</v>
      </c>
      <c r="I2285">
        <v>40</v>
      </c>
      <c r="J2285">
        <v>23</v>
      </c>
    </row>
    <row r="2286" spans="1:10" x14ac:dyDescent="0.3">
      <c r="A2286" t="s">
        <v>79</v>
      </c>
      <c r="B2286" t="s">
        <v>3609</v>
      </c>
      <c r="C2286" t="s">
        <v>52</v>
      </c>
      <c r="D2286" t="s">
        <v>124</v>
      </c>
      <c r="E2286">
        <v>140</v>
      </c>
      <c r="F2286" t="s">
        <v>4197</v>
      </c>
      <c r="G2286" t="s">
        <v>1118</v>
      </c>
      <c r="H2286" t="s">
        <v>78</v>
      </c>
      <c r="I2286">
        <v>30</v>
      </c>
      <c r="J2286">
        <v>0</v>
      </c>
    </row>
    <row r="2287" spans="1:10" x14ac:dyDescent="0.3">
      <c r="A2287" t="s">
        <v>79</v>
      </c>
      <c r="B2287" t="s">
        <v>3794</v>
      </c>
      <c r="C2287" t="s">
        <v>2844</v>
      </c>
      <c r="D2287" t="s">
        <v>79</v>
      </c>
      <c r="F2287" t="s">
        <v>79</v>
      </c>
      <c r="G2287" t="s">
        <v>79</v>
      </c>
      <c r="H2287" t="s">
        <v>82</v>
      </c>
    </row>
    <row r="2288" spans="1:10" x14ac:dyDescent="0.3">
      <c r="A2288" t="s">
        <v>79</v>
      </c>
      <c r="B2288" t="s">
        <v>3452</v>
      </c>
      <c r="C2288" t="s">
        <v>60</v>
      </c>
      <c r="D2288" t="s">
        <v>2565</v>
      </c>
      <c r="E2288">
        <v>6</v>
      </c>
      <c r="F2288" t="s">
        <v>1371</v>
      </c>
      <c r="G2288" t="s">
        <v>1617</v>
      </c>
      <c r="H2288" t="s">
        <v>78</v>
      </c>
      <c r="I2288">
        <v>30</v>
      </c>
      <c r="J2288">
        <v>19</v>
      </c>
    </row>
    <row r="2289" spans="1:10" x14ac:dyDescent="0.3">
      <c r="A2289" t="s">
        <v>79</v>
      </c>
      <c r="B2289" t="s">
        <v>3453</v>
      </c>
      <c r="C2289" t="s">
        <v>2857</v>
      </c>
      <c r="D2289" t="s">
        <v>2565</v>
      </c>
      <c r="E2289">
        <v>42</v>
      </c>
      <c r="F2289" t="s">
        <v>3879</v>
      </c>
      <c r="G2289" t="s">
        <v>4198</v>
      </c>
      <c r="H2289" t="s">
        <v>78</v>
      </c>
      <c r="I2289">
        <v>30</v>
      </c>
      <c r="J2289">
        <v>0</v>
      </c>
    </row>
    <row r="2290" spans="1:10" x14ac:dyDescent="0.3">
      <c r="A2290" t="s">
        <v>79</v>
      </c>
      <c r="B2290" t="s">
        <v>5074</v>
      </c>
      <c r="C2290" t="s">
        <v>2859</v>
      </c>
      <c r="D2290" t="s">
        <v>133</v>
      </c>
      <c r="E2290">
        <v>18</v>
      </c>
      <c r="F2290" t="s">
        <v>804</v>
      </c>
      <c r="G2290" t="s">
        <v>2104</v>
      </c>
      <c r="H2290" t="s">
        <v>78</v>
      </c>
      <c r="I2290">
        <v>40</v>
      </c>
      <c r="J2290">
        <v>11</v>
      </c>
    </row>
    <row r="2291" spans="1:10" x14ac:dyDescent="0.3">
      <c r="A2291" t="s">
        <v>79</v>
      </c>
      <c r="B2291" t="s">
        <v>5071</v>
      </c>
      <c r="C2291" t="s">
        <v>2860</v>
      </c>
      <c r="D2291" t="s">
        <v>3171</v>
      </c>
      <c r="E2291">
        <v>27</v>
      </c>
      <c r="F2291" t="s">
        <v>1134</v>
      </c>
      <c r="G2291" t="s">
        <v>2913</v>
      </c>
      <c r="H2291" t="s">
        <v>78</v>
      </c>
      <c r="I2291">
        <v>0</v>
      </c>
      <c r="J2291">
        <v>0</v>
      </c>
    </row>
    <row r="2292" spans="1:10" x14ac:dyDescent="0.3">
      <c r="A2292" t="s">
        <v>79</v>
      </c>
      <c r="B2292" t="s">
        <v>3388</v>
      </c>
      <c r="C2292" t="s">
        <v>2865</v>
      </c>
      <c r="D2292" t="s">
        <v>79</v>
      </c>
      <c r="F2292" t="s">
        <v>79</v>
      </c>
      <c r="G2292" t="s">
        <v>79</v>
      </c>
      <c r="H2292" t="s">
        <v>86</v>
      </c>
    </row>
    <row r="2293" spans="1:10" x14ac:dyDescent="0.3">
      <c r="A2293" t="s">
        <v>79</v>
      </c>
      <c r="B2293" t="s">
        <v>4346</v>
      </c>
      <c r="C2293" t="s">
        <v>2873</v>
      </c>
      <c r="D2293" t="s">
        <v>81</v>
      </c>
      <c r="E2293">
        <v>1</v>
      </c>
      <c r="F2293" t="s">
        <v>1751</v>
      </c>
      <c r="G2293" t="s">
        <v>536</v>
      </c>
      <c r="H2293" t="s">
        <v>78</v>
      </c>
      <c r="I2293">
        <v>0</v>
      </c>
      <c r="J2293">
        <v>0</v>
      </c>
    </row>
    <row r="2294" spans="1:10" x14ac:dyDescent="0.3">
      <c r="A2294" s="4" t="s">
        <v>259</v>
      </c>
      <c r="B2294" s="4" t="s">
        <v>1373</v>
      </c>
      <c r="C2294" s="4" t="s">
        <v>79</v>
      </c>
      <c r="D2294" s="5" t="s">
        <v>5091</v>
      </c>
      <c r="E2294" s="6">
        <v>210</v>
      </c>
      <c r="F2294" s="4" t="s">
        <v>79</v>
      </c>
      <c r="G2294" s="5" t="s">
        <v>5092</v>
      </c>
      <c r="H2294" s="6" t="str">
        <f>IFERROR(INDEX(t_poangligan[#All],MATCH(VALUE(resultatbors[[#This Row],[Datum]]),#REF!,0)+1,8),"-")</f>
        <v>-</v>
      </c>
      <c r="I2294" s="4"/>
      <c r="J2294" s="4"/>
    </row>
    <row r="2295" spans="1:10" x14ac:dyDescent="0.3">
      <c r="A2295" t="s">
        <v>79</v>
      </c>
      <c r="B2295" t="s">
        <v>3567</v>
      </c>
      <c r="C2295" t="s">
        <v>2643</v>
      </c>
      <c r="D2295" t="s">
        <v>216</v>
      </c>
      <c r="E2295">
        <v>2</v>
      </c>
      <c r="F2295" t="s">
        <v>4199</v>
      </c>
      <c r="G2295" t="s">
        <v>1318</v>
      </c>
      <c r="H2295" t="s">
        <v>78</v>
      </c>
      <c r="I2295">
        <v>0</v>
      </c>
      <c r="J2295">
        <v>0</v>
      </c>
    </row>
    <row r="2296" spans="1:10" x14ac:dyDescent="0.3">
      <c r="A2296" t="s">
        <v>79</v>
      </c>
      <c r="B2296" t="s">
        <v>3405</v>
      </c>
      <c r="C2296" t="s">
        <v>2672</v>
      </c>
      <c r="D2296" t="s">
        <v>101</v>
      </c>
      <c r="E2296">
        <v>7</v>
      </c>
      <c r="F2296" t="s">
        <v>4200</v>
      </c>
      <c r="G2296" t="s">
        <v>667</v>
      </c>
      <c r="H2296" t="s">
        <v>78</v>
      </c>
      <c r="I2296">
        <v>40</v>
      </c>
      <c r="J2296">
        <v>0</v>
      </c>
    </row>
    <row r="2297" spans="1:10" x14ac:dyDescent="0.3">
      <c r="A2297" t="s">
        <v>79</v>
      </c>
      <c r="B2297" t="s">
        <v>3482</v>
      </c>
      <c r="C2297" t="s">
        <v>2679</v>
      </c>
      <c r="D2297" t="s">
        <v>101</v>
      </c>
      <c r="E2297">
        <v>9</v>
      </c>
      <c r="F2297" t="s">
        <v>4201</v>
      </c>
      <c r="G2297" t="s">
        <v>659</v>
      </c>
      <c r="H2297" t="s">
        <v>78</v>
      </c>
      <c r="I2297">
        <v>40</v>
      </c>
      <c r="J2297">
        <v>0</v>
      </c>
    </row>
    <row r="2298" spans="1:10" x14ac:dyDescent="0.3">
      <c r="A2298" t="s">
        <v>79</v>
      </c>
      <c r="B2298" t="s">
        <v>3412</v>
      </c>
      <c r="C2298" t="s">
        <v>2700</v>
      </c>
      <c r="D2298" t="s">
        <v>101</v>
      </c>
      <c r="E2298">
        <v>14</v>
      </c>
      <c r="F2298" t="s">
        <v>1637</v>
      </c>
      <c r="G2298" t="s">
        <v>1571</v>
      </c>
      <c r="H2298" t="s">
        <v>78</v>
      </c>
      <c r="I2298">
        <v>40</v>
      </c>
      <c r="J2298">
        <v>0</v>
      </c>
    </row>
    <row r="2299" spans="1:10" x14ac:dyDescent="0.3">
      <c r="A2299" t="s">
        <v>79</v>
      </c>
      <c r="B2299" t="s">
        <v>4676</v>
      </c>
      <c r="C2299" t="s">
        <v>2701</v>
      </c>
      <c r="D2299" t="s">
        <v>101</v>
      </c>
      <c r="E2299">
        <v>17</v>
      </c>
      <c r="F2299" t="s">
        <v>4202</v>
      </c>
      <c r="G2299" t="s">
        <v>993</v>
      </c>
      <c r="H2299" t="s">
        <v>78</v>
      </c>
      <c r="I2299">
        <v>40</v>
      </c>
      <c r="J2299">
        <v>0</v>
      </c>
    </row>
    <row r="2300" spans="1:10" x14ac:dyDescent="0.3">
      <c r="A2300" t="s">
        <v>79</v>
      </c>
      <c r="B2300" t="s">
        <v>3383</v>
      </c>
      <c r="C2300" t="s">
        <v>2713</v>
      </c>
      <c r="D2300" t="s">
        <v>101</v>
      </c>
      <c r="E2300">
        <v>18</v>
      </c>
      <c r="F2300" t="s">
        <v>3819</v>
      </c>
      <c r="G2300" t="s">
        <v>3829</v>
      </c>
      <c r="H2300" t="s">
        <v>78</v>
      </c>
      <c r="I2300">
        <v>40</v>
      </c>
      <c r="J2300">
        <v>0</v>
      </c>
    </row>
    <row r="2301" spans="1:10" x14ac:dyDescent="0.3">
      <c r="A2301" t="s">
        <v>79</v>
      </c>
      <c r="B2301" t="s">
        <v>5063</v>
      </c>
      <c r="C2301" t="s">
        <v>47</v>
      </c>
      <c r="D2301" t="s">
        <v>101</v>
      </c>
      <c r="E2301">
        <v>10</v>
      </c>
      <c r="F2301" t="s">
        <v>3884</v>
      </c>
      <c r="G2301" t="s">
        <v>1080</v>
      </c>
      <c r="H2301" t="s">
        <v>78</v>
      </c>
      <c r="I2301">
        <v>40</v>
      </c>
      <c r="J2301">
        <v>0</v>
      </c>
    </row>
    <row r="2302" spans="1:10" x14ac:dyDescent="0.3">
      <c r="A2302" t="s">
        <v>79</v>
      </c>
      <c r="B2302" t="s">
        <v>3384</v>
      </c>
      <c r="C2302" t="s">
        <v>2724</v>
      </c>
      <c r="D2302" t="s">
        <v>3297</v>
      </c>
      <c r="E2302">
        <v>125</v>
      </c>
      <c r="F2302" t="s">
        <v>3703</v>
      </c>
      <c r="G2302" t="s">
        <v>1318</v>
      </c>
      <c r="H2302" t="s">
        <v>78</v>
      </c>
      <c r="I2302">
        <v>0</v>
      </c>
      <c r="J2302">
        <v>0</v>
      </c>
    </row>
    <row r="2303" spans="1:10" x14ac:dyDescent="0.3">
      <c r="A2303" t="s">
        <v>79</v>
      </c>
      <c r="B2303" t="s">
        <v>3506</v>
      </c>
      <c r="C2303" t="s">
        <v>12</v>
      </c>
      <c r="D2303" t="s">
        <v>101</v>
      </c>
      <c r="E2303">
        <v>2</v>
      </c>
      <c r="F2303" t="s">
        <v>3837</v>
      </c>
      <c r="G2303" t="s">
        <v>1450</v>
      </c>
      <c r="H2303" t="s">
        <v>78</v>
      </c>
      <c r="I2303">
        <v>30</v>
      </c>
      <c r="J2303">
        <v>29</v>
      </c>
    </row>
    <row r="2304" spans="1:10" x14ac:dyDescent="0.3">
      <c r="A2304" t="s">
        <v>79</v>
      </c>
      <c r="B2304" t="s">
        <v>5072</v>
      </c>
      <c r="C2304" t="s">
        <v>102</v>
      </c>
      <c r="D2304" t="s">
        <v>101</v>
      </c>
      <c r="E2304">
        <v>14</v>
      </c>
      <c r="F2304" t="s">
        <v>1417</v>
      </c>
      <c r="G2304" t="s">
        <v>2226</v>
      </c>
      <c r="H2304" t="s">
        <v>78</v>
      </c>
      <c r="I2304">
        <v>40</v>
      </c>
      <c r="J2304">
        <v>8</v>
      </c>
    </row>
    <row r="2305" spans="1:10" x14ac:dyDescent="0.3">
      <c r="A2305" t="s">
        <v>79</v>
      </c>
      <c r="B2305" t="s">
        <v>3429</v>
      </c>
      <c r="C2305" t="s">
        <v>2801</v>
      </c>
      <c r="D2305" t="s">
        <v>101</v>
      </c>
      <c r="E2305">
        <v>17</v>
      </c>
      <c r="F2305" t="s">
        <v>955</v>
      </c>
      <c r="G2305" t="s">
        <v>3652</v>
      </c>
      <c r="H2305" t="s">
        <v>78</v>
      </c>
      <c r="I2305">
        <v>40</v>
      </c>
      <c r="J2305">
        <v>0</v>
      </c>
    </row>
    <row r="2306" spans="1:10" x14ac:dyDescent="0.3">
      <c r="A2306" t="s">
        <v>79</v>
      </c>
      <c r="B2306" t="s">
        <v>4498</v>
      </c>
      <c r="C2306" t="s">
        <v>2802</v>
      </c>
      <c r="D2306" t="s">
        <v>101</v>
      </c>
      <c r="E2306">
        <v>10</v>
      </c>
      <c r="F2306" t="s">
        <v>4203</v>
      </c>
      <c r="G2306" t="s">
        <v>680</v>
      </c>
      <c r="H2306" t="s">
        <v>78</v>
      </c>
      <c r="I2306">
        <v>40</v>
      </c>
      <c r="J2306">
        <v>15</v>
      </c>
    </row>
    <row r="2307" spans="1:10" x14ac:dyDescent="0.3">
      <c r="A2307" t="s">
        <v>79</v>
      </c>
      <c r="B2307" t="s">
        <v>3431</v>
      </c>
      <c r="C2307" t="s">
        <v>10</v>
      </c>
      <c r="D2307" t="s">
        <v>101</v>
      </c>
      <c r="E2307">
        <v>2</v>
      </c>
      <c r="F2307" t="s">
        <v>1521</v>
      </c>
      <c r="G2307" t="s">
        <v>1482</v>
      </c>
      <c r="H2307" t="s">
        <v>78</v>
      </c>
      <c r="I2307">
        <v>30</v>
      </c>
      <c r="J2307">
        <v>10</v>
      </c>
    </row>
    <row r="2308" spans="1:10" x14ac:dyDescent="0.3">
      <c r="A2308" t="s">
        <v>79</v>
      </c>
      <c r="B2308" t="s">
        <v>5073</v>
      </c>
      <c r="C2308" t="s">
        <v>2809</v>
      </c>
      <c r="D2308" t="s">
        <v>101</v>
      </c>
      <c r="E2308">
        <v>16</v>
      </c>
      <c r="F2308" t="s">
        <v>892</v>
      </c>
      <c r="G2308" t="s">
        <v>1020</v>
      </c>
      <c r="H2308" t="s">
        <v>78</v>
      </c>
      <c r="I2308">
        <v>40</v>
      </c>
      <c r="J2308">
        <v>14</v>
      </c>
    </row>
    <row r="2309" spans="1:10" x14ac:dyDescent="0.3">
      <c r="A2309" t="s">
        <v>79</v>
      </c>
      <c r="B2309" t="s">
        <v>3436</v>
      </c>
      <c r="C2309" t="s">
        <v>33</v>
      </c>
      <c r="D2309" t="s">
        <v>101</v>
      </c>
      <c r="E2309">
        <v>4</v>
      </c>
      <c r="F2309" t="s">
        <v>1798</v>
      </c>
      <c r="G2309" t="s">
        <v>1701</v>
      </c>
      <c r="H2309" t="s">
        <v>78</v>
      </c>
      <c r="I2309">
        <v>40</v>
      </c>
      <c r="J2309">
        <v>34</v>
      </c>
    </row>
    <row r="2310" spans="1:10" x14ac:dyDescent="0.3">
      <c r="A2310" t="s">
        <v>79</v>
      </c>
      <c r="B2310" t="s">
        <v>3394</v>
      </c>
      <c r="C2310" t="s">
        <v>2815</v>
      </c>
      <c r="D2310" t="s">
        <v>101</v>
      </c>
      <c r="E2310">
        <v>7</v>
      </c>
      <c r="F2310" t="s">
        <v>3849</v>
      </c>
      <c r="H2310" t="s">
        <v>78</v>
      </c>
      <c r="I2310">
        <v>0</v>
      </c>
      <c r="J2310">
        <v>0</v>
      </c>
    </row>
    <row r="2311" spans="1:10" x14ac:dyDescent="0.3">
      <c r="A2311" t="s">
        <v>79</v>
      </c>
      <c r="B2311" t="s">
        <v>3438</v>
      </c>
      <c r="C2311" t="s">
        <v>40</v>
      </c>
      <c r="D2311" t="s">
        <v>103</v>
      </c>
      <c r="E2311">
        <v>86</v>
      </c>
      <c r="F2311" t="s">
        <v>4060</v>
      </c>
      <c r="G2311" t="s">
        <v>2243</v>
      </c>
      <c r="H2311" t="s">
        <v>78</v>
      </c>
      <c r="I2311">
        <v>40</v>
      </c>
      <c r="J2311">
        <v>15</v>
      </c>
    </row>
    <row r="2312" spans="1:10" x14ac:dyDescent="0.3">
      <c r="A2312" t="s">
        <v>79</v>
      </c>
      <c r="B2312" t="s">
        <v>3439</v>
      </c>
      <c r="C2312" t="s">
        <v>42</v>
      </c>
      <c r="D2312" t="s">
        <v>103</v>
      </c>
      <c r="E2312">
        <v>73</v>
      </c>
      <c r="F2312" t="s">
        <v>4204</v>
      </c>
      <c r="G2312" t="s">
        <v>583</v>
      </c>
      <c r="H2312" t="s">
        <v>78</v>
      </c>
      <c r="I2312">
        <v>40</v>
      </c>
      <c r="J2312">
        <v>6</v>
      </c>
    </row>
    <row r="2313" spans="1:10" x14ac:dyDescent="0.3">
      <c r="A2313" t="s">
        <v>79</v>
      </c>
      <c r="B2313" t="s">
        <v>3485</v>
      </c>
      <c r="C2313" t="s">
        <v>2824</v>
      </c>
      <c r="D2313" t="s">
        <v>79</v>
      </c>
      <c r="F2313" t="s">
        <v>79</v>
      </c>
      <c r="G2313" t="s">
        <v>79</v>
      </c>
      <c r="H2313" t="s">
        <v>82</v>
      </c>
    </row>
    <row r="2314" spans="1:10" x14ac:dyDescent="0.3">
      <c r="A2314" t="s">
        <v>79</v>
      </c>
      <c r="B2314" t="s">
        <v>3487</v>
      </c>
      <c r="C2314" t="s">
        <v>2834</v>
      </c>
      <c r="D2314" t="s">
        <v>101</v>
      </c>
      <c r="E2314">
        <v>9</v>
      </c>
      <c r="F2314" t="s">
        <v>656</v>
      </c>
      <c r="G2314" t="s">
        <v>1890</v>
      </c>
      <c r="H2314" t="s">
        <v>78</v>
      </c>
      <c r="I2314">
        <v>40</v>
      </c>
      <c r="J2314">
        <v>13</v>
      </c>
    </row>
    <row r="2315" spans="1:10" x14ac:dyDescent="0.3">
      <c r="A2315" t="s">
        <v>79</v>
      </c>
      <c r="B2315" t="s">
        <v>3376</v>
      </c>
      <c r="C2315" t="s">
        <v>2835</v>
      </c>
      <c r="D2315" t="s">
        <v>104</v>
      </c>
      <c r="E2315">
        <v>5</v>
      </c>
      <c r="F2315" t="s">
        <v>1249</v>
      </c>
      <c r="G2315" t="s">
        <v>1702</v>
      </c>
      <c r="H2315" t="s">
        <v>78</v>
      </c>
      <c r="I2315">
        <v>0</v>
      </c>
      <c r="J2315">
        <v>0</v>
      </c>
    </row>
    <row r="2316" spans="1:10" x14ac:dyDescent="0.3">
      <c r="A2316" t="s">
        <v>79</v>
      </c>
      <c r="B2316" t="s">
        <v>3377</v>
      </c>
      <c r="C2316" t="s">
        <v>49</v>
      </c>
      <c r="D2316" t="s">
        <v>101</v>
      </c>
      <c r="E2316">
        <v>10</v>
      </c>
      <c r="F2316" t="s">
        <v>616</v>
      </c>
      <c r="G2316" t="s">
        <v>2614</v>
      </c>
      <c r="H2316" t="s">
        <v>78</v>
      </c>
      <c r="I2316">
        <v>40</v>
      </c>
      <c r="J2316">
        <v>21</v>
      </c>
    </row>
    <row r="2317" spans="1:10" x14ac:dyDescent="0.3">
      <c r="A2317" t="s">
        <v>79</v>
      </c>
      <c r="B2317" t="s">
        <v>5066</v>
      </c>
      <c r="C2317" t="s">
        <v>2843</v>
      </c>
      <c r="D2317" t="s">
        <v>99</v>
      </c>
      <c r="E2317">
        <v>16</v>
      </c>
      <c r="F2317" t="s">
        <v>3382</v>
      </c>
      <c r="G2317" t="s">
        <v>1627</v>
      </c>
      <c r="H2317" t="s">
        <v>78</v>
      </c>
      <c r="I2317">
        <v>0</v>
      </c>
      <c r="J2317">
        <v>0</v>
      </c>
    </row>
    <row r="2318" spans="1:10" x14ac:dyDescent="0.3">
      <c r="A2318" t="s">
        <v>79</v>
      </c>
      <c r="B2318" t="s">
        <v>3609</v>
      </c>
      <c r="C2318" t="s">
        <v>59</v>
      </c>
      <c r="D2318" t="s">
        <v>101</v>
      </c>
      <c r="E2318">
        <v>2</v>
      </c>
      <c r="F2318" t="s">
        <v>4205</v>
      </c>
      <c r="G2318" t="s">
        <v>3338</v>
      </c>
      <c r="H2318" t="s">
        <v>78</v>
      </c>
      <c r="I2318">
        <v>40</v>
      </c>
      <c r="J2318">
        <v>23</v>
      </c>
    </row>
    <row r="2319" spans="1:10" x14ac:dyDescent="0.3">
      <c r="A2319" t="s">
        <v>79</v>
      </c>
      <c r="B2319" t="s">
        <v>3391</v>
      </c>
      <c r="C2319" t="s">
        <v>2845</v>
      </c>
      <c r="D2319" t="s">
        <v>81</v>
      </c>
      <c r="E2319">
        <v>38</v>
      </c>
      <c r="F2319" t="s">
        <v>4206</v>
      </c>
      <c r="G2319" t="s">
        <v>822</v>
      </c>
      <c r="H2319" t="s">
        <v>78</v>
      </c>
      <c r="I2319">
        <v>0</v>
      </c>
      <c r="J2319">
        <v>0</v>
      </c>
    </row>
    <row r="2320" spans="1:10" x14ac:dyDescent="0.3">
      <c r="A2320" t="s">
        <v>79</v>
      </c>
      <c r="B2320" t="s">
        <v>3447</v>
      </c>
      <c r="C2320" t="s">
        <v>2846</v>
      </c>
      <c r="D2320" t="s">
        <v>101</v>
      </c>
      <c r="E2320">
        <v>2</v>
      </c>
      <c r="F2320" t="s">
        <v>4207</v>
      </c>
      <c r="G2320" t="s">
        <v>1833</v>
      </c>
      <c r="H2320" t="s">
        <v>78</v>
      </c>
      <c r="I2320">
        <v>40</v>
      </c>
      <c r="J2320">
        <v>36</v>
      </c>
    </row>
    <row r="2321" spans="1:10" x14ac:dyDescent="0.3">
      <c r="A2321" t="s">
        <v>79</v>
      </c>
      <c r="B2321" t="s">
        <v>3388</v>
      </c>
      <c r="C2321" t="s">
        <v>2865</v>
      </c>
      <c r="D2321" t="s">
        <v>80</v>
      </c>
      <c r="E2321">
        <v>50</v>
      </c>
      <c r="F2321" t="s">
        <v>2423</v>
      </c>
      <c r="G2321" t="s">
        <v>577</v>
      </c>
      <c r="H2321" t="s">
        <v>78</v>
      </c>
      <c r="I2321">
        <v>0</v>
      </c>
      <c r="J2321">
        <v>0</v>
      </c>
    </row>
    <row r="2322" spans="1:10" x14ac:dyDescent="0.3">
      <c r="A2322" t="s">
        <v>79</v>
      </c>
      <c r="B2322" t="s">
        <v>3454</v>
      </c>
      <c r="C2322" t="s">
        <v>2866</v>
      </c>
      <c r="D2322" t="s">
        <v>171</v>
      </c>
      <c r="E2322">
        <v>10</v>
      </c>
      <c r="F2322" t="s">
        <v>1766</v>
      </c>
      <c r="G2322" t="s">
        <v>1845</v>
      </c>
      <c r="H2322" t="s">
        <v>78</v>
      </c>
      <c r="I2322">
        <v>0</v>
      </c>
      <c r="J2322">
        <v>0</v>
      </c>
    </row>
    <row r="2323" spans="1:10" x14ac:dyDescent="0.3">
      <c r="A2323" s="4" t="s">
        <v>261</v>
      </c>
      <c r="B2323" s="4" t="s">
        <v>1386</v>
      </c>
      <c r="C2323" s="4" t="s">
        <v>79</v>
      </c>
      <c r="D2323" s="5" t="s">
        <v>5091</v>
      </c>
      <c r="E2323" s="6">
        <v>50</v>
      </c>
      <c r="F2323" s="4" t="s">
        <v>79</v>
      </c>
      <c r="G2323" s="5" t="s">
        <v>5092</v>
      </c>
      <c r="H2323" s="6" t="str">
        <f>IFERROR(INDEX(t_poangligan[#All],MATCH(VALUE(resultatbors[[#This Row],[Datum]]),#REF!,0)+1,8),"-")</f>
        <v>-</v>
      </c>
      <c r="I2323" s="4"/>
      <c r="J2323" s="4"/>
    </row>
    <row r="2324" spans="1:10" x14ac:dyDescent="0.3">
      <c r="A2324" t="s">
        <v>79</v>
      </c>
      <c r="B2324" t="s">
        <v>3380</v>
      </c>
      <c r="C2324" t="s">
        <v>2725</v>
      </c>
      <c r="D2324" t="s">
        <v>94</v>
      </c>
      <c r="E2324">
        <v>2</v>
      </c>
      <c r="F2324" t="s">
        <v>982</v>
      </c>
      <c r="G2324" t="s">
        <v>1638</v>
      </c>
      <c r="H2324" t="s">
        <v>78</v>
      </c>
      <c r="I2324">
        <v>30</v>
      </c>
      <c r="J2324">
        <v>13</v>
      </c>
    </row>
    <row r="2325" spans="1:10" x14ac:dyDescent="0.3">
      <c r="A2325" t="s">
        <v>79</v>
      </c>
      <c r="B2325" t="s">
        <v>3381</v>
      </c>
      <c r="C2325" t="s">
        <v>2755</v>
      </c>
      <c r="D2325" t="s">
        <v>94</v>
      </c>
      <c r="E2325">
        <v>9</v>
      </c>
      <c r="F2325" t="s">
        <v>950</v>
      </c>
      <c r="G2325" t="s">
        <v>1893</v>
      </c>
      <c r="H2325" t="s">
        <v>78</v>
      </c>
      <c r="I2325">
        <v>30</v>
      </c>
      <c r="J2325">
        <v>9</v>
      </c>
    </row>
    <row r="2326" spans="1:10" x14ac:dyDescent="0.3">
      <c r="A2326" t="s">
        <v>79</v>
      </c>
      <c r="B2326" t="s">
        <v>3374</v>
      </c>
      <c r="C2326" t="s">
        <v>24</v>
      </c>
      <c r="D2326" t="s">
        <v>94</v>
      </c>
      <c r="E2326">
        <v>4</v>
      </c>
      <c r="F2326" t="s">
        <v>1356</v>
      </c>
      <c r="G2326" t="s">
        <v>1851</v>
      </c>
      <c r="H2326" t="s">
        <v>78</v>
      </c>
      <c r="I2326">
        <v>30</v>
      </c>
      <c r="J2326">
        <v>28</v>
      </c>
    </row>
    <row r="2327" spans="1:10" x14ac:dyDescent="0.3">
      <c r="A2327" t="s">
        <v>79</v>
      </c>
      <c r="B2327" t="s">
        <v>3395</v>
      </c>
      <c r="C2327" t="s">
        <v>2833</v>
      </c>
      <c r="D2327" t="s">
        <v>541</v>
      </c>
      <c r="E2327">
        <v>9</v>
      </c>
      <c r="F2327" t="s">
        <v>549</v>
      </c>
      <c r="G2327" t="s">
        <v>1424</v>
      </c>
      <c r="H2327" t="s">
        <v>78</v>
      </c>
      <c r="I2327">
        <v>0</v>
      </c>
      <c r="J2327">
        <v>0</v>
      </c>
    </row>
    <row r="2328" spans="1:10" x14ac:dyDescent="0.3">
      <c r="A2328" t="s">
        <v>79</v>
      </c>
      <c r="B2328" t="s">
        <v>3376</v>
      </c>
      <c r="C2328" t="s">
        <v>2835</v>
      </c>
      <c r="D2328" t="s">
        <v>90</v>
      </c>
      <c r="E2328">
        <v>11</v>
      </c>
      <c r="F2328" t="s">
        <v>2167</v>
      </c>
      <c r="G2328" t="s">
        <v>1375</v>
      </c>
      <c r="H2328" t="s">
        <v>78</v>
      </c>
      <c r="I2328">
        <v>0</v>
      </c>
      <c r="J2328">
        <v>0</v>
      </c>
    </row>
    <row r="2329" spans="1:10" x14ac:dyDescent="0.3">
      <c r="A2329" t="s">
        <v>79</v>
      </c>
      <c r="B2329" t="s">
        <v>5071</v>
      </c>
      <c r="C2329" t="s">
        <v>2860</v>
      </c>
      <c r="D2329" t="s">
        <v>3303</v>
      </c>
      <c r="E2329">
        <v>13</v>
      </c>
      <c r="F2329" t="s">
        <v>764</v>
      </c>
      <c r="G2329" t="s">
        <v>5063</v>
      </c>
      <c r="H2329" t="s">
        <v>78</v>
      </c>
      <c r="I2329">
        <v>0</v>
      </c>
      <c r="J2329">
        <v>0</v>
      </c>
    </row>
    <row r="2330" spans="1:10" x14ac:dyDescent="0.3">
      <c r="A2330" s="4" t="s">
        <v>2605</v>
      </c>
      <c r="B2330" s="4" t="s">
        <v>4208</v>
      </c>
      <c r="C2330" s="4" t="s">
        <v>79</v>
      </c>
      <c r="D2330" s="5" t="s">
        <v>5091</v>
      </c>
      <c r="E2330" s="6">
        <v>0</v>
      </c>
      <c r="F2330" s="4" t="s">
        <v>79</v>
      </c>
      <c r="G2330" s="5" t="s">
        <v>5092</v>
      </c>
      <c r="H2330" s="6" t="str">
        <f>IFERROR(INDEX(t_poangligan[#All],MATCH(VALUE(resultatbors[[#This Row],[Datum]]),#REF!,0)+1,8),"-")</f>
        <v>-</v>
      </c>
      <c r="I2330" s="4"/>
      <c r="J2330" s="4"/>
    </row>
    <row r="2331" spans="1:10" x14ac:dyDescent="0.3">
      <c r="A2331" t="s">
        <v>79</v>
      </c>
      <c r="B2331" t="s">
        <v>3395</v>
      </c>
      <c r="C2331" t="s">
        <v>2833</v>
      </c>
      <c r="D2331" t="s">
        <v>541</v>
      </c>
      <c r="E2331">
        <v>22</v>
      </c>
      <c r="F2331" t="s">
        <v>1353</v>
      </c>
      <c r="G2331" t="s">
        <v>1830</v>
      </c>
      <c r="H2331" t="s">
        <v>78</v>
      </c>
      <c r="I2331">
        <v>0</v>
      </c>
      <c r="J2331">
        <v>0</v>
      </c>
    </row>
    <row r="2332" spans="1:10" x14ac:dyDescent="0.3">
      <c r="A2332" t="s">
        <v>79</v>
      </c>
      <c r="B2332" t="s">
        <v>3376</v>
      </c>
      <c r="C2332" t="s">
        <v>2835</v>
      </c>
      <c r="D2332" t="s">
        <v>2928</v>
      </c>
      <c r="E2332">
        <v>10</v>
      </c>
      <c r="F2332" t="s">
        <v>3827</v>
      </c>
      <c r="G2332" t="s">
        <v>1263</v>
      </c>
      <c r="H2332" t="s">
        <v>78</v>
      </c>
      <c r="I2332">
        <v>0</v>
      </c>
      <c r="J2332">
        <v>0</v>
      </c>
    </row>
    <row r="2333" spans="1:10" x14ac:dyDescent="0.3">
      <c r="A2333" s="4" t="s">
        <v>262</v>
      </c>
      <c r="B2333" s="4" t="s">
        <v>1390</v>
      </c>
      <c r="C2333" s="4" t="s">
        <v>79</v>
      </c>
      <c r="D2333" s="5" t="s">
        <v>5091</v>
      </c>
      <c r="E2333" s="6">
        <v>0</v>
      </c>
      <c r="F2333" s="4" t="s">
        <v>79</v>
      </c>
      <c r="G2333" s="5" t="s">
        <v>5092</v>
      </c>
      <c r="H2333" s="6" t="str">
        <f>IFERROR(INDEX(t_poangligan[#All],MATCH(VALUE(resultatbors[[#This Row],[Datum]]),#REF!,0)+1,8),"-")</f>
        <v>-</v>
      </c>
      <c r="I2333" s="4"/>
      <c r="J2333" s="4"/>
    </row>
    <row r="2334" spans="1:10" x14ac:dyDescent="0.3">
      <c r="A2334" t="s">
        <v>79</v>
      </c>
      <c r="B2334" t="s">
        <v>3491</v>
      </c>
      <c r="C2334" t="s">
        <v>2646</v>
      </c>
      <c r="D2334" t="s">
        <v>79</v>
      </c>
      <c r="F2334" t="s">
        <v>79</v>
      </c>
      <c r="G2334" t="s">
        <v>79</v>
      </c>
      <c r="H2334" t="s">
        <v>86</v>
      </c>
    </row>
    <row r="2335" spans="1:10" x14ac:dyDescent="0.3">
      <c r="A2335" t="s">
        <v>79</v>
      </c>
      <c r="B2335" t="s">
        <v>3492</v>
      </c>
      <c r="C2335" t="s">
        <v>2647</v>
      </c>
      <c r="D2335" t="s">
        <v>79</v>
      </c>
      <c r="F2335" t="s">
        <v>79</v>
      </c>
      <c r="G2335" t="s">
        <v>79</v>
      </c>
      <c r="H2335" t="s">
        <v>86</v>
      </c>
    </row>
    <row r="2336" spans="1:10" x14ac:dyDescent="0.3">
      <c r="A2336" t="s">
        <v>79</v>
      </c>
      <c r="B2336" t="s">
        <v>3405</v>
      </c>
      <c r="C2336" t="s">
        <v>2672</v>
      </c>
      <c r="D2336" t="s">
        <v>79</v>
      </c>
      <c r="F2336" t="s">
        <v>79</v>
      </c>
      <c r="G2336" t="s">
        <v>79</v>
      </c>
      <c r="H2336" t="s">
        <v>78</v>
      </c>
    </row>
    <row r="2337" spans="1:10" x14ac:dyDescent="0.3">
      <c r="A2337" t="s">
        <v>79</v>
      </c>
      <c r="B2337" t="s">
        <v>5063</v>
      </c>
      <c r="C2337" t="s">
        <v>47</v>
      </c>
      <c r="D2337" t="s">
        <v>195</v>
      </c>
      <c r="E2337">
        <v>7</v>
      </c>
      <c r="F2337" t="s">
        <v>3781</v>
      </c>
      <c r="G2337" t="s">
        <v>3263</v>
      </c>
      <c r="H2337" t="s">
        <v>78</v>
      </c>
      <c r="I2337">
        <v>0</v>
      </c>
      <c r="J2337">
        <v>0</v>
      </c>
    </row>
    <row r="2338" spans="1:10" x14ac:dyDescent="0.3">
      <c r="A2338" t="s">
        <v>79</v>
      </c>
      <c r="B2338" t="s">
        <v>3380</v>
      </c>
      <c r="C2338" t="s">
        <v>2725</v>
      </c>
      <c r="D2338" t="s">
        <v>79</v>
      </c>
      <c r="F2338" t="s">
        <v>79</v>
      </c>
      <c r="G2338" t="s">
        <v>79</v>
      </c>
      <c r="H2338" t="s">
        <v>78</v>
      </c>
    </row>
    <row r="2339" spans="1:10" x14ac:dyDescent="0.3">
      <c r="A2339" t="s">
        <v>79</v>
      </c>
      <c r="B2339" t="s">
        <v>3419</v>
      </c>
      <c r="C2339" t="s">
        <v>2895</v>
      </c>
      <c r="D2339" t="s">
        <v>79</v>
      </c>
      <c r="F2339" t="s">
        <v>79</v>
      </c>
      <c r="G2339" t="s">
        <v>79</v>
      </c>
      <c r="H2339" t="s">
        <v>78</v>
      </c>
    </row>
    <row r="2340" spans="1:10" x14ac:dyDescent="0.3">
      <c r="A2340" t="s">
        <v>79</v>
      </c>
      <c r="B2340" t="s">
        <v>5069</v>
      </c>
      <c r="C2340" t="s">
        <v>2897</v>
      </c>
      <c r="D2340" t="s">
        <v>79</v>
      </c>
      <c r="F2340" t="s">
        <v>79</v>
      </c>
      <c r="G2340" t="s">
        <v>79</v>
      </c>
      <c r="H2340" t="s">
        <v>78</v>
      </c>
    </row>
    <row r="2341" spans="1:10" x14ac:dyDescent="0.3">
      <c r="A2341" t="s">
        <v>79</v>
      </c>
      <c r="B2341" t="s">
        <v>3423</v>
      </c>
      <c r="C2341" t="s">
        <v>2899</v>
      </c>
      <c r="D2341" t="s">
        <v>79</v>
      </c>
      <c r="F2341" t="s">
        <v>79</v>
      </c>
      <c r="G2341" t="s">
        <v>79</v>
      </c>
      <c r="H2341" t="s">
        <v>78</v>
      </c>
    </row>
    <row r="2342" spans="1:10" x14ac:dyDescent="0.3">
      <c r="A2342" t="s">
        <v>79</v>
      </c>
      <c r="B2342" t="s">
        <v>3425</v>
      </c>
      <c r="C2342" t="s">
        <v>2901</v>
      </c>
      <c r="D2342" t="s">
        <v>79</v>
      </c>
      <c r="F2342" t="s">
        <v>79</v>
      </c>
      <c r="G2342" t="s">
        <v>79</v>
      </c>
      <c r="H2342" t="s">
        <v>78</v>
      </c>
    </row>
    <row r="2343" spans="1:10" x14ac:dyDescent="0.3">
      <c r="A2343" t="s">
        <v>79</v>
      </c>
      <c r="B2343" t="s">
        <v>5070</v>
      </c>
      <c r="C2343" t="s">
        <v>2903</v>
      </c>
      <c r="D2343" t="s">
        <v>79</v>
      </c>
      <c r="F2343" t="s">
        <v>79</v>
      </c>
      <c r="G2343" t="s">
        <v>79</v>
      </c>
      <c r="H2343" t="s">
        <v>78</v>
      </c>
    </row>
    <row r="2344" spans="1:10" x14ac:dyDescent="0.3">
      <c r="A2344" t="s">
        <v>79</v>
      </c>
      <c r="B2344" t="s">
        <v>5072</v>
      </c>
      <c r="C2344" t="s">
        <v>102</v>
      </c>
      <c r="D2344" t="s">
        <v>79</v>
      </c>
      <c r="F2344" t="s">
        <v>79</v>
      </c>
      <c r="G2344" t="s">
        <v>79</v>
      </c>
      <c r="H2344" t="s">
        <v>78</v>
      </c>
    </row>
    <row r="2345" spans="1:10" x14ac:dyDescent="0.3">
      <c r="A2345" t="s">
        <v>79</v>
      </c>
      <c r="B2345" t="s">
        <v>4498</v>
      </c>
      <c r="C2345" t="s">
        <v>2802</v>
      </c>
      <c r="D2345" t="s">
        <v>79</v>
      </c>
      <c r="F2345" t="s">
        <v>79</v>
      </c>
      <c r="G2345" t="s">
        <v>79</v>
      </c>
      <c r="H2345" t="s">
        <v>78</v>
      </c>
    </row>
    <row r="2346" spans="1:10" x14ac:dyDescent="0.3">
      <c r="A2346" t="s">
        <v>79</v>
      </c>
      <c r="B2346" t="s">
        <v>3436</v>
      </c>
      <c r="C2346" t="s">
        <v>33</v>
      </c>
      <c r="D2346" t="s">
        <v>97</v>
      </c>
      <c r="E2346">
        <v>7</v>
      </c>
      <c r="F2346" t="s">
        <v>780</v>
      </c>
      <c r="G2346" t="s">
        <v>540</v>
      </c>
      <c r="H2346" t="s">
        <v>78</v>
      </c>
      <c r="I2346">
        <v>30</v>
      </c>
      <c r="J2346">
        <v>0</v>
      </c>
    </row>
    <row r="2347" spans="1:10" x14ac:dyDescent="0.3">
      <c r="A2347" t="s">
        <v>79</v>
      </c>
      <c r="B2347" t="s">
        <v>3487</v>
      </c>
      <c r="C2347" t="s">
        <v>2834</v>
      </c>
      <c r="D2347" t="s">
        <v>97</v>
      </c>
      <c r="E2347">
        <v>16</v>
      </c>
      <c r="F2347" t="s">
        <v>4209</v>
      </c>
      <c r="G2347" t="s">
        <v>1032</v>
      </c>
      <c r="H2347" t="s">
        <v>78</v>
      </c>
      <c r="I2347">
        <v>30</v>
      </c>
      <c r="J2347">
        <v>0</v>
      </c>
    </row>
    <row r="2348" spans="1:10" x14ac:dyDescent="0.3">
      <c r="A2348" t="s">
        <v>79</v>
      </c>
      <c r="B2348" t="s">
        <v>3452</v>
      </c>
      <c r="C2348" t="s">
        <v>60</v>
      </c>
      <c r="D2348" t="s">
        <v>194</v>
      </c>
      <c r="E2348">
        <v>24</v>
      </c>
      <c r="F2348" t="s">
        <v>823</v>
      </c>
      <c r="G2348" t="s">
        <v>2511</v>
      </c>
      <c r="H2348" t="s">
        <v>78</v>
      </c>
      <c r="I2348">
        <v>0</v>
      </c>
      <c r="J2348">
        <v>0</v>
      </c>
    </row>
    <row r="2349" spans="1:10" x14ac:dyDescent="0.3">
      <c r="A2349" t="s">
        <v>79</v>
      </c>
      <c r="B2349" t="s">
        <v>5074</v>
      </c>
      <c r="C2349" t="s">
        <v>2859</v>
      </c>
      <c r="D2349" t="s">
        <v>194</v>
      </c>
      <c r="E2349">
        <v>165</v>
      </c>
      <c r="F2349" t="s">
        <v>4210</v>
      </c>
      <c r="G2349" t="s">
        <v>4210</v>
      </c>
      <c r="H2349" t="s">
        <v>78</v>
      </c>
      <c r="I2349">
        <v>0</v>
      </c>
      <c r="J2349">
        <v>0</v>
      </c>
    </row>
    <row r="2350" spans="1:10" x14ac:dyDescent="0.3">
      <c r="A2350" s="4" t="s">
        <v>479</v>
      </c>
      <c r="B2350" s="4" t="s">
        <v>4211</v>
      </c>
      <c r="C2350" s="4" t="s">
        <v>79</v>
      </c>
      <c r="D2350" s="5" t="s">
        <v>5091</v>
      </c>
      <c r="E2350" s="6">
        <v>63</v>
      </c>
      <c r="F2350" s="4" t="s">
        <v>79</v>
      </c>
      <c r="G2350" s="5" t="s">
        <v>5092</v>
      </c>
      <c r="H2350" s="6" t="str">
        <f>IFERROR(INDEX(t_poangligan[#All],MATCH(VALUE(resultatbors[[#This Row],[Datum]]),#REF!,0)+1,8),"-")</f>
        <v>-</v>
      </c>
      <c r="I2350" s="4"/>
      <c r="J2350" s="4"/>
    </row>
    <row r="2351" spans="1:10" x14ac:dyDescent="0.3">
      <c r="A2351" t="s">
        <v>79</v>
      </c>
      <c r="B2351" t="s">
        <v>5063</v>
      </c>
      <c r="C2351" t="s">
        <v>47</v>
      </c>
      <c r="D2351" t="s">
        <v>122</v>
      </c>
      <c r="E2351">
        <v>3</v>
      </c>
      <c r="F2351" t="s">
        <v>3670</v>
      </c>
      <c r="G2351" t="s">
        <v>5068</v>
      </c>
      <c r="H2351" t="s">
        <v>78</v>
      </c>
      <c r="I2351">
        <v>30</v>
      </c>
      <c r="J2351">
        <v>25</v>
      </c>
    </row>
    <row r="2352" spans="1:10" x14ac:dyDescent="0.3">
      <c r="A2352" t="s">
        <v>79</v>
      </c>
      <c r="B2352" t="s">
        <v>3384</v>
      </c>
      <c r="C2352" t="s">
        <v>2723</v>
      </c>
      <c r="D2352" t="s">
        <v>1006</v>
      </c>
      <c r="E2352">
        <v>3</v>
      </c>
      <c r="F2352" t="s">
        <v>3834</v>
      </c>
      <c r="G2352" t="s">
        <v>4730</v>
      </c>
      <c r="H2352" t="s">
        <v>78</v>
      </c>
      <c r="I2352">
        <v>30</v>
      </c>
      <c r="J2352">
        <v>22</v>
      </c>
    </row>
    <row r="2353" spans="1:10" x14ac:dyDescent="0.3">
      <c r="A2353" t="s">
        <v>79</v>
      </c>
      <c r="B2353" t="s">
        <v>3423</v>
      </c>
      <c r="C2353" t="s">
        <v>2899</v>
      </c>
      <c r="D2353" t="s">
        <v>3184</v>
      </c>
      <c r="E2353">
        <v>78</v>
      </c>
      <c r="F2353" t="s">
        <v>1407</v>
      </c>
      <c r="G2353" t="s">
        <v>3603</v>
      </c>
      <c r="H2353" t="s">
        <v>78</v>
      </c>
      <c r="I2353">
        <v>30</v>
      </c>
      <c r="J2353">
        <v>1</v>
      </c>
    </row>
    <row r="2354" spans="1:10" x14ac:dyDescent="0.3">
      <c r="A2354" t="s">
        <v>79</v>
      </c>
      <c r="B2354" t="s">
        <v>3425</v>
      </c>
      <c r="C2354" t="s">
        <v>2901</v>
      </c>
      <c r="D2354" t="s">
        <v>3184</v>
      </c>
      <c r="E2354">
        <v>57</v>
      </c>
      <c r="F2354" t="s">
        <v>1400</v>
      </c>
      <c r="G2354" t="s">
        <v>959</v>
      </c>
      <c r="H2354" t="s">
        <v>78</v>
      </c>
      <c r="I2354">
        <v>30</v>
      </c>
      <c r="J2354">
        <v>0</v>
      </c>
    </row>
    <row r="2355" spans="1:10" x14ac:dyDescent="0.3">
      <c r="A2355" t="s">
        <v>79</v>
      </c>
      <c r="B2355" t="s">
        <v>5072</v>
      </c>
      <c r="C2355" t="s">
        <v>102</v>
      </c>
      <c r="D2355" t="s">
        <v>122</v>
      </c>
      <c r="E2355">
        <v>7</v>
      </c>
      <c r="F2355" t="s">
        <v>4212</v>
      </c>
      <c r="G2355" t="s">
        <v>569</v>
      </c>
      <c r="H2355" t="s">
        <v>78</v>
      </c>
      <c r="I2355">
        <v>30</v>
      </c>
      <c r="J2355">
        <v>15</v>
      </c>
    </row>
    <row r="2356" spans="1:10" x14ac:dyDescent="0.3">
      <c r="A2356" s="4" t="s">
        <v>2625</v>
      </c>
      <c r="B2356" s="4" t="s">
        <v>4213</v>
      </c>
      <c r="C2356" s="4" t="s">
        <v>79</v>
      </c>
      <c r="D2356" s="5" t="s">
        <v>5091</v>
      </c>
      <c r="E2356" s="6">
        <v>113</v>
      </c>
      <c r="F2356" s="4" t="s">
        <v>79</v>
      </c>
      <c r="G2356" s="5" t="s">
        <v>5092</v>
      </c>
      <c r="H2356" s="6" t="str">
        <f>IFERROR(INDEX(t_poangligan[#All],MATCH(VALUE(resultatbors[[#This Row],[Datum]]),#REF!,0)+1,8),"-")</f>
        <v>-</v>
      </c>
      <c r="I2356" s="4"/>
      <c r="J2356" s="4"/>
    </row>
    <row r="2357" spans="1:10" x14ac:dyDescent="0.3">
      <c r="A2357" t="s">
        <v>79</v>
      </c>
      <c r="B2357" t="s">
        <v>4676</v>
      </c>
      <c r="C2357" t="s">
        <v>2701</v>
      </c>
      <c r="D2357" t="s">
        <v>84</v>
      </c>
      <c r="E2357">
        <v>13</v>
      </c>
      <c r="F2357" t="s">
        <v>1574</v>
      </c>
      <c r="G2357" t="s">
        <v>4744</v>
      </c>
      <c r="H2357" t="s">
        <v>78</v>
      </c>
      <c r="I2357">
        <v>45</v>
      </c>
      <c r="J2357">
        <v>19</v>
      </c>
    </row>
    <row r="2358" spans="1:10" x14ac:dyDescent="0.3">
      <c r="A2358" t="s">
        <v>79</v>
      </c>
      <c r="B2358" t="s">
        <v>5063</v>
      </c>
      <c r="C2358" t="s">
        <v>47</v>
      </c>
      <c r="D2358" t="s">
        <v>84</v>
      </c>
      <c r="E2358">
        <v>47</v>
      </c>
      <c r="F2358" t="s">
        <v>2484</v>
      </c>
      <c r="G2358" t="s">
        <v>3222</v>
      </c>
      <c r="H2358" t="s">
        <v>78</v>
      </c>
      <c r="I2358">
        <v>40</v>
      </c>
      <c r="J2358">
        <v>17</v>
      </c>
    </row>
    <row r="2359" spans="1:10" x14ac:dyDescent="0.3">
      <c r="A2359" t="s">
        <v>79</v>
      </c>
      <c r="B2359" t="s">
        <v>4007</v>
      </c>
      <c r="C2359" t="s">
        <v>2751</v>
      </c>
      <c r="D2359" t="s">
        <v>84</v>
      </c>
      <c r="E2359">
        <v>8</v>
      </c>
      <c r="F2359" t="s">
        <v>1217</v>
      </c>
      <c r="G2359" t="s">
        <v>1512</v>
      </c>
      <c r="H2359" t="s">
        <v>78</v>
      </c>
      <c r="I2359">
        <v>40</v>
      </c>
      <c r="J2359">
        <v>21</v>
      </c>
    </row>
    <row r="2360" spans="1:10" x14ac:dyDescent="0.3">
      <c r="A2360" t="s">
        <v>79</v>
      </c>
      <c r="B2360" t="s">
        <v>3507</v>
      </c>
      <c r="C2360" t="s">
        <v>13</v>
      </c>
      <c r="D2360" t="s">
        <v>84</v>
      </c>
      <c r="E2360">
        <v>24</v>
      </c>
      <c r="F2360" t="s">
        <v>3537</v>
      </c>
      <c r="G2360" t="s">
        <v>1801</v>
      </c>
      <c r="H2360" t="s">
        <v>78</v>
      </c>
      <c r="I2360">
        <v>40</v>
      </c>
      <c r="J2360">
        <v>5</v>
      </c>
    </row>
    <row r="2361" spans="1:10" x14ac:dyDescent="0.3">
      <c r="A2361" t="s">
        <v>79</v>
      </c>
      <c r="B2361" t="s">
        <v>3711</v>
      </c>
      <c r="C2361" t="s">
        <v>2780</v>
      </c>
      <c r="D2361" t="s">
        <v>84</v>
      </c>
      <c r="E2361">
        <v>20</v>
      </c>
      <c r="F2361" t="s">
        <v>2187</v>
      </c>
      <c r="G2361" t="s">
        <v>582</v>
      </c>
      <c r="H2361" t="s">
        <v>78</v>
      </c>
      <c r="I2361">
        <v>40</v>
      </c>
      <c r="J2361">
        <v>5</v>
      </c>
    </row>
    <row r="2362" spans="1:10" x14ac:dyDescent="0.3">
      <c r="A2362" t="s">
        <v>79</v>
      </c>
      <c r="B2362" t="s">
        <v>3431</v>
      </c>
      <c r="C2362" t="s">
        <v>10</v>
      </c>
      <c r="D2362" t="s">
        <v>84</v>
      </c>
      <c r="E2362">
        <v>6</v>
      </c>
      <c r="F2362" t="s">
        <v>1082</v>
      </c>
      <c r="G2362" t="s">
        <v>1592</v>
      </c>
      <c r="H2362" t="s">
        <v>78</v>
      </c>
      <c r="I2362">
        <v>30</v>
      </c>
      <c r="J2362">
        <v>8</v>
      </c>
    </row>
    <row r="2363" spans="1:10" x14ac:dyDescent="0.3">
      <c r="A2363" t="s">
        <v>79</v>
      </c>
      <c r="B2363" t="s">
        <v>3436</v>
      </c>
      <c r="C2363" t="s">
        <v>33</v>
      </c>
      <c r="D2363" t="s">
        <v>84</v>
      </c>
      <c r="E2363">
        <v>25</v>
      </c>
      <c r="F2363" t="s">
        <v>4214</v>
      </c>
      <c r="G2363" t="s">
        <v>1258</v>
      </c>
      <c r="H2363" t="s">
        <v>78</v>
      </c>
      <c r="I2363">
        <v>40</v>
      </c>
      <c r="J2363">
        <v>11</v>
      </c>
    </row>
    <row r="2364" spans="1:10" x14ac:dyDescent="0.3">
      <c r="A2364" t="s">
        <v>79</v>
      </c>
      <c r="B2364" t="s">
        <v>3394</v>
      </c>
      <c r="C2364" t="s">
        <v>2815</v>
      </c>
      <c r="D2364" t="s">
        <v>84</v>
      </c>
      <c r="E2364">
        <v>14</v>
      </c>
      <c r="F2364" t="s">
        <v>3460</v>
      </c>
      <c r="G2364" t="s">
        <v>1104</v>
      </c>
      <c r="H2364" t="s">
        <v>78</v>
      </c>
      <c r="I2364">
        <v>0</v>
      </c>
      <c r="J2364">
        <v>0</v>
      </c>
    </row>
    <row r="2365" spans="1:10" x14ac:dyDescent="0.3">
      <c r="A2365" t="s">
        <v>79</v>
      </c>
      <c r="B2365" t="s">
        <v>3487</v>
      </c>
      <c r="C2365" t="s">
        <v>2834</v>
      </c>
      <c r="D2365" t="s">
        <v>84</v>
      </c>
      <c r="E2365">
        <v>9</v>
      </c>
      <c r="F2365" t="s">
        <v>3498</v>
      </c>
      <c r="G2365" t="s">
        <v>1204</v>
      </c>
      <c r="H2365" t="s">
        <v>78</v>
      </c>
      <c r="I2365">
        <v>40</v>
      </c>
      <c r="J2365">
        <v>27</v>
      </c>
    </row>
    <row r="2366" spans="1:10" x14ac:dyDescent="0.3">
      <c r="A2366" t="s">
        <v>79</v>
      </c>
      <c r="B2366" t="s">
        <v>3390</v>
      </c>
      <c r="C2366" t="s">
        <v>2837</v>
      </c>
      <c r="D2366" t="s">
        <v>2837</v>
      </c>
      <c r="E2366">
        <v>343</v>
      </c>
      <c r="F2366" t="s">
        <v>2000</v>
      </c>
      <c r="G2366" t="s">
        <v>1327</v>
      </c>
      <c r="H2366" t="s">
        <v>78</v>
      </c>
      <c r="I2366">
        <v>0</v>
      </c>
      <c r="J2366">
        <v>0</v>
      </c>
    </row>
    <row r="2367" spans="1:10" x14ac:dyDescent="0.3">
      <c r="A2367" t="s">
        <v>79</v>
      </c>
      <c r="B2367" t="s">
        <v>3638</v>
      </c>
      <c r="C2367" t="s">
        <v>2851</v>
      </c>
      <c r="D2367" t="s">
        <v>79</v>
      </c>
      <c r="F2367" t="s">
        <v>79</v>
      </c>
      <c r="G2367" t="s">
        <v>79</v>
      </c>
      <c r="H2367" t="s">
        <v>86</v>
      </c>
    </row>
    <row r="2368" spans="1:10" x14ac:dyDescent="0.3">
      <c r="A2368" t="s">
        <v>79</v>
      </c>
      <c r="B2368" t="s">
        <v>3467</v>
      </c>
      <c r="C2368" t="s">
        <v>2867</v>
      </c>
      <c r="D2368" t="s">
        <v>119</v>
      </c>
      <c r="E2368">
        <v>10</v>
      </c>
      <c r="F2368" t="s">
        <v>624</v>
      </c>
      <c r="G2368" t="s">
        <v>578</v>
      </c>
      <c r="H2368" t="s">
        <v>78</v>
      </c>
      <c r="I2368">
        <v>0</v>
      </c>
      <c r="J2368">
        <v>0</v>
      </c>
    </row>
    <row r="2369" spans="1:10" x14ac:dyDescent="0.3">
      <c r="A2369" s="4" t="s">
        <v>263</v>
      </c>
      <c r="B2369" s="4" t="s">
        <v>1393</v>
      </c>
      <c r="C2369" s="4" t="s">
        <v>79</v>
      </c>
      <c r="D2369" s="5" t="s">
        <v>5091</v>
      </c>
      <c r="E2369" s="6">
        <v>35</v>
      </c>
      <c r="F2369" s="4" t="s">
        <v>79</v>
      </c>
      <c r="G2369" s="5" t="s">
        <v>5092</v>
      </c>
      <c r="H2369" s="6" t="str">
        <f>IFERROR(INDEX(t_poangligan[#All],MATCH(VALUE(resultatbors[[#This Row],[Datum]]),#REF!,0)+1,8),"-")</f>
        <v>-</v>
      </c>
      <c r="I2369" s="4"/>
      <c r="J2369" s="4"/>
    </row>
    <row r="2370" spans="1:10" x14ac:dyDescent="0.3">
      <c r="A2370" t="s">
        <v>79</v>
      </c>
      <c r="B2370" t="s">
        <v>3412</v>
      </c>
      <c r="C2370" t="s">
        <v>2700</v>
      </c>
      <c r="D2370" t="s">
        <v>178</v>
      </c>
      <c r="E2370">
        <v>19</v>
      </c>
      <c r="F2370" t="s">
        <v>2384</v>
      </c>
      <c r="G2370" t="s">
        <v>1988</v>
      </c>
      <c r="H2370" t="s">
        <v>78</v>
      </c>
      <c r="I2370">
        <v>40</v>
      </c>
      <c r="J2370">
        <v>0</v>
      </c>
    </row>
    <row r="2371" spans="1:10" x14ac:dyDescent="0.3">
      <c r="A2371" t="s">
        <v>79</v>
      </c>
      <c r="B2371" t="s">
        <v>3515</v>
      </c>
      <c r="C2371" t="s">
        <v>22</v>
      </c>
      <c r="D2371" t="s">
        <v>178</v>
      </c>
      <c r="E2371">
        <v>18</v>
      </c>
      <c r="F2371" t="s">
        <v>4215</v>
      </c>
      <c r="G2371" t="s">
        <v>3401</v>
      </c>
      <c r="H2371" t="s">
        <v>78</v>
      </c>
      <c r="I2371">
        <v>40</v>
      </c>
      <c r="J2371">
        <v>0</v>
      </c>
    </row>
    <row r="2372" spans="1:10" x14ac:dyDescent="0.3">
      <c r="A2372" t="s">
        <v>79</v>
      </c>
      <c r="B2372" t="s">
        <v>3374</v>
      </c>
      <c r="C2372" t="s">
        <v>24</v>
      </c>
      <c r="D2372" t="s">
        <v>158</v>
      </c>
      <c r="E2372">
        <v>13</v>
      </c>
      <c r="F2372" t="s">
        <v>2346</v>
      </c>
      <c r="G2372" t="s">
        <v>3424</v>
      </c>
      <c r="H2372" t="s">
        <v>78</v>
      </c>
      <c r="I2372">
        <v>30</v>
      </c>
      <c r="J2372">
        <v>17</v>
      </c>
    </row>
    <row r="2373" spans="1:10" x14ac:dyDescent="0.3">
      <c r="A2373" t="s">
        <v>79</v>
      </c>
      <c r="B2373" t="s">
        <v>3436</v>
      </c>
      <c r="C2373" t="s">
        <v>33</v>
      </c>
      <c r="D2373" t="s">
        <v>178</v>
      </c>
      <c r="E2373">
        <v>26</v>
      </c>
      <c r="F2373" t="s">
        <v>3877</v>
      </c>
      <c r="G2373" t="s">
        <v>1451</v>
      </c>
      <c r="H2373" t="s">
        <v>78</v>
      </c>
      <c r="I2373">
        <v>40</v>
      </c>
      <c r="J2373">
        <v>0</v>
      </c>
    </row>
    <row r="2374" spans="1:10" x14ac:dyDescent="0.3">
      <c r="A2374" t="s">
        <v>79</v>
      </c>
      <c r="B2374" t="s">
        <v>3376</v>
      </c>
      <c r="C2374" t="s">
        <v>2835</v>
      </c>
      <c r="D2374" t="s">
        <v>100</v>
      </c>
      <c r="E2374">
        <v>3</v>
      </c>
      <c r="F2374" t="s">
        <v>2060</v>
      </c>
      <c r="G2374" t="s">
        <v>2668</v>
      </c>
      <c r="H2374" t="s">
        <v>78</v>
      </c>
      <c r="I2374">
        <v>0</v>
      </c>
      <c r="J2374">
        <v>0</v>
      </c>
    </row>
    <row r="2375" spans="1:10" x14ac:dyDescent="0.3">
      <c r="A2375" t="s">
        <v>79</v>
      </c>
      <c r="B2375" t="s">
        <v>5066</v>
      </c>
      <c r="C2375" t="s">
        <v>2843</v>
      </c>
      <c r="D2375" t="s">
        <v>81</v>
      </c>
      <c r="E2375">
        <v>35</v>
      </c>
      <c r="F2375" t="s">
        <v>4216</v>
      </c>
      <c r="G2375" t="s">
        <v>1601</v>
      </c>
      <c r="H2375" t="s">
        <v>78</v>
      </c>
      <c r="I2375">
        <v>0</v>
      </c>
      <c r="J2375">
        <v>0</v>
      </c>
    </row>
    <row r="2376" spans="1:10" x14ac:dyDescent="0.3">
      <c r="A2376" t="s">
        <v>79</v>
      </c>
      <c r="B2376" t="s">
        <v>3391</v>
      </c>
      <c r="C2376" t="s">
        <v>2845</v>
      </c>
      <c r="D2376" t="s">
        <v>81</v>
      </c>
      <c r="E2376">
        <v>41</v>
      </c>
      <c r="F2376" t="s">
        <v>4217</v>
      </c>
      <c r="G2376" t="s">
        <v>768</v>
      </c>
      <c r="H2376" t="s">
        <v>78</v>
      </c>
      <c r="I2376">
        <v>0</v>
      </c>
      <c r="J2376">
        <v>0</v>
      </c>
    </row>
    <row r="2377" spans="1:10" x14ac:dyDescent="0.3">
      <c r="A2377" t="s">
        <v>79</v>
      </c>
      <c r="B2377" t="s">
        <v>3447</v>
      </c>
      <c r="C2377" t="s">
        <v>2846</v>
      </c>
      <c r="D2377" t="s">
        <v>178</v>
      </c>
      <c r="E2377">
        <v>11</v>
      </c>
      <c r="F2377" t="s">
        <v>3967</v>
      </c>
      <c r="G2377" t="s">
        <v>2834</v>
      </c>
      <c r="H2377" t="s">
        <v>78</v>
      </c>
      <c r="I2377">
        <v>40</v>
      </c>
      <c r="J2377">
        <v>18</v>
      </c>
    </row>
    <row r="2378" spans="1:10" x14ac:dyDescent="0.3">
      <c r="A2378" t="s">
        <v>79</v>
      </c>
      <c r="B2378" t="s">
        <v>3450</v>
      </c>
      <c r="C2378" t="s">
        <v>51</v>
      </c>
      <c r="D2378" t="s">
        <v>81</v>
      </c>
      <c r="E2378">
        <v>35</v>
      </c>
      <c r="F2378" t="s">
        <v>1395</v>
      </c>
      <c r="G2378" t="s">
        <v>1718</v>
      </c>
      <c r="H2378" t="s">
        <v>78</v>
      </c>
      <c r="I2378">
        <v>0</v>
      </c>
      <c r="J2378">
        <v>0</v>
      </c>
    </row>
    <row r="2379" spans="1:10" x14ac:dyDescent="0.3">
      <c r="A2379" t="s">
        <v>79</v>
      </c>
      <c r="B2379" t="s">
        <v>3454</v>
      </c>
      <c r="C2379" t="s">
        <v>2866</v>
      </c>
      <c r="D2379" t="s">
        <v>79</v>
      </c>
      <c r="F2379" t="s">
        <v>79</v>
      </c>
      <c r="G2379" t="s">
        <v>79</v>
      </c>
      <c r="H2379" t="s">
        <v>82</v>
      </c>
    </row>
    <row r="2380" spans="1:10" x14ac:dyDescent="0.3">
      <c r="A2380" s="4" t="s">
        <v>2619</v>
      </c>
      <c r="B2380" s="4" t="s">
        <v>4218</v>
      </c>
      <c r="C2380" s="4" t="s">
        <v>79</v>
      </c>
      <c r="D2380" s="5" t="s">
        <v>5091</v>
      </c>
      <c r="E2380" s="6">
        <v>27</v>
      </c>
      <c r="F2380" s="4" t="s">
        <v>79</v>
      </c>
      <c r="G2380" s="5" t="s">
        <v>5092</v>
      </c>
      <c r="H2380" s="6" t="str">
        <f>IFERROR(INDEX(t_poangligan[#All],MATCH(VALUE(resultatbors[[#This Row],[Datum]]),#REF!,0)+1,8),"-")</f>
        <v>-</v>
      </c>
      <c r="I2380" s="4"/>
      <c r="J2380" s="4"/>
    </row>
    <row r="2381" spans="1:10" x14ac:dyDescent="0.3">
      <c r="A2381" t="s">
        <v>79</v>
      </c>
      <c r="B2381" t="s">
        <v>5063</v>
      </c>
      <c r="C2381" t="s">
        <v>47</v>
      </c>
      <c r="D2381" t="s">
        <v>158</v>
      </c>
      <c r="E2381">
        <v>7</v>
      </c>
      <c r="F2381" t="s">
        <v>4219</v>
      </c>
      <c r="G2381" t="s">
        <v>1199</v>
      </c>
      <c r="H2381" t="s">
        <v>78</v>
      </c>
      <c r="I2381">
        <v>30</v>
      </c>
      <c r="J2381">
        <v>9</v>
      </c>
    </row>
    <row r="2382" spans="1:10" x14ac:dyDescent="0.3">
      <c r="A2382" t="s">
        <v>79</v>
      </c>
      <c r="B2382" t="s">
        <v>3375</v>
      </c>
      <c r="C2382" t="s">
        <v>2810</v>
      </c>
      <c r="D2382" t="s">
        <v>158</v>
      </c>
      <c r="E2382">
        <v>7</v>
      </c>
      <c r="F2382" t="s">
        <v>2461</v>
      </c>
      <c r="G2382" t="s">
        <v>3222</v>
      </c>
      <c r="H2382" t="s">
        <v>78</v>
      </c>
      <c r="I2382">
        <v>30</v>
      </c>
      <c r="J2382">
        <v>18</v>
      </c>
    </row>
    <row r="2383" spans="1:10" x14ac:dyDescent="0.3">
      <c r="A2383" t="s">
        <v>79</v>
      </c>
      <c r="B2383" t="s">
        <v>5071</v>
      </c>
      <c r="C2383" t="s">
        <v>2860</v>
      </c>
      <c r="D2383" t="s">
        <v>3171</v>
      </c>
      <c r="E2383">
        <v>38</v>
      </c>
      <c r="F2383" t="s">
        <v>2171</v>
      </c>
      <c r="G2383" t="s">
        <v>560</v>
      </c>
      <c r="H2383" t="s">
        <v>78</v>
      </c>
      <c r="I2383">
        <v>0</v>
      </c>
      <c r="J2383">
        <v>0</v>
      </c>
    </row>
    <row r="2384" spans="1:10" x14ac:dyDescent="0.3">
      <c r="A2384" t="s">
        <v>79</v>
      </c>
      <c r="B2384" t="s">
        <v>3388</v>
      </c>
      <c r="C2384" t="s">
        <v>2865</v>
      </c>
      <c r="D2384" t="s">
        <v>80</v>
      </c>
      <c r="E2384">
        <v>32</v>
      </c>
      <c r="F2384" t="s">
        <v>1457</v>
      </c>
      <c r="G2384" t="s">
        <v>1627</v>
      </c>
      <c r="H2384" t="s">
        <v>78</v>
      </c>
      <c r="I2384">
        <v>0</v>
      </c>
      <c r="J2384">
        <v>0</v>
      </c>
    </row>
    <row r="2385" spans="1:10" x14ac:dyDescent="0.3">
      <c r="A2385" s="4" t="s">
        <v>264</v>
      </c>
      <c r="B2385" s="4" t="s">
        <v>1404</v>
      </c>
      <c r="C2385" s="4" t="s">
        <v>79</v>
      </c>
      <c r="D2385" s="5" t="s">
        <v>5091</v>
      </c>
      <c r="E2385" s="6">
        <v>50</v>
      </c>
      <c r="F2385" s="4" t="s">
        <v>79</v>
      </c>
      <c r="G2385" s="5" t="s">
        <v>5092</v>
      </c>
      <c r="H2385" s="6" t="str">
        <f>IFERROR(INDEX(t_poangligan[#All],MATCH(VALUE(resultatbors[[#This Row],[Datum]]),#REF!,0)+1,8),"-")</f>
        <v>-</v>
      </c>
      <c r="I2385" s="4"/>
      <c r="J2385" s="4"/>
    </row>
    <row r="2386" spans="1:10" x14ac:dyDescent="0.3">
      <c r="A2386" t="s">
        <v>79</v>
      </c>
      <c r="B2386" t="s">
        <v>3505</v>
      </c>
      <c r="C2386" t="s">
        <v>2764</v>
      </c>
      <c r="D2386" t="s">
        <v>185</v>
      </c>
      <c r="E2386">
        <v>1</v>
      </c>
      <c r="F2386" t="s">
        <v>4204</v>
      </c>
      <c r="G2386" t="s">
        <v>536</v>
      </c>
      <c r="H2386" t="s">
        <v>78</v>
      </c>
      <c r="I2386">
        <v>30</v>
      </c>
      <c r="J2386">
        <v>30</v>
      </c>
    </row>
    <row r="2387" spans="1:10" x14ac:dyDescent="0.3">
      <c r="A2387" t="s">
        <v>79</v>
      </c>
      <c r="B2387" t="s">
        <v>3772</v>
      </c>
      <c r="C2387" t="s">
        <v>2783</v>
      </c>
      <c r="D2387" t="s">
        <v>435</v>
      </c>
      <c r="E2387">
        <v>7</v>
      </c>
      <c r="F2387" t="s">
        <v>4220</v>
      </c>
      <c r="G2387" t="s">
        <v>1956</v>
      </c>
      <c r="H2387" t="s">
        <v>78</v>
      </c>
      <c r="I2387">
        <v>0</v>
      </c>
      <c r="J2387">
        <v>0</v>
      </c>
    </row>
    <row r="2388" spans="1:10" x14ac:dyDescent="0.3">
      <c r="A2388" t="s">
        <v>79</v>
      </c>
      <c r="B2388" t="s">
        <v>3429</v>
      </c>
      <c r="C2388" t="s">
        <v>2801</v>
      </c>
      <c r="D2388" t="s">
        <v>122</v>
      </c>
      <c r="E2388">
        <v>8</v>
      </c>
      <c r="F2388" t="s">
        <v>1771</v>
      </c>
      <c r="G2388" t="s">
        <v>1415</v>
      </c>
      <c r="H2388" t="s">
        <v>78</v>
      </c>
      <c r="I2388">
        <v>30</v>
      </c>
      <c r="J2388">
        <v>0</v>
      </c>
    </row>
    <row r="2389" spans="1:10" x14ac:dyDescent="0.3">
      <c r="A2389" t="s">
        <v>79</v>
      </c>
      <c r="B2389" t="s">
        <v>3431</v>
      </c>
      <c r="C2389" t="s">
        <v>10</v>
      </c>
      <c r="D2389" t="s">
        <v>185</v>
      </c>
      <c r="E2389">
        <v>1</v>
      </c>
      <c r="F2389" t="s">
        <v>4212</v>
      </c>
      <c r="G2389" t="s">
        <v>536</v>
      </c>
      <c r="H2389" t="s">
        <v>78</v>
      </c>
      <c r="I2389">
        <v>20</v>
      </c>
      <c r="J2389">
        <v>20</v>
      </c>
    </row>
    <row r="2390" spans="1:10" x14ac:dyDescent="0.3">
      <c r="A2390" t="s">
        <v>79</v>
      </c>
      <c r="B2390" t="s">
        <v>3394</v>
      </c>
      <c r="C2390" t="s">
        <v>2815</v>
      </c>
      <c r="D2390" t="s">
        <v>925</v>
      </c>
      <c r="E2390">
        <v>8</v>
      </c>
      <c r="F2390" t="s">
        <v>1283</v>
      </c>
      <c r="G2390" t="s">
        <v>865</v>
      </c>
      <c r="H2390" t="s">
        <v>78</v>
      </c>
      <c r="I2390">
        <v>0</v>
      </c>
      <c r="J2390">
        <v>0</v>
      </c>
    </row>
    <row r="2391" spans="1:10" x14ac:dyDescent="0.3">
      <c r="A2391" t="s">
        <v>79</v>
      </c>
      <c r="B2391" t="s">
        <v>5071</v>
      </c>
      <c r="C2391" t="s">
        <v>2860</v>
      </c>
      <c r="D2391" t="s">
        <v>3171</v>
      </c>
      <c r="E2391">
        <v>6</v>
      </c>
      <c r="F2391" t="s">
        <v>3559</v>
      </c>
      <c r="G2391" t="s">
        <v>1215</v>
      </c>
      <c r="H2391" t="s">
        <v>78</v>
      </c>
      <c r="I2391">
        <v>0</v>
      </c>
      <c r="J2391">
        <v>0</v>
      </c>
    </row>
    <row r="2392" spans="1:10" x14ac:dyDescent="0.3">
      <c r="A2392" t="s">
        <v>79</v>
      </c>
      <c r="B2392" t="s">
        <v>3388</v>
      </c>
      <c r="C2392" t="s">
        <v>2865</v>
      </c>
      <c r="D2392" t="s">
        <v>80</v>
      </c>
      <c r="E2392">
        <v>8</v>
      </c>
      <c r="F2392" t="s">
        <v>2399</v>
      </c>
      <c r="G2392" t="s">
        <v>2311</v>
      </c>
      <c r="H2392" t="s">
        <v>78</v>
      </c>
      <c r="I2392">
        <v>0</v>
      </c>
      <c r="J2392">
        <v>0</v>
      </c>
    </row>
    <row r="2393" spans="1:10" x14ac:dyDescent="0.3">
      <c r="A2393" t="s">
        <v>79</v>
      </c>
      <c r="B2393" t="s">
        <v>3454</v>
      </c>
      <c r="C2393" t="s">
        <v>2866</v>
      </c>
      <c r="D2393" t="s">
        <v>167</v>
      </c>
      <c r="E2393">
        <v>9</v>
      </c>
      <c r="F2393" t="s">
        <v>3525</v>
      </c>
      <c r="G2393" t="s">
        <v>1638</v>
      </c>
      <c r="H2393" t="s">
        <v>78</v>
      </c>
      <c r="I2393">
        <v>0</v>
      </c>
      <c r="J2393">
        <v>0</v>
      </c>
    </row>
    <row r="2394" spans="1:10" x14ac:dyDescent="0.3">
      <c r="A2394" t="s">
        <v>79</v>
      </c>
      <c r="B2394" t="s">
        <v>3392</v>
      </c>
      <c r="C2394" t="s">
        <v>64</v>
      </c>
      <c r="D2394" t="s">
        <v>79</v>
      </c>
      <c r="F2394" t="s">
        <v>79</v>
      </c>
      <c r="G2394" t="s">
        <v>79</v>
      </c>
      <c r="H2394" t="s">
        <v>86</v>
      </c>
    </row>
    <row r="2395" spans="1:10" x14ac:dyDescent="0.3">
      <c r="A2395" s="4" t="s">
        <v>265</v>
      </c>
      <c r="B2395" s="4" t="s">
        <v>1409</v>
      </c>
      <c r="C2395" s="4" t="s">
        <v>79</v>
      </c>
      <c r="D2395" s="5" t="s">
        <v>5091</v>
      </c>
      <c r="E2395" s="6">
        <v>182</v>
      </c>
      <c r="F2395" s="4" t="s">
        <v>79</v>
      </c>
      <c r="G2395" s="5" t="s">
        <v>5092</v>
      </c>
      <c r="H2395" s="6" t="str">
        <f>IFERROR(INDEX(t_poangligan[#All],MATCH(VALUE(resultatbors[[#This Row],[Datum]]),#REF!,0)+1,8),"-")</f>
        <v>-</v>
      </c>
      <c r="I2395" s="4"/>
      <c r="J2395" s="4"/>
    </row>
    <row r="2396" spans="1:10" x14ac:dyDescent="0.3">
      <c r="A2396" t="s">
        <v>79</v>
      </c>
      <c r="B2396" t="s">
        <v>3457</v>
      </c>
      <c r="C2396" t="s">
        <v>2641</v>
      </c>
      <c r="D2396" t="s">
        <v>79</v>
      </c>
      <c r="F2396" t="s">
        <v>79</v>
      </c>
      <c r="G2396" t="s">
        <v>79</v>
      </c>
      <c r="H2396" t="s">
        <v>82</v>
      </c>
    </row>
    <row r="2397" spans="1:10" x14ac:dyDescent="0.3">
      <c r="A2397" t="s">
        <v>79</v>
      </c>
      <c r="B2397" t="s">
        <v>3491</v>
      </c>
      <c r="C2397" t="s">
        <v>2646</v>
      </c>
      <c r="D2397" t="s">
        <v>79</v>
      </c>
      <c r="F2397" t="s">
        <v>79</v>
      </c>
      <c r="G2397" t="s">
        <v>79</v>
      </c>
      <c r="H2397" t="s">
        <v>86</v>
      </c>
    </row>
    <row r="2398" spans="1:10" x14ac:dyDescent="0.3">
      <c r="A2398" t="s">
        <v>79</v>
      </c>
      <c r="B2398" t="s">
        <v>3492</v>
      </c>
      <c r="C2398" t="s">
        <v>2647</v>
      </c>
      <c r="D2398" t="s">
        <v>79</v>
      </c>
      <c r="F2398" t="s">
        <v>79</v>
      </c>
      <c r="G2398" t="s">
        <v>79</v>
      </c>
      <c r="H2398" t="s">
        <v>86</v>
      </c>
    </row>
    <row r="2399" spans="1:10" x14ac:dyDescent="0.3">
      <c r="A2399" t="s">
        <v>79</v>
      </c>
      <c r="B2399" t="s">
        <v>3402</v>
      </c>
      <c r="C2399" t="s">
        <v>2654</v>
      </c>
      <c r="D2399" t="s">
        <v>3174</v>
      </c>
      <c r="E2399">
        <v>11</v>
      </c>
      <c r="F2399" t="s">
        <v>1279</v>
      </c>
      <c r="G2399" t="s">
        <v>578</v>
      </c>
      <c r="H2399" t="s">
        <v>78</v>
      </c>
      <c r="I2399">
        <v>0</v>
      </c>
      <c r="J2399">
        <v>0</v>
      </c>
    </row>
    <row r="2400" spans="1:10" x14ac:dyDescent="0.3">
      <c r="A2400" t="s">
        <v>79</v>
      </c>
      <c r="B2400" t="s">
        <v>3405</v>
      </c>
      <c r="C2400" t="s">
        <v>2672</v>
      </c>
      <c r="D2400" t="s">
        <v>126</v>
      </c>
      <c r="E2400">
        <v>11</v>
      </c>
      <c r="F2400" t="s">
        <v>1252</v>
      </c>
      <c r="G2400" t="s">
        <v>786</v>
      </c>
      <c r="H2400" t="s">
        <v>78</v>
      </c>
      <c r="I2400">
        <v>40</v>
      </c>
      <c r="J2400">
        <v>0</v>
      </c>
    </row>
    <row r="2401" spans="1:10" x14ac:dyDescent="0.3">
      <c r="A2401" t="s">
        <v>79</v>
      </c>
      <c r="B2401" t="s">
        <v>3482</v>
      </c>
      <c r="C2401" t="s">
        <v>2679</v>
      </c>
      <c r="D2401" t="s">
        <v>126</v>
      </c>
      <c r="E2401">
        <v>8</v>
      </c>
      <c r="F2401" t="s">
        <v>2017</v>
      </c>
      <c r="G2401" t="s">
        <v>2926</v>
      </c>
      <c r="H2401" t="s">
        <v>78</v>
      </c>
      <c r="I2401">
        <v>40</v>
      </c>
      <c r="J2401">
        <v>1</v>
      </c>
    </row>
    <row r="2402" spans="1:10" x14ac:dyDescent="0.3">
      <c r="A2402" t="s">
        <v>79</v>
      </c>
      <c r="B2402" t="s">
        <v>3499</v>
      </c>
      <c r="C2402" t="s">
        <v>2690</v>
      </c>
      <c r="D2402" t="s">
        <v>126</v>
      </c>
      <c r="E2402">
        <v>23</v>
      </c>
      <c r="F2402" t="s">
        <v>855</v>
      </c>
      <c r="G2402" t="s">
        <v>1651</v>
      </c>
      <c r="H2402" t="s">
        <v>78</v>
      </c>
      <c r="I2402">
        <v>40</v>
      </c>
      <c r="J2402">
        <v>8</v>
      </c>
    </row>
    <row r="2403" spans="1:10" x14ac:dyDescent="0.3">
      <c r="A2403" t="s">
        <v>79</v>
      </c>
      <c r="B2403" t="s">
        <v>4676</v>
      </c>
      <c r="C2403" t="s">
        <v>2701</v>
      </c>
      <c r="D2403" t="s">
        <v>126</v>
      </c>
      <c r="E2403">
        <v>30</v>
      </c>
      <c r="F2403" t="s">
        <v>3478</v>
      </c>
      <c r="G2403" t="s">
        <v>1893</v>
      </c>
      <c r="H2403" t="s">
        <v>78</v>
      </c>
      <c r="I2403">
        <v>40</v>
      </c>
      <c r="J2403">
        <v>0</v>
      </c>
    </row>
    <row r="2404" spans="1:10" x14ac:dyDescent="0.3">
      <c r="A2404" t="s">
        <v>79</v>
      </c>
      <c r="B2404" t="s">
        <v>3384</v>
      </c>
      <c r="C2404" t="s">
        <v>2723</v>
      </c>
      <c r="D2404" t="s">
        <v>1411</v>
      </c>
      <c r="E2404">
        <v>14</v>
      </c>
      <c r="F2404" t="s">
        <v>1321</v>
      </c>
      <c r="G2404" t="s">
        <v>2237</v>
      </c>
      <c r="H2404" t="s">
        <v>78</v>
      </c>
      <c r="I2404">
        <v>30</v>
      </c>
      <c r="J2404">
        <v>17</v>
      </c>
    </row>
    <row r="2405" spans="1:10" x14ac:dyDescent="0.3">
      <c r="A2405" t="s">
        <v>79</v>
      </c>
      <c r="B2405" t="s">
        <v>3936</v>
      </c>
      <c r="C2405" t="s">
        <v>29</v>
      </c>
      <c r="D2405" t="s">
        <v>3175</v>
      </c>
      <c r="E2405">
        <v>4</v>
      </c>
      <c r="F2405" t="s">
        <v>3768</v>
      </c>
      <c r="G2405" t="s">
        <v>1648</v>
      </c>
      <c r="H2405" t="s">
        <v>78</v>
      </c>
      <c r="I2405">
        <v>0</v>
      </c>
      <c r="J2405">
        <v>0</v>
      </c>
    </row>
    <row r="2406" spans="1:10" x14ac:dyDescent="0.3">
      <c r="A2406" t="s">
        <v>79</v>
      </c>
      <c r="B2406" t="s">
        <v>3380</v>
      </c>
      <c r="C2406" t="s">
        <v>2725</v>
      </c>
      <c r="D2406" t="s">
        <v>158</v>
      </c>
      <c r="E2406">
        <v>6</v>
      </c>
      <c r="F2406" t="s">
        <v>2225</v>
      </c>
      <c r="G2406" t="s">
        <v>2156</v>
      </c>
      <c r="H2406" t="s">
        <v>78</v>
      </c>
      <c r="I2406">
        <v>30</v>
      </c>
      <c r="J2406">
        <v>11</v>
      </c>
    </row>
    <row r="2407" spans="1:10" x14ac:dyDescent="0.3">
      <c r="A2407" t="s">
        <v>79</v>
      </c>
      <c r="B2407" t="s">
        <v>3505</v>
      </c>
      <c r="C2407" t="s">
        <v>2764</v>
      </c>
      <c r="D2407" t="s">
        <v>79</v>
      </c>
      <c r="F2407" t="s">
        <v>79</v>
      </c>
      <c r="G2407" t="s">
        <v>79</v>
      </c>
      <c r="H2407" t="s">
        <v>172</v>
      </c>
    </row>
    <row r="2408" spans="1:10" x14ac:dyDescent="0.3">
      <c r="A2408" t="s">
        <v>79</v>
      </c>
      <c r="B2408" t="s">
        <v>3506</v>
      </c>
      <c r="C2408" t="s">
        <v>12</v>
      </c>
      <c r="D2408" t="s">
        <v>126</v>
      </c>
      <c r="E2408">
        <v>1</v>
      </c>
      <c r="F2408" t="s">
        <v>1896</v>
      </c>
      <c r="G2408" t="s">
        <v>536</v>
      </c>
      <c r="H2408" t="s">
        <v>78</v>
      </c>
      <c r="I2408">
        <v>30</v>
      </c>
      <c r="J2408">
        <v>30</v>
      </c>
    </row>
    <row r="2409" spans="1:10" x14ac:dyDescent="0.3">
      <c r="A2409" t="s">
        <v>79</v>
      </c>
      <c r="B2409" t="s">
        <v>3507</v>
      </c>
      <c r="C2409" t="s">
        <v>13</v>
      </c>
      <c r="D2409" t="s">
        <v>126</v>
      </c>
      <c r="E2409">
        <v>16</v>
      </c>
      <c r="F2409" t="s">
        <v>3501</v>
      </c>
      <c r="G2409" t="s">
        <v>2202</v>
      </c>
      <c r="H2409" t="s">
        <v>78</v>
      </c>
      <c r="I2409">
        <v>40</v>
      </c>
      <c r="J2409">
        <v>2</v>
      </c>
    </row>
    <row r="2410" spans="1:10" x14ac:dyDescent="0.3">
      <c r="A2410" t="s">
        <v>79</v>
      </c>
      <c r="B2410" t="s">
        <v>3682</v>
      </c>
      <c r="C2410" t="s">
        <v>2892</v>
      </c>
      <c r="D2410" t="s">
        <v>126</v>
      </c>
      <c r="E2410">
        <v>17</v>
      </c>
      <c r="F2410" t="s">
        <v>837</v>
      </c>
      <c r="G2410" t="s">
        <v>2420</v>
      </c>
      <c r="H2410" t="s">
        <v>78</v>
      </c>
      <c r="I2410">
        <v>40</v>
      </c>
      <c r="J2410">
        <v>12</v>
      </c>
    </row>
    <row r="2411" spans="1:10" x14ac:dyDescent="0.3">
      <c r="A2411" t="s">
        <v>79</v>
      </c>
      <c r="B2411" t="s">
        <v>3772</v>
      </c>
      <c r="C2411" t="s">
        <v>2893</v>
      </c>
      <c r="D2411" t="s">
        <v>126</v>
      </c>
      <c r="E2411">
        <v>14</v>
      </c>
      <c r="F2411" t="s">
        <v>2424</v>
      </c>
      <c r="G2411" t="s">
        <v>3059</v>
      </c>
      <c r="H2411" t="s">
        <v>78</v>
      </c>
      <c r="I2411">
        <v>40</v>
      </c>
      <c r="J2411">
        <v>25</v>
      </c>
    </row>
    <row r="2412" spans="1:10" x14ac:dyDescent="0.3">
      <c r="A2412" t="s">
        <v>79</v>
      </c>
      <c r="B2412" t="s">
        <v>4064</v>
      </c>
      <c r="C2412" t="s">
        <v>2894</v>
      </c>
      <c r="D2412" t="s">
        <v>126</v>
      </c>
      <c r="E2412">
        <v>19</v>
      </c>
      <c r="F2412" t="s">
        <v>1750</v>
      </c>
      <c r="G2412" t="s">
        <v>5078</v>
      </c>
      <c r="H2412" t="s">
        <v>78</v>
      </c>
      <c r="I2412">
        <v>40</v>
      </c>
      <c r="J2412">
        <v>0</v>
      </c>
    </row>
    <row r="2413" spans="1:10" x14ac:dyDescent="0.3">
      <c r="A2413" t="s">
        <v>79</v>
      </c>
      <c r="B2413" t="s">
        <v>3419</v>
      </c>
      <c r="C2413" t="s">
        <v>2895</v>
      </c>
      <c r="D2413" t="s">
        <v>3206</v>
      </c>
      <c r="E2413">
        <v>98</v>
      </c>
      <c r="F2413" t="s">
        <v>4221</v>
      </c>
      <c r="G2413" t="s">
        <v>2005</v>
      </c>
      <c r="H2413" t="s">
        <v>78</v>
      </c>
      <c r="I2413">
        <v>40</v>
      </c>
      <c r="J2413">
        <v>0</v>
      </c>
    </row>
    <row r="2414" spans="1:10" x14ac:dyDescent="0.3">
      <c r="A2414" t="s">
        <v>79</v>
      </c>
      <c r="B2414" t="s">
        <v>5069</v>
      </c>
      <c r="C2414" t="s">
        <v>2897</v>
      </c>
      <c r="D2414" t="s">
        <v>3206</v>
      </c>
      <c r="E2414">
        <v>89</v>
      </c>
      <c r="F2414" t="s">
        <v>4222</v>
      </c>
      <c r="G2414" t="s">
        <v>928</v>
      </c>
      <c r="H2414" t="s">
        <v>78</v>
      </c>
      <c r="I2414">
        <v>40</v>
      </c>
      <c r="J2414">
        <v>0</v>
      </c>
    </row>
    <row r="2415" spans="1:10" x14ac:dyDescent="0.3">
      <c r="A2415" t="s">
        <v>79</v>
      </c>
      <c r="B2415" t="s">
        <v>3423</v>
      </c>
      <c r="C2415" t="s">
        <v>2899</v>
      </c>
      <c r="D2415" t="s">
        <v>3206</v>
      </c>
      <c r="E2415">
        <v>87</v>
      </c>
      <c r="F2415" t="s">
        <v>4223</v>
      </c>
      <c r="G2415" t="s">
        <v>4224</v>
      </c>
      <c r="H2415" t="s">
        <v>78</v>
      </c>
      <c r="I2415">
        <v>40</v>
      </c>
      <c r="J2415">
        <v>2</v>
      </c>
    </row>
    <row r="2416" spans="1:10" x14ac:dyDescent="0.3">
      <c r="A2416" t="s">
        <v>79</v>
      </c>
      <c r="B2416" t="s">
        <v>3425</v>
      </c>
      <c r="C2416" t="s">
        <v>2901</v>
      </c>
      <c r="D2416" t="s">
        <v>3206</v>
      </c>
      <c r="E2416">
        <v>73</v>
      </c>
      <c r="F2416" t="s">
        <v>1875</v>
      </c>
      <c r="G2416" t="s">
        <v>1874</v>
      </c>
      <c r="H2416" t="s">
        <v>78</v>
      </c>
      <c r="I2416">
        <v>40</v>
      </c>
      <c r="J2416">
        <v>0</v>
      </c>
    </row>
    <row r="2417" spans="1:10" x14ac:dyDescent="0.3">
      <c r="A2417" t="s">
        <v>79</v>
      </c>
      <c r="B2417" t="s">
        <v>5070</v>
      </c>
      <c r="C2417" t="s">
        <v>2903</v>
      </c>
      <c r="D2417" t="s">
        <v>3206</v>
      </c>
      <c r="E2417">
        <v>69</v>
      </c>
      <c r="F2417" t="s">
        <v>4225</v>
      </c>
      <c r="G2417" t="s">
        <v>3703</v>
      </c>
      <c r="H2417" t="s">
        <v>78</v>
      </c>
      <c r="I2417">
        <v>40</v>
      </c>
      <c r="J2417">
        <v>13</v>
      </c>
    </row>
    <row r="2418" spans="1:10" x14ac:dyDescent="0.3">
      <c r="A2418" t="s">
        <v>79</v>
      </c>
      <c r="B2418" t="s">
        <v>5072</v>
      </c>
      <c r="C2418" t="s">
        <v>102</v>
      </c>
      <c r="D2418" t="s">
        <v>126</v>
      </c>
      <c r="E2418">
        <v>19</v>
      </c>
      <c r="F2418" t="s">
        <v>1870</v>
      </c>
      <c r="G2418" t="s">
        <v>815</v>
      </c>
      <c r="H2418" t="s">
        <v>78</v>
      </c>
      <c r="I2418">
        <v>40</v>
      </c>
      <c r="J2418">
        <v>14</v>
      </c>
    </row>
    <row r="2419" spans="1:10" x14ac:dyDescent="0.3">
      <c r="A2419" t="s">
        <v>79</v>
      </c>
      <c r="B2419" t="s">
        <v>3842</v>
      </c>
      <c r="C2419" t="s">
        <v>2787</v>
      </c>
      <c r="D2419" t="s">
        <v>126</v>
      </c>
      <c r="E2419">
        <v>32</v>
      </c>
      <c r="F2419" t="s">
        <v>4054</v>
      </c>
      <c r="G2419" t="s">
        <v>2748</v>
      </c>
      <c r="H2419" t="s">
        <v>78</v>
      </c>
      <c r="I2419">
        <v>40</v>
      </c>
      <c r="J2419">
        <v>11</v>
      </c>
    </row>
    <row r="2420" spans="1:10" x14ac:dyDescent="0.3">
      <c r="A2420" t="s">
        <v>79</v>
      </c>
      <c r="B2420" t="s">
        <v>4498</v>
      </c>
      <c r="C2420" t="s">
        <v>2802</v>
      </c>
      <c r="D2420" t="s">
        <v>126</v>
      </c>
      <c r="E2420">
        <v>16</v>
      </c>
      <c r="F2420" t="s">
        <v>4226</v>
      </c>
      <c r="G2420" t="s">
        <v>966</v>
      </c>
      <c r="H2420" t="s">
        <v>78</v>
      </c>
      <c r="I2420">
        <v>40</v>
      </c>
      <c r="J2420">
        <v>0</v>
      </c>
    </row>
    <row r="2421" spans="1:10" x14ac:dyDescent="0.3">
      <c r="A2421" t="s">
        <v>79</v>
      </c>
      <c r="B2421" t="s">
        <v>3432</v>
      </c>
      <c r="C2421" t="s">
        <v>36</v>
      </c>
      <c r="D2421" t="s">
        <v>126</v>
      </c>
      <c r="E2421">
        <v>12</v>
      </c>
      <c r="F2421" t="s">
        <v>4227</v>
      </c>
      <c r="G2421" t="s">
        <v>2016</v>
      </c>
      <c r="H2421" t="s">
        <v>78</v>
      </c>
      <c r="I2421">
        <v>40</v>
      </c>
      <c r="J2421">
        <v>13</v>
      </c>
    </row>
    <row r="2422" spans="1:10" x14ac:dyDescent="0.3">
      <c r="A2422" t="s">
        <v>79</v>
      </c>
      <c r="B2422" t="s">
        <v>5079</v>
      </c>
      <c r="C2422" t="s">
        <v>29</v>
      </c>
      <c r="D2422" t="s">
        <v>191</v>
      </c>
      <c r="E2422">
        <v>17</v>
      </c>
      <c r="F2422" t="s">
        <v>2240</v>
      </c>
      <c r="G2422" t="s">
        <v>2074</v>
      </c>
      <c r="H2422" t="s">
        <v>78</v>
      </c>
      <c r="I2422">
        <v>0</v>
      </c>
      <c r="J2422">
        <v>0</v>
      </c>
    </row>
    <row r="2423" spans="1:10" x14ac:dyDescent="0.3">
      <c r="A2423" t="s">
        <v>79</v>
      </c>
      <c r="B2423" t="s">
        <v>3436</v>
      </c>
      <c r="C2423" t="s">
        <v>33</v>
      </c>
      <c r="D2423" t="s">
        <v>126</v>
      </c>
      <c r="E2423">
        <v>23</v>
      </c>
      <c r="F2423" t="s">
        <v>1374</v>
      </c>
      <c r="G2423" t="s">
        <v>570</v>
      </c>
      <c r="H2423" t="s">
        <v>78</v>
      </c>
      <c r="I2423">
        <v>40</v>
      </c>
      <c r="J2423">
        <v>5</v>
      </c>
    </row>
    <row r="2424" spans="1:10" x14ac:dyDescent="0.3">
      <c r="A2424" t="s">
        <v>79</v>
      </c>
      <c r="B2424" t="s">
        <v>3377</v>
      </c>
      <c r="C2424" t="s">
        <v>49</v>
      </c>
      <c r="D2424" t="s">
        <v>126</v>
      </c>
      <c r="E2424">
        <v>12</v>
      </c>
      <c r="F2424" t="s">
        <v>1318</v>
      </c>
      <c r="G2424" t="s">
        <v>619</v>
      </c>
      <c r="H2424" t="s">
        <v>78</v>
      </c>
      <c r="I2424">
        <v>40</v>
      </c>
      <c r="J2424">
        <v>23</v>
      </c>
    </row>
    <row r="2425" spans="1:10" x14ac:dyDescent="0.3">
      <c r="A2425" t="s">
        <v>79</v>
      </c>
      <c r="B2425" t="s">
        <v>3390</v>
      </c>
      <c r="C2425" t="s">
        <v>2837</v>
      </c>
      <c r="D2425" t="s">
        <v>2837</v>
      </c>
      <c r="E2425">
        <v>299</v>
      </c>
      <c r="F2425" t="s">
        <v>4228</v>
      </c>
      <c r="G2425" t="s">
        <v>536</v>
      </c>
      <c r="H2425" t="s">
        <v>78</v>
      </c>
      <c r="I2425">
        <v>0</v>
      </c>
      <c r="J2425">
        <v>0</v>
      </c>
    </row>
    <row r="2426" spans="1:10" x14ac:dyDescent="0.3">
      <c r="A2426" t="s">
        <v>79</v>
      </c>
      <c r="B2426" t="s">
        <v>3534</v>
      </c>
      <c r="C2426" t="s">
        <v>2852</v>
      </c>
      <c r="D2426" t="s">
        <v>81</v>
      </c>
      <c r="E2426">
        <v>17</v>
      </c>
      <c r="F2426" t="s">
        <v>4202</v>
      </c>
      <c r="G2426" t="s">
        <v>1087</v>
      </c>
      <c r="H2426" t="s">
        <v>78</v>
      </c>
      <c r="I2426">
        <v>0</v>
      </c>
      <c r="J2426">
        <v>0</v>
      </c>
    </row>
    <row r="2427" spans="1:10" x14ac:dyDescent="0.3">
      <c r="A2427" t="s">
        <v>79</v>
      </c>
      <c r="B2427" t="s">
        <v>3452</v>
      </c>
      <c r="C2427" t="s">
        <v>60</v>
      </c>
      <c r="D2427" t="s">
        <v>126</v>
      </c>
      <c r="E2427">
        <v>29</v>
      </c>
      <c r="F2427" t="s">
        <v>4083</v>
      </c>
      <c r="G2427" t="s">
        <v>2085</v>
      </c>
      <c r="H2427" t="s">
        <v>78</v>
      </c>
      <c r="I2427">
        <v>40</v>
      </c>
      <c r="J2427">
        <v>17</v>
      </c>
    </row>
    <row r="2428" spans="1:10" x14ac:dyDescent="0.3">
      <c r="A2428" t="s">
        <v>79</v>
      </c>
      <c r="B2428" t="s">
        <v>3453</v>
      </c>
      <c r="C2428" t="s">
        <v>2857</v>
      </c>
      <c r="D2428" t="s">
        <v>126</v>
      </c>
      <c r="E2428">
        <v>55</v>
      </c>
      <c r="F2428" t="s">
        <v>4229</v>
      </c>
      <c r="G2428" t="s">
        <v>1915</v>
      </c>
      <c r="H2428" t="s">
        <v>78</v>
      </c>
      <c r="I2428">
        <v>40</v>
      </c>
      <c r="J2428">
        <v>0</v>
      </c>
    </row>
    <row r="2429" spans="1:10" x14ac:dyDescent="0.3">
      <c r="A2429" t="s">
        <v>79</v>
      </c>
      <c r="B2429" t="s">
        <v>5074</v>
      </c>
      <c r="C2429" t="s">
        <v>2859</v>
      </c>
      <c r="D2429" t="s">
        <v>126</v>
      </c>
      <c r="E2429">
        <v>24</v>
      </c>
      <c r="F2429" t="s">
        <v>2277</v>
      </c>
      <c r="G2429" t="s">
        <v>760</v>
      </c>
      <c r="H2429" t="s">
        <v>78</v>
      </c>
      <c r="I2429">
        <v>40</v>
      </c>
      <c r="J2429">
        <v>18</v>
      </c>
    </row>
    <row r="2430" spans="1:10" x14ac:dyDescent="0.3">
      <c r="A2430" t="s">
        <v>79</v>
      </c>
      <c r="B2430" t="s">
        <v>3454</v>
      </c>
      <c r="C2430" t="s">
        <v>2866</v>
      </c>
      <c r="D2430" t="s">
        <v>167</v>
      </c>
      <c r="E2430">
        <v>14</v>
      </c>
      <c r="F2430" t="s">
        <v>4230</v>
      </c>
      <c r="G2430" t="s">
        <v>5089</v>
      </c>
      <c r="H2430" t="s">
        <v>78</v>
      </c>
      <c r="I2430">
        <v>0</v>
      </c>
      <c r="J2430">
        <v>0</v>
      </c>
    </row>
    <row r="2431" spans="1:10" x14ac:dyDescent="0.3">
      <c r="A2431" t="s">
        <v>79</v>
      </c>
      <c r="B2431" t="s">
        <v>3392</v>
      </c>
      <c r="C2431" t="s">
        <v>64</v>
      </c>
      <c r="D2431" t="s">
        <v>3177</v>
      </c>
      <c r="E2431">
        <v>19</v>
      </c>
      <c r="F2431" t="s">
        <v>4231</v>
      </c>
      <c r="G2431" t="s">
        <v>1478</v>
      </c>
      <c r="H2431" t="s">
        <v>78</v>
      </c>
      <c r="I2431">
        <v>0</v>
      </c>
      <c r="J2431">
        <v>0</v>
      </c>
    </row>
    <row r="2432" spans="1:10" x14ac:dyDescent="0.3">
      <c r="A2432" s="4" t="s">
        <v>502</v>
      </c>
      <c r="B2432" s="4" t="s">
        <v>1424</v>
      </c>
      <c r="C2432" s="4" t="s">
        <v>79</v>
      </c>
      <c r="D2432" s="5" t="s">
        <v>5091</v>
      </c>
      <c r="E2432" s="6">
        <v>0</v>
      </c>
      <c r="F2432" s="4" t="s">
        <v>79</v>
      </c>
      <c r="G2432" s="5" t="s">
        <v>5092</v>
      </c>
      <c r="H2432" s="6" t="str">
        <f>IFERROR(INDEX(t_poangligan[#All],MATCH(VALUE(resultatbors[[#This Row],[Datum]]),#REF!,0)+1,8),"-")</f>
        <v>-</v>
      </c>
      <c r="I2432" s="4"/>
      <c r="J2432" s="4"/>
    </row>
    <row r="2433" spans="1:10" x14ac:dyDescent="0.3">
      <c r="A2433" t="s">
        <v>79</v>
      </c>
      <c r="B2433" t="s">
        <v>3507</v>
      </c>
      <c r="C2433" t="s">
        <v>13</v>
      </c>
      <c r="D2433" t="s">
        <v>79</v>
      </c>
      <c r="F2433" t="s">
        <v>79</v>
      </c>
      <c r="G2433" t="s">
        <v>79</v>
      </c>
      <c r="H2433" t="s">
        <v>82</v>
      </c>
    </row>
    <row r="2434" spans="1:10" x14ac:dyDescent="0.3">
      <c r="A2434" t="s">
        <v>79</v>
      </c>
      <c r="B2434" t="s">
        <v>3375</v>
      </c>
      <c r="C2434" t="s">
        <v>2810</v>
      </c>
      <c r="D2434" t="s">
        <v>195</v>
      </c>
      <c r="E2434">
        <v>10</v>
      </c>
      <c r="F2434" t="s">
        <v>3866</v>
      </c>
      <c r="G2434" t="s">
        <v>824</v>
      </c>
      <c r="H2434" t="s">
        <v>78</v>
      </c>
      <c r="I2434">
        <v>0</v>
      </c>
      <c r="J2434">
        <v>0</v>
      </c>
    </row>
    <row r="2435" spans="1:10" x14ac:dyDescent="0.3">
      <c r="A2435" s="4" t="s">
        <v>266</v>
      </c>
      <c r="B2435" s="4" t="s">
        <v>1427</v>
      </c>
      <c r="C2435" s="4" t="s">
        <v>79</v>
      </c>
      <c r="D2435" s="5" t="s">
        <v>5091</v>
      </c>
      <c r="E2435" s="6">
        <v>8</v>
      </c>
      <c r="F2435" s="4" t="s">
        <v>79</v>
      </c>
      <c r="G2435" s="5" t="s">
        <v>5092</v>
      </c>
      <c r="H2435" s="6" t="str">
        <f>IFERROR(INDEX(t_poangligan[#All],MATCH(VALUE(resultatbors[[#This Row],[Datum]]),#REF!,0)+1,8),"-")</f>
        <v>-</v>
      </c>
      <c r="I2435" s="4"/>
      <c r="J2435" s="4"/>
    </row>
    <row r="2436" spans="1:10" x14ac:dyDescent="0.3">
      <c r="A2436" t="s">
        <v>79</v>
      </c>
      <c r="B2436" t="s">
        <v>3566</v>
      </c>
      <c r="C2436" t="s">
        <v>2635</v>
      </c>
      <c r="D2436" t="s">
        <v>177</v>
      </c>
      <c r="E2436">
        <v>5</v>
      </c>
      <c r="F2436" t="s">
        <v>3884</v>
      </c>
      <c r="G2436" t="s">
        <v>1237</v>
      </c>
      <c r="H2436" t="s">
        <v>78</v>
      </c>
      <c r="I2436">
        <v>0</v>
      </c>
      <c r="J2436">
        <v>0</v>
      </c>
    </row>
    <row r="2437" spans="1:10" x14ac:dyDescent="0.3">
      <c r="A2437" t="s">
        <v>79</v>
      </c>
      <c r="B2437" t="s">
        <v>3487</v>
      </c>
      <c r="C2437" t="s">
        <v>2834</v>
      </c>
      <c r="D2437" t="s">
        <v>79</v>
      </c>
      <c r="F2437" t="s">
        <v>79</v>
      </c>
      <c r="G2437" t="s">
        <v>79</v>
      </c>
      <c r="H2437" t="s">
        <v>82</v>
      </c>
    </row>
    <row r="2438" spans="1:10" x14ac:dyDescent="0.3">
      <c r="A2438" t="s">
        <v>79</v>
      </c>
      <c r="B2438" t="s">
        <v>3376</v>
      </c>
      <c r="C2438" t="s">
        <v>2835</v>
      </c>
      <c r="D2438" t="s">
        <v>574</v>
      </c>
      <c r="E2438">
        <v>34</v>
      </c>
      <c r="F2438" t="s">
        <v>725</v>
      </c>
      <c r="G2438" t="s">
        <v>2768</v>
      </c>
      <c r="H2438" t="s">
        <v>78</v>
      </c>
      <c r="I2438">
        <v>0</v>
      </c>
      <c r="J2438">
        <v>0</v>
      </c>
    </row>
    <row r="2439" spans="1:10" x14ac:dyDescent="0.3">
      <c r="A2439" t="s">
        <v>79</v>
      </c>
      <c r="B2439" t="s">
        <v>3377</v>
      </c>
      <c r="C2439" t="s">
        <v>49</v>
      </c>
      <c r="D2439" t="s">
        <v>79</v>
      </c>
      <c r="F2439" t="s">
        <v>79</v>
      </c>
      <c r="G2439" t="s">
        <v>79</v>
      </c>
      <c r="H2439" t="s">
        <v>82</v>
      </c>
    </row>
    <row r="2440" spans="1:10" x14ac:dyDescent="0.3">
      <c r="A2440" t="s">
        <v>79</v>
      </c>
      <c r="B2440" t="s">
        <v>5066</v>
      </c>
      <c r="C2440" t="s">
        <v>2843</v>
      </c>
      <c r="D2440" t="s">
        <v>99</v>
      </c>
      <c r="E2440">
        <v>19</v>
      </c>
      <c r="F2440" t="s">
        <v>2125</v>
      </c>
      <c r="G2440" t="s">
        <v>2578</v>
      </c>
      <c r="H2440" t="s">
        <v>78</v>
      </c>
      <c r="I2440">
        <v>0</v>
      </c>
      <c r="J2440">
        <v>0</v>
      </c>
    </row>
    <row r="2441" spans="1:10" x14ac:dyDescent="0.3">
      <c r="A2441" t="s">
        <v>79</v>
      </c>
      <c r="B2441" t="s">
        <v>3391</v>
      </c>
      <c r="C2441" t="s">
        <v>2845</v>
      </c>
      <c r="D2441" t="s">
        <v>92</v>
      </c>
      <c r="E2441">
        <v>14</v>
      </c>
      <c r="F2441" t="s">
        <v>2350</v>
      </c>
      <c r="G2441" t="s">
        <v>1919</v>
      </c>
      <c r="H2441" t="s">
        <v>78</v>
      </c>
      <c r="I2441">
        <v>0</v>
      </c>
      <c r="J2441">
        <v>0</v>
      </c>
    </row>
    <row r="2442" spans="1:10" x14ac:dyDescent="0.3">
      <c r="A2442" t="s">
        <v>79</v>
      </c>
      <c r="B2442" t="s">
        <v>3447</v>
      </c>
      <c r="C2442" t="s">
        <v>2846</v>
      </c>
      <c r="D2442" t="s">
        <v>153</v>
      </c>
      <c r="E2442">
        <v>12</v>
      </c>
      <c r="F2442" t="s">
        <v>4232</v>
      </c>
      <c r="G2442" t="s">
        <v>992</v>
      </c>
      <c r="H2442" t="s">
        <v>78</v>
      </c>
      <c r="I2442">
        <v>40</v>
      </c>
      <c r="J2442">
        <v>8</v>
      </c>
    </row>
    <row r="2443" spans="1:10" x14ac:dyDescent="0.3">
      <c r="A2443" t="s">
        <v>79</v>
      </c>
      <c r="B2443" t="s">
        <v>5071</v>
      </c>
      <c r="C2443" t="s">
        <v>2860</v>
      </c>
      <c r="D2443" t="s">
        <v>3171</v>
      </c>
      <c r="E2443">
        <v>43</v>
      </c>
      <c r="F2443" t="s">
        <v>787</v>
      </c>
      <c r="G2443" t="s">
        <v>1304</v>
      </c>
      <c r="H2443" t="s">
        <v>78</v>
      </c>
      <c r="I2443">
        <v>0</v>
      </c>
      <c r="J2443">
        <v>0</v>
      </c>
    </row>
    <row r="2444" spans="1:10" x14ac:dyDescent="0.3">
      <c r="A2444" t="s">
        <v>79</v>
      </c>
      <c r="B2444" t="s">
        <v>5064</v>
      </c>
      <c r="C2444" t="s">
        <v>2863</v>
      </c>
      <c r="D2444" t="s">
        <v>80</v>
      </c>
      <c r="E2444">
        <v>30</v>
      </c>
      <c r="F2444" t="s">
        <v>3850</v>
      </c>
      <c r="G2444" t="s">
        <v>1592</v>
      </c>
      <c r="H2444" t="s">
        <v>78</v>
      </c>
      <c r="I2444">
        <v>0</v>
      </c>
      <c r="J2444">
        <v>0</v>
      </c>
    </row>
    <row r="2445" spans="1:10" x14ac:dyDescent="0.3">
      <c r="A2445" t="s">
        <v>79</v>
      </c>
      <c r="B2445" t="s">
        <v>3388</v>
      </c>
      <c r="C2445" t="s">
        <v>2865</v>
      </c>
      <c r="D2445" t="s">
        <v>80</v>
      </c>
      <c r="E2445">
        <v>45</v>
      </c>
      <c r="F2445" t="s">
        <v>2398</v>
      </c>
      <c r="G2445" t="s">
        <v>1826</v>
      </c>
      <c r="H2445" t="s">
        <v>78</v>
      </c>
      <c r="I2445">
        <v>0</v>
      </c>
      <c r="J2445">
        <v>0</v>
      </c>
    </row>
    <row r="2446" spans="1:10" x14ac:dyDescent="0.3">
      <c r="A2446" t="s">
        <v>79</v>
      </c>
      <c r="B2446" t="s">
        <v>3454</v>
      </c>
      <c r="C2446" t="s">
        <v>2866</v>
      </c>
      <c r="D2446" t="s">
        <v>79</v>
      </c>
      <c r="F2446" t="s">
        <v>79</v>
      </c>
      <c r="G2446" t="s">
        <v>79</v>
      </c>
      <c r="H2446" t="s">
        <v>82</v>
      </c>
    </row>
    <row r="2447" spans="1:10" x14ac:dyDescent="0.3">
      <c r="A2447" t="s">
        <v>79</v>
      </c>
      <c r="B2447" t="s">
        <v>3392</v>
      </c>
      <c r="C2447" t="s">
        <v>64</v>
      </c>
      <c r="D2447" t="s">
        <v>3170</v>
      </c>
      <c r="E2447">
        <v>16</v>
      </c>
      <c r="F2447" t="s">
        <v>1537</v>
      </c>
      <c r="G2447" t="s">
        <v>4202</v>
      </c>
      <c r="H2447" t="s">
        <v>78</v>
      </c>
      <c r="I2447">
        <v>0</v>
      </c>
      <c r="J2447">
        <v>0</v>
      </c>
    </row>
    <row r="2448" spans="1:10" x14ac:dyDescent="0.3">
      <c r="A2448" s="4" t="s">
        <v>267</v>
      </c>
      <c r="B2448" s="4" t="s">
        <v>1434</v>
      </c>
      <c r="C2448" s="4" t="s">
        <v>79</v>
      </c>
      <c r="D2448" s="5" t="s">
        <v>5091</v>
      </c>
      <c r="E2448" s="6">
        <v>0</v>
      </c>
      <c r="F2448" s="4" t="s">
        <v>79</v>
      </c>
      <c r="G2448" s="5" t="s">
        <v>5092</v>
      </c>
      <c r="H2448" s="6" t="str">
        <f>IFERROR(INDEX(t_poangligan[#All],MATCH(VALUE(resultatbors[[#This Row],[Datum]]),#REF!,0)+1,8),"-")</f>
        <v>-</v>
      </c>
      <c r="I2448" s="4"/>
      <c r="J2448" s="4"/>
    </row>
    <row r="2449" spans="1:10" x14ac:dyDescent="0.3">
      <c r="A2449" t="s">
        <v>79</v>
      </c>
      <c r="B2449" t="s">
        <v>3407</v>
      </c>
      <c r="C2449" t="s">
        <v>2682</v>
      </c>
      <c r="D2449" t="s">
        <v>153</v>
      </c>
      <c r="E2449">
        <v>5</v>
      </c>
      <c r="F2449" t="s">
        <v>4233</v>
      </c>
      <c r="G2449" t="s">
        <v>1526</v>
      </c>
      <c r="H2449" t="s">
        <v>78</v>
      </c>
      <c r="I2449">
        <v>40</v>
      </c>
      <c r="J2449">
        <v>0</v>
      </c>
    </row>
    <row r="2450" spans="1:10" x14ac:dyDescent="0.3">
      <c r="A2450" t="s">
        <v>79</v>
      </c>
      <c r="B2450" t="s">
        <v>3499</v>
      </c>
      <c r="C2450" t="s">
        <v>2691</v>
      </c>
      <c r="D2450" t="s">
        <v>153</v>
      </c>
      <c r="E2450">
        <v>15</v>
      </c>
      <c r="F2450" t="s">
        <v>4234</v>
      </c>
      <c r="G2450" t="s">
        <v>3284</v>
      </c>
      <c r="H2450" t="s">
        <v>78</v>
      </c>
      <c r="I2450">
        <v>40</v>
      </c>
      <c r="J2450">
        <v>0</v>
      </c>
    </row>
    <row r="2451" spans="1:10" x14ac:dyDescent="0.3">
      <c r="A2451" t="s">
        <v>79</v>
      </c>
      <c r="B2451" t="s">
        <v>5063</v>
      </c>
      <c r="C2451" t="s">
        <v>47</v>
      </c>
      <c r="D2451" t="s">
        <v>153</v>
      </c>
      <c r="E2451">
        <v>23</v>
      </c>
      <c r="F2451" t="s">
        <v>4235</v>
      </c>
      <c r="G2451" t="s">
        <v>1660</v>
      </c>
      <c r="H2451" t="s">
        <v>78</v>
      </c>
      <c r="I2451">
        <v>40</v>
      </c>
      <c r="J2451">
        <v>0</v>
      </c>
    </row>
    <row r="2452" spans="1:10" x14ac:dyDescent="0.3">
      <c r="A2452" t="s">
        <v>79</v>
      </c>
      <c r="B2452" t="s">
        <v>3503</v>
      </c>
      <c r="C2452" t="s">
        <v>2725</v>
      </c>
      <c r="D2452" t="s">
        <v>79</v>
      </c>
      <c r="F2452" t="s">
        <v>79</v>
      </c>
      <c r="G2452" t="s">
        <v>79</v>
      </c>
      <c r="H2452" t="s">
        <v>82</v>
      </c>
    </row>
    <row r="2453" spans="1:10" x14ac:dyDescent="0.3">
      <c r="A2453" t="s">
        <v>79</v>
      </c>
      <c r="B2453" t="s">
        <v>3426</v>
      </c>
      <c r="C2453" t="s">
        <v>2789</v>
      </c>
      <c r="D2453" t="s">
        <v>558</v>
      </c>
      <c r="E2453">
        <v>148</v>
      </c>
      <c r="F2453" t="s">
        <v>3596</v>
      </c>
      <c r="G2453" t="s">
        <v>935</v>
      </c>
      <c r="H2453" t="s">
        <v>78</v>
      </c>
      <c r="I2453">
        <v>0</v>
      </c>
      <c r="J2453">
        <v>0</v>
      </c>
    </row>
    <row r="2454" spans="1:10" x14ac:dyDescent="0.3">
      <c r="A2454" t="s">
        <v>79</v>
      </c>
      <c r="B2454" t="s">
        <v>3429</v>
      </c>
      <c r="C2454" t="s">
        <v>2801</v>
      </c>
      <c r="D2454" t="s">
        <v>153</v>
      </c>
      <c r="E2454">
        <v>25</v>
      </c>
      <c r="F2454" t="s">
        <v>4236</v>
      </c>
      <c r="G2454" t="s">
        <v>2740</v>
      </c>
      <c r="H2454" t="s">
        <v>78</v>
      </c>
      <c r="I2454">
        <v>40</v>
      </c>
      <c r="J2454">
        <v>0</v>
      </c>
    </row>
    <row r="2455" spans="1:10" x14ac:dyDescent="0.3">
      <c r="A2455" t="s">
        <v>79</v>
      </c>
      <c r="B2455" t="s">
        <v>4498</v>
      </c>
      <c r="C2455" t="s">
        <v>2802</v>
      </c>
      <c r="D2455" t="s">
        <v>153</v>
      </c>
      <c r="E2455">
        <v>20</v>
      </c>
      <c r="F2455" t="s">
        <v>4237</v>
      </c>
      <c r="G2455" t="s">
        <v>1382</v>
      </c>
      <c r="H2455" t="s">
        <v>78</v>
      </c>
      <c r="I2455">
        <v>40</v>
      </c>
      <c r="J2455">
        <v>0</v>
      </c>
    </row>
    <row r="2456" spans="1:10" x14ac:dyDescent="0.3">
      <c r="A2456" t="s">
        <v>79</v>
      </c>
      <c r="B2456" t="s">
        <v>3436</v>
      </c>
      <c r="C2456" t="s">
        <v>33</v>
      </c>
      <c r="D2456" t="s">
        <v>153</v>
      </c>
      <c r="E2456">
        <v>18</v>
      </c>
      <c r="F2456" t="s">
        <v>1522</v>
      </c>
      <c r="G2456" t="s">
        <v>1670</v>
      </c>
      <c r="H2456" t="s">
        <v>78</v>
      </c>
      <c r="I2456">
        <v>40</v>
      </c>
      <c r="J2456">
        <v>0</v>
      </c>
    </row>
    <row r="2457" spans="1:10" x14ac:dyDescent="0.3">
      <c r="A2457" t="s">
        <v>79</v>
      </c>
      <c r="B2457" t="s">
        <v>3390</v>
      </c>
      <c r="C2457" t="s">
        <v>2837</v>
      </c>
      <c r="D2457" t="s">
        <v>2837</v>
      </c>
      <c r="E2457">
        <v>702</v>
      </c>
      <c r="F2457" t="s">
        <v>564</v>
      </c>
      <c r="G2457" t="s">
        <v>4728</v>
      </c>
      <c r="H2457" t="s">
        <v>78</v>
      </c>
      <c r="I2457">
        <v>0</v>
      </c>
      <c r="J2457">
        <v>0</v>
      </c>
    </row>
    <row r="2458" spans="1:10" x14ac:dyDescent="0.3">
      <c r="A2458" t="s">
        <v>79</v>
      </c>
      <c r="B2458" t="s">
        <v>5071</v>
      </c>
      <c r="C2458" t="s">
        <v>2860</v>
      </c>
      <c r="D2458" t="s">
        <v>79</v>
      </c>
      <c r="F2458" t="s">
        <v>79</v>
      </c>
      <c r="G2458" t="s">
        <v>79</v>
      </c>
      <c r="H2458" t="s">
        <v>82</v>
      </c>
    </row>
    <row r="2459" spans="1:10" x14ac:dyDescent="0.3">
      <c r="A2459" t="s">
        <v>79</v>
      </c>
      <c r="B2459" t="s">
        <v>3467</v>
      </c>
      <c r="C2459" t="s">
        <v>2867</v>
      </c>
      <c r="D2459" t="s">
        <v>79</v>
      </c>
      <c r="F2459" t="s">
        <v>79</v>
      </c>
      <c r="G2459" t="s">
        <v>79</v>
      </c>
      <c r="H2459" t="s">
        <v>86</v>
      </c>
    </row>
    <row r="2460" spans="1:10" x14ac:dyDescent="0.3">
      <c r="A2460" s="4" t="s">
        <v>268</v>
      </c>
      <c r="B2460" s="4" t="s">
        <v>1441</v>
      </c>
      <c r="C2460" s="4" t="s">
        <v>79</v>
      </c>
      <c r="D2460" s="5" t="s">
        <v>5091</v>
      </c>
      <c r="E2460" s="6">
        <v>388</v>
      </c>
      <c r="F2460" s="4" t="s">
        <v>79</v>
      </c>
      <c r="G2460" s="5" t="s">
        <v>5092</v>
      </c>
      <c r="H2460" s="6" t="str">
        <f>IFERROR(INDEX(t_poangligan[#All],MATCH(VALUE(resultatbors[[#This Row],[Datum]]),#REF!,0)+1,8),"-")</f>
        <v>-</v>
      </c>
      <c r="I2460" s="4"/>
      <c r="J2460" s="4"/>
    </row>
    <row r="2461" spans="1:10" x14ac:dyDescent="0.3">
      <c r="A2461" t="s">
        <v>79</v>
      </c>
      <c r="B2461" t="s">
        <v>3566</v>
      </c>
      <c r="C2461" t="s">
        <v>2635</v>
      </c>
      <c r="D2461" t="s">
        <v>167</v>
      </c>
      <c r="E2461">
        <v>3</v>
      </c>
      <c r="F2461" t="s">
        <v>4230</v>
      </c>
      <c r="G2461" t="s">
        <v>2311</v>
      </c>
      <c r="H2461" t="s">
        <v>78</v>
      </c>
      <c r="I2461">
        <v>0</v>
      </c>
      <c r="J2461">
        <v>0</v>
      </c>
    </row>
    <row r="2462" spans="1:10" x14ac:dyDescent="0.3">
      <c r="A2462" t="s">
        <v>79</v>
      </c>
      <c r="B2462" t="s">
        <v>3457</v>
      </c>
      <c r="C2462" t="s">
        <v>2641</v>
      </c>
      <c r="D2462" t="s">
        <v>3185</v>
      </c>
      <c r="E2462">
        <v>14</v>
      </c>
      <c r="F2462" t="s">
        <v>1121</v>
      </c>
      <c r="G2462" t="s">
        <v>906</v>
      </c>
      <c r="H2462" t="s">
        <v>78</v>
      </c>
      <c r="I2462">
        <v>0</v>
      </c>
      <c r="J2462">
        <v>0</v>
      </c>
    </row>
    <row r="2463" spans="1:10" x14ac:dyDescent="0.3">
      <c r="A2463" t="s">
        <v>79</v>
      </c>
      <c r="B2463" t="s">
        <v>3567</v>
      </c>
      <c r="C2463" t="s">
        <v>2643</v>
      </c>
      <c r="D2463" t="s">
        <v>167</v>
      </c>
      <c r="E2463">
        <v>1</v>
      </c>
      <c r="F2463" t="s">
        <v>4103</v>
      </c>
      <c r="G2463" t="s">
        <v>536</v>
      </c>
      <c r="H2463" t="s">
        <v>78</v>
      </c>
      <c r="I2463">
        <v>0</v>
      </c>
      <c r="J2463">
        <v>0</v>
      </c>
    </row>
    <row r="2464" spans="1:10" x14ac:dyDescent="0.3">
      <c r="A2464" t="s">
        <v>79</v>
      </c>
      <c r="B2464" t="s">
        <v>3756</v>
      </c>
      <c r="C2464" t="s">
        <v>2645</v>
      </c>
      <c r="D2464" t="s">
        <v>1629</v>
      </c>
      <c r="E2464">
        <v>19</v>
      </c>
      <c r="F2464" t="s">
        <v>2180</v>
      </c>
      <c r="G2464" t="s">
        <v>1217</v>
      </c>
      <c r="H2464" t="s">
        <v>78</v>
      </c>
      <c r="I2464">
        <v>40</v>
      </c>
      <c r="J2464">
        <v>32</v>
      </c>
    </row>
    <row r="2465" spans="1:10" x14ac:dyDescent="0.3">
      <c r="A2465" t="s">
        <v>79</v>
      </c>
      <c r="B2465" t="s">
        <v>3491</v>
      </c>
      <c r="C2465" t="s">
        <v>2646</v>
      </c>
      <c r="D2465" t="s">
        <v>1629</v>
      </c>
      <c r="E2465">
        <v>40</v>
      </c>
      <c r="F2465" t="s">
        <v>2167</v>
      </c>
      <c r="G2465" t="s">
        <v>1708</v>
      </c>
      <c r="H2465" t="s">
        <v>78</v>
      </c>
      <c r="I2465">
        <v>40</v>
      </c>
      <c r="J2465">
        <v>23</v>
      </c>
    </row>
    <row r="2466" spans="1:10" x14ac:dyDescent="0.3">
      <c r="A2466" t="s">
        <v>79</v>
      </c>
      <c r="B2466" t="s">
        <v>3492</v>
      </c>
      <c r="C2466" t="s">
        <v>2647</v>
      </c>
      <c r="D2466" t="s">
        <v>1629</v>
      </c>
      <c r="E2466">
        <v>27</v>
      </c>
      <c r="F2466" t="s">
        <v>857</v>
      </c>
      <c r="G2466" t="s">
        <v>3225</v>
      </c>
      <c r="H2466" t="s">
        <v>78</v>
      </c>
      <c r="I2466">
        <v>40</v>
      </c>
      <c r="J2466">
        <v>30</v>
      </c>
    </row>
    <row r="2467" spans="1:10" x14ac:dyDescent="0.3">
      <c r="A2467" t="s">
        <v>79</v>
      </c>
      <c r="B2467" t="s">
        <v>3855</v>
      </c>
      <c r="C2467" t="s">
        <v>2651</v>
      </c>
      <c r="D2467" t="s">
        <v>167</v>
      </c>
      <c r="E2467">
        <v>3</v>
      </c>
      <c r="F2467" t="s">
        <v>746</v>
      </c>
      <c r="G2467" t="s">
        <v>1533</v>
      </c>
      <c r="H2467" t="s">
        <v>78</v>
      </c>
      <c r="I2467">
        <v>0</v>
      </c>
      <c r="J2467">
        <v>0</v>
      </c>
    </row>
    <row r="2468" spans="1:10" x14ac:dyDescent="0.3">
      <c r="A2468" t="s">
        <v>79</v>
      </c>
      <c r="B2468" t="s">
        <v>3496</v>
      </c>
      <c r="C2468" t="s">
        <v>2652</v>
      </c>
      <c r="D2468" t="s">
        <v>1629</v>
      </c>
      <c r="E2468">
        <v>12</v>
      </c>
      <c r="F2468" t="s">
        <v>1273</v>
      </c>
      <c r="G2468" t="s">
        <v>1699</v>
      </c>
      <c r="H2468" t="s">
        <v>78</v>
      </c>
      <c r="I2468">
        <v>40</v>
      </c>
      <c r="J2468">
        <v>20</v>
      </c>
    </row>
    <row r="2469" spans="1:10" x14ac:dyDescent="0.3">
      <c r="A2469" t="s">
        <v>79</v>
      </c>
      <c r="B2469" t="s">
        <v>3616</v>
      </c>
      <c r="C2469" t="s">
        <v>2657</v>
      </c>
      <c r="D2469" t="s">
        <v>1629</v>
      </c>
      <c r="E2469">
        <v>20</v>
      </c>
      <c r="F2469" t="s">
        <v>2249</v>
      </c>
      <c r="G2469" t="s">
        <v>4376</v>
      </c>
      <c r="H2469" t="s">
        <v>78</v>
      </c>
      <c r="I2469">
        <v>40</v>
      </c>
      <c r="J2469">
        <v>30</v>
      </c>
    </row>
    <row r="2470" spans="1:10" x14ac:dyDescent="0.3">
      <c r="A2470" t="s">
        <v>79</v>
      </c>
      <c r="B2470" t="s">
        <v>3403</v>
      </c>
      <c r="C2470" t="s">
        <v>2661</v>
      </c>
      <c r="D2470" t="s">
        <v>225</v>
      </c>
      <c r="E2470">
        <v>63</v>
      </c>
      <c r="F2470" t="s">
        <v>3761</v>
      </c>
      <c r="G2470" t="s">
        <v>598</v>
      </c>
      <c r="H2470" t="s">
        <v>78</v>
      </c>
      <c r="I2470">
        <v>0</v>
      </c>
      <c r="J2470">
        <v>0</v>
      </c>
    </row>
    <row r="2471" spans="1:10" x14ac:dyDescent="0.3">
      <c r="A2471" t="s">
        <v>79</v>
      </c>
      <c r="B2471" t="s">
        <v>3405</v>
      </c>
      <c r="C2471" t="s">
        <v>2675</v>
      </c>
      <c r="D2471" t="s">
        <v>3287</v>
      </c>
      <c r="E2471">
        <v>58</v>
      </c>
      <c r="F2471" t="s">
        <v>709</v>
      </c>
      <c r="G2471" t="s">
        <v>4296</v>
      </c>
      <c r="H2471" t="s">
        <v>78</v>
      </c>
      <c r="I2471">
        <v>45</v>
      </c>
      <c r="J2471">
        <v>23</v>
      </c>
    </row>
    <row r="2472" spans="1:10" x14ac:dyDescent="0.3">
      <c r="A2472" t="s">
        <v>79</v>
      </c>
      <c r="B2472" t="s">
        <v>3406</v>
      </c>
      <c r="C2472" t="s">
        <v>2676</v>
      </c>
      <c r="D2472" t="s">
        <v>3287</v>
      </c>
      <c r="E2472">
        <v>71</v>
      </c>
      <c r="F2472" t="s">
        <v>4238</v>
      </c>
      <c r="G2472" t="s">
        <v>884</v>
      </c>
      <c r="H2472" t="s">
        <v>78</v>
      </c>
      <c r="I2472">
        <v>45</v>
      </c>
      <c r="J2472">
        <v>23</v>
      </c>
    </row>
    <row r="2473" spans="1:10" x14ac:dyDescent="0.3">
      <c r="A2473" t="s">
        <v>79</v>
      </c>
      <c r="B2473" t="s">
        <v>3482</v>
      </c>
      <c r="C2473" t="s">
        <v>2680</v>
      </c>
      <c r="D2473" t="s">
        <v>3274</v>
      </c>
      <c r="E2473">
        <v>3</v>
      </c>
      <c r="F2473" t="s">
        <v>3960</v>
      </c>
      <c r="G2473" t="s">
        <v>771</v>
      </c>
      <c r="H2473" t="s">
        <v>78</v>
      </c>
      <c r="I2473">
        <v>0</v>
      </c>
      <c r="J2473">
        <v>0</v>
      </c>
    </row>
    <row r="2474" spans="1:10" x14ac:dyDescent="0.3">
      <c r="A2474" t="s">
        <v>79</v>
      </c>
      <c r="B2474" t="s">
        <v>3482</v>
      </c>
      <c r="C2474" t="s">
        <v>2679</v>
      </c>
      <c r="D2474" t="s">
        <v>1629</v>
      </c>
      <c r="E2474">
        <v>2</v>
      </c>
      <c r="F2474" t="s">
        <v>1633</v>
      </c>
      <c r="G2474" t="s">
        <v>927</v>
      </c>
      <c r="H2474" t="s">
        <v>78</v>
      </c>
      <c r="I2474">
        <v>40</v>
      </c>
      <c r="J2474">
        <v>25</v>
      </c>
    </row>
    <row r="2475" spans="1:10" x14ac:dyDescent="0.3">
      <c r="A2475" t="s">
        <v>79</v>
      </c>
      <c r="B2475" t="s">
        <v>3499</v>
      </c>
      <c r="C2475" t="s">
        <v>2690</v>
      </c>
      <c r="D2475" t="s">
        <v>3287</v>
      </c>
      <c r="E2475">
        <v>12</v>
      </c>
      <c r="F2475" t="s">
        <v>1007</v>
      </c>
      <c r="G2475" t="s">
        <v>3786</v>
      </c>
      <c r="H2475" t="s">
        <v>78</v>
      </c>
      <c r="I2475">
        <v>40</v>
      </c>
      <c r="J2475">
        <v>22</v>
      </c>
    </row>
    <row r="2476" spans="1:10" x14ac:dyDescent="0.3">
      <c r="A2476" t="s">
        <v>79</v>
      </c>
      <c r="B2476" t="s">
        <v>3368</v>
      </c>
      <c r="C2476" t="s">
        <v>2694</v>
      </c>
      <c r="D2476" t="s">
        <v>3192</v>
      </c>
      <c r="E2476">
        <v>64</v>
      </c>
      <c r="F2476" t="s">
        <v>4239</v>
      </c>
      <c r="G2476" t="s">
        <v>3827</v>
      </c>
      <c r="H2476" t="s">
        <v>78</v>
      </c>
      <c r="I2476">
        <v>0</v>
      </c>
      <c r="J2476">
        <v>0</v>
      </c>
    </row>
    <row r="2477" spans="1:10" x14ac:dyDescent="0.3">
      <c r="A2477" t="s">
        <v>79</v>
      </c>
      <c r="B2477" t="s">
        <v>3410</v>
      </c>
      <c r="C2477" t="s">
        <v>2697</v>
      </c>
      <c r="D2477" t="s">
        <v>3287</v>
      </c>
      <c r="E2477">
        <v>82</v>
      </c>
      <c r="F2477" t="s">
        <v>4240</v>
      </c>
      <c r="G2477" t="s">
        <v>3866</v>
      </c>
      <c r="H2477" t="s">
        <v>78</v>
      </c>
      <c r="I2477">
        <v>45</v>
      </c>
      <c r="J2477">
        <v>21</v>
      </c>
    </row>
    <row r="2478" spans="1:10" x14ac:dyDescent="0.3">
      <c r="A2478" t="s">
        <v>79</v>
      </c>
      <c r="B2478" t="s">
        <v>4676</v>
      </c>
      <c r="C2478" t="s">
        <v>2701</v>
      </c>
      <c r="D2478" t="s">
        <v>3293</v>
      </c>
      <c r="E2478">
        <v>26</v>
      </c>
      <c r="F2478" t="s">
        <v>846</v>
      </c>
      <c r="G2478" t="s">
        <v>1308</v>
      </c>
      <c r="H2478" t="s">
        <v>78</v>
      </c>
      <c r="I2478">
        <v>45</v>
      </c>
      <c r="J2478">
        <v>16</v>
      </c>
    </row>
    <row r="2479" spans="1:10" x14ac:dyDescent="0.3">
      <c r="A2479" t="s">
        <v>79</v>
      </c>
      <c r="B2479" t="s">
        <v>4765</v>
      </c>
      <c r="C2479" t="s">
        <v>2708</v>
      </c>
      <c r="D2479" t="s">
        <v>435</v>
      </c>
      <c r="E2479">
        <v>16</v>
      </c>
      <c r="F2479" t="s">
        <v>4236</v>
      </c>
      <c r="G2479" t="s">
        <v>1053</v>
      </c>
      <c r="H2479" t="s">
        <v>78</v>
      </c>
      <c r="I2479">
        <v>0</v>
      </c>
      <c r="J2479">
        <v>0</v>
      </c>
    </row>
    <row r="2480" spans="1:10" x14ac:dyDescent="0.3">
      <c r="A2480" t="s">
        <v>79</v>
      </c>
      <c r="B2480" t="s">
        <v>5063</v>
      </c>
      <c r="C2480" t="s">
        <v>47</v>
      </c>
      <c r="D2480" t="s">
        <v>1629</v>
      </c>
      <c r="E2480">
        <v>3</v>
      </c>
      <c r="F2480" t="s">
        <v>870</v>
      </c>
      <c r="G2480" t="s">
        <v>4724</v>
      </c>
      <c r="H2480" t="s">
        <v>78</v>
      </c>
      <c r="I2480">
        <v>40</v>
      </c>
      <c r="J2480">
        <v>37</v>
      </c>
    </row>
    <row r="2481" spans="1:10" x14ac:dyDescent="0.3">
      <c r="A2481" t="s">
        <v>79</v>
      </c>
      <c r="B2481" t="s">
        <v>3384</v>
      </c>
      <c r="C2481" t="s">
        <v>2724</v>
      </c>
      <c r="D2481" t="s">
        <v>3178</v>
      </c>
      <c r="E2481">
        <v>111</v>
      </c>
      <c r="F2481" t="s">
        <v>2292</v>
      </c>
      <c r="G2481" t="s">
        <v>1093</v>
      </c>
      <c r="H2481" t="s">
        <v>78</v>
      </c>
      <c r="I2481">
        <v>0</v>
      </c>
      <c r="J2481">
        <v>0</v>
      </c>
    </row>
    <row r="2482" spans="1:10" x14ac:dyDescent="0.3">
      <c r="A2482" t="s">
        <v>79</v>
      </c>
      <c r="B2482" t="s">
        <v>3583</v>
      </c>
      <c r="C2482" t="s">
        <v>2587</v>
      </c>
      <c r="D2482" t="s">
        <v>2332</v>
      </c>
      <c r="E2482">
        <v>1</v>
      </c>
      <c r="F2482" t="s">
        <v>1943</v>
      </c>
      <c r="G2482" t="s">
        <v>536</v>
      </c>
      <c r="H2482" t="s">
        <v>78</v>
      </c>
      <c r="I2482">
        <v>30</v>
      </c>
      <c r="J2482">
        <v>30</v>
      </c>
    </row>
    <row r="2483" spans="1:10" x14ac:dyDescent="0.3">
      <c r="A2483" t="s">
        <v>79</v>
      </c>
      <c r="B2483" t="s">
        <v>3415</v>
      </c>
      <c r="C2483" t="s">
        <v>56</v>
      </c>
      <c r="D2483" t="s">
        <v>79</v>
      </c>
      <c r="F2483" t="s">
        <v>79</v>
      </c>
      <c r="G2483" t="s">
        <v>79</v>
      </c>
      <c r="H2483" t="s">
        <v>78</v>
      </c>
    </row>
    <row r="2484" spans="1:10" x14ac:dyDescent="0.3">
      <c r="A2484" t="s">
        <v>79</v>
      </c>
      <c r="B2484" t="s">
        <v>3415</v>
      </c>
      <c r="C2484" t="s">
        <v>2874</v>
      </c>
      <c r="D2484" t="s">
        <v>3160</v>
      </c>
      <c r="E2484">
        <v>13</v>
      </c>
      <c r="F2484" t="s">
        <v>4198</v>
      </c>
      <c r="G2484" t="s">
        <v>2064</v>
      </c>
      <c r="H2484" t="s">
        <v>78</v>
      </c>
      <c r="I2484">
        <v>45</v>
      </c>
      <c r="J2484">
        <v>32</v>
      </c>
    </row>
    <row r="2485" spans="1:10" x14ac:dyDescent="0.3">
      <c r="A2485" t="s">
        <v>79</v>
      </c>
      <c r="B2485" t="s">
        <v>3936</v>
      </c>
      <c r="C2485" t="s">
        <v>29</v>
      </c>
      <c r="D2485" t="s">
        <v>3182</v>
      </c>
      <c r="E2485">
        <v>4</v>
      </c>
      <c r="F2485" t="s">
        <v>803</v>
      </c>
      <c r="G2485" t="s">
        <v>2250</v>
      </c>
      <c r="H2485" t="s">
        <v>78</v>
      </c>
      <c r="I2485">
        <v>0</v>
      </c>
      <c r="J2485">
        <v>0</v>
      </c>
    </row>
    <row r="2486" spans="1:10" x14ac:dyDescent="0.3">
      <c r="A2486" t="s">
        <v>79</v>
      </c>
      <c r="B2486" t="s">
        <v>3504</v>
      </c>
      <c r="C2486" t="s">
        <v>2733</v>
      </c>
      <c r="D2486" t="s">
        <v>209</v>
      </c>
      <c r="E2486">
        <v>61</v>
      </c>
      <c r="F2486" t="s">
        <v>4241</v>
      </c>
      <c r="G2486" t="s">
        <v>876</v>
      </c>
      <c r="H2486" t="s">
        <v>78</v>
      </c>
      <c r="I2486">
        <v>40</v>
      </c>
      <c r="J2486">
        <v>21</v>
      </c>
    </row>
    <row r="2487" spans="1:10" x14ac:dyDescent="0.3">
      <c r="A2487" t="s">
        <v>79</v>
      </c>
      <c r="B2487" t="s">
        <v>3372</v>
      </c>
      <c r="C2487" t="s">
        <v>2736</v>
      </c>
      <c r="D2487" t="s">
        <v>209</v>
      </c>
      <c r="E2487">
        <v>73</v>
      </c>
      <c r="F2487" t="s">
        <v>4242</v>
      </c>
      <c r="G2487" t="s">
        <v>1838</v>
      </c>
      <c r="H2487" t="s">
        <v>78</v>
      </c>
      <c r="I2487">
        <v>40</v>
      </c>
      <c r="J2487">
        <v>7</v>
      </c>
    </row>
    <row r="2488" spans="1:10" x14ac:dyDescent="0.3">
      <c r="A2488" t="s">
        <v>79</v>
      </c>
      <c r="B2488" t="s">
        <v>3628</v>
      </c>
      <c r="C2488" t="s">
        <v>2749</v>
      </c>
      <c r="D2488" t="s">
        <v>1629</v>
      </c>
      <c r="E2488">
        <v>3</v>
      </c>
      <c r="F2488" t="s">
        <v>4243</v>
      </c>
      <c r="G2488" t="s">
        <v>2667</v>
      </c>
      <c r="H2488" t="s">
        <v>78</v>
      </c>
      <c r="I2488">
        <v>40</v>
      </c>
      <c r="J2488">
        <v>36</v>
      </c>
    </row>
    <row r="2489" spans="1:10" x14ac:dyDescent="0.3">
      <c r="A2489" t="s">
        <v>79</v>
      </c>
      <c r="B2489" t="s">
        <v>3940</v>
      </c>
      <c r="C2489" t="s">
        <v>2758</v>
      </c>
      <c r="D2489" t="s">
        <v>1629</v>
      </c>
      <c r="E2489">
        <v>33</v>
      </c>
      <c r="F2489" t="s">
        <v>4244</v>
      </c>
      <c r="G2489" t="s">
        <v>4287</v>
      </c>
      <c r="H2489" t="s">
        <v>78</v>
      </c>
      <c r="I2489">
        <v>45</v>
      </c>
      <c r="J2489">
        <v>27</v>
      </c>
    </row>
    <row r="2490" spans="1:10" x14ac:dyDescent="0.3">
      <c r="A2490" t="s">
        <v>79</v>
      </c>
      <c r="B2490" t="s">
        <v>3505</v>
      </c>
      <c r="C2490" t="s">
        <v>2764</v>
      </c>
      <c r="D2490" t="s">
        <v>1629</v>
      </c>
      <c r="E2490">
        <v>1</v>
      </c>
      <c r="F2490" t="s">
        <v>3829</v>
      </c>
      <c r="G2490" t="s">
        <v>536</v>
      </c>
      <c r="H2490" t="s">
        <v>78</v>
      </c>
      <c r="I2490">
        <v>30</v>
      </c>
      <c r="J2490">
        <v>30</v>
      </c>
    </row>
    <row r="2491" spans="1:10" x14ac:dyDescent="0.3">
      <c r="A2491" t="s">
        <v>79</v>
      </c>
      <c r="B2491" t="s">
        <v>3506</v>
      </c>
      <c r="C2491" t="s">
        <v>12</v>
      </c>
      <c r="D2491" t="s">
        <v>1629</v>
      </c>
      <c r="E2491">
        <v>3</v>
      </c>
      <c r="F2491" t="s">
        <v>1561</v>
      </c>
      <c r="G2491" t="s">
        <v>1033</v>
      </c>
      <c r="H2491" t="s">
        <v>78</v>
      </c>
      <c r="I2491">
        <v>30</v>
      </c>
      <c r="J2491">
        <v>15</v>
      </c>
    </row>
    <row r="2492" spans="1:10" x14ac:dyDescent="0.3">
      <c r="A2492" t="s">
        <v>79</v>
      </c>
      <c r="B2492" t="s">
        <v>3477</v>
      </c>
      <c r="C2492" t="s">
        <v>2770</v>
      </c>
      <c r="D2492" t="s">
        <v>1629</v>
      </c>
      <c r="E2492">
        <v>15</v>
      </c>
      <c r="F2492" t="s">
        <v>3909</v>
      </c>
      <c r="H2492" t="s">
        <v>78</v>
      </c>
      <c r="I2492">
        <v>40</v>
      </c>
      <c r="J2492">
        <v>29</v>
      </c>
    </row>
    <row r="2493" spans="1:10" x14ac:dyDescent="0.3">
      <c r="A2493" t="s">
        <v>79</v>
      </c>
      <c r="B2493" t="s">
        <v>3507</v>
      </c>
      <c r="C2493" t="s">
        <v>13</v>
      </c>
      <c r="D2493" t="s">
        <v>79</v>
      </c>
      <c r="F2493" t="s">
        <v>79</v>
      </c>
      <c r="G2493" t="s">
        <v>79</v>
      </c>
      <c r="H2493" t="s">
        <v>86</v>
      </c>
    </row>
    <row r="2494" spans="1:10" x14ac:dyDescent="0.3">
      <c r="A2494" t="s">
        <v>79</v>
      </c>
      <c r="B2494" t="s">
        <v>3676</v>
      </c>
      <c r="C2494" t="s">
        <v>2881</v>
      </c>
      <c r="D2494" t="s">
        <v>1629</v>
      </c>
      <c r="E2494">
        <v>11</v>
      </c>
      <c r="F2494" t="s">
        <v>896</v>
      </c>
      <c r="G2494" t="s">
        <v>928</v>
      </c>
      <c r="H2494" t="s">
        <v>78</v>
      </c>
      <c r="I2494">
        <v>40</v>
      </c>
      <c r="J2494">
        <v>31</v>
      </c>
    </row>
    <row r="2495" spans="1:10" x14ac:dyDescent="0.3">
      <c r="A2495" t="s">
        <v>79</v>
      </c>
      <c r="B2495" t="s">
        <v>3508</v>
      </c>
      <c r="C2495" t="s">
        <v>2882</v>
      </c>
      <c r="D2495" t="s">
        <v>1629</v>
      </c>
      <c r="E2495">
        <v>14</v>
      </c>
      <c r="F2495" t="s">
        <v>4245</v>
      </c>
      <c r="G2495" t="s">
        <v>2392</v>
      </c>
      <c r="H2495" t="s">
        <v>78</v>
      </c>
      <c r="I2495">
        <v>40</v>
      </c>
      <c r="J2495">
        <v>17</v>
      </c>
    </row>
    <row r="2496" spans="1:10" x14ac:dyDescent="0.3">
      <c r="A2496" t="s">
        <v>79</v>
      </c>
      <c r="B2496" t="s">
        <v>3509</v>
      </c>
      <c r="C2496" t="s">
        <v>2884</v>
      </c>
      <c r="D2496" t="s">
        <v>1629</v>
      </c>
      <c r="E2496">
        <v>9</v>
      </c>
      <c r="F2496" t="s">
        <v>4246</v>
      </c>
      <c r="G2496" t="s">
        <v>3406</v>
      </c>
      <c r="H2496" t="s">
        <v>78</v>
      </c>
      <c r="I2496">
        <v>40</v>
      </c>
      <c r="J2496">
        <v>31</v>
      </c>
    </row>
    <row r="2497" spans="1:10" x14ac:dyDescent="0.3">
      <c r="A2497" t="s">
        <v>79</v>
      </c>
      <c r="B2497" t="s">
        <v>3511</v>
      </c>
      <c r="C2497" t="s">
        <v>2775</v>
      </c>
      <c r="D2497" t="s">
        <v>89</v>
      </c>
      <c r="E2497">
        <v>4</v>
      </c>
      <c r="F2497" t="s">
        <v>2470</v>
      </c>
      <c r="G2497" t="s">
        <v>2687</v>
      </c>
      <c r="H2497" t="s">
        <v>78</v>
      </c>
      <c r="I2497">
        <v>0</v>
      </c>
      <c r="J2497">
        <v>0</v>
      </c>
    </row>
    <row r="2498" spans="1:10" x14ac:dyDescent="0.3">
      <c r="A2498" t="s">
        <v>79</v>
      </c>
      <c r="B2498" t="s">
        <v>3680</v>
      </c>
      <c r="C2498" t="s">
        <v>2777</v>
      </c>
      <c r="D2498" t="s">
        <v>1629</v>
      </c>
      <c r="E2498">
        <v>1</v>
      </c>
      <c r="F2498" t="s">
        <v>1023</v>
      </c>
      <c r="G2498" t="s">
        <v>536</v>
      </c>
      <c r="H2498" t="s">
        <v>78</v>
      </c>
      <c r="I2498">
        <v>40</v>
      </c>
      <c r="J2498">
        <v>40</v>
      </c>
    </row>
    <row r="2499" spans="1:10" x14ac:dyDescent="0.3">
      <c r="A2499" t="s">
        <v>79</v>
      </c>
      <c r="B2499" t="s">
        <v>3711</v>
      </c>
      <c r="C2499" t="s">
        <v>2780</v>
      </c>
      <c r="D2499" t="s">
        <v>1629</v>
      </c>
      <c r="E2499">
        <v>3</v>
      </c>
      <c r="F2499" t="s">
        <v>2052</v>
      </c>
      <c r="G2499" t="s">
        <v>1009</v>
      </c>
      <c r="H2499" t="s">
        <v>78</v>
      </c>
      <c r="I2499">
        <v>40</v>
      </c>
      <c r="J2499">
        <v>36</v>
      </c>
    </row>
    <row r="2500" spans="1:10" x14ac:dyDescent="0.3">
      <c r="A2500" t="s">
        <v>79</v>
      </c>
      <c r="B2500" t="s">
        <v>3772</v>
      </c>
      <c r="C2500" t="s">
        <v>2783</v>
      </c>
      <c r="D2500" t="s">
        <v>121</v>
      </c>
      <c r="E2500">
        <v>10</v>
      </c>
      <c r="F2500" t="s">
        <v>808</v>
      </c>
      <c r="G2500" t="s">
        <v>4189</v>
      </c>
      <c r="H2500" t="s">
        <v>78</v>
      </c>
      <c r="I2500">
        <v>0</v>
      </c>
      <c r="J2500">
        <v>0</v>
      </c>
    </row>
    <row r="2501" spans="1:10" x14ac:dyDescent="0.3">
      <c r="A2501" t="s">
        <v>79</v>
      </c>
      <c r="B2501" t="s">
        <v>3419</v>
      </c>
      <c r="C2501" t="s">
        <v>2895</v>
      </c>
      <c r="D2501" t="s">
        <v>3286</v>
      </c>
      <c r="E2501">
        <v>41</v>
      </c>
      <c r="F2501" t="s">
        <v>933</v>
      </c>
      <c r="H2501" t="s">
        <v>78</v>
      </c>
      <c r="I2501">
        <v>40</v>
      </c>
      <c r="J2501">
        <v>20</v>
      </c>
    </row>
    <row r="2502" spans="1:10" x14ac:dyDescent="0.3">
      <c r="A2502" t="s">
        <v>79</v>
      </c>
      <c r="B2502" t="s">
        <v>5069</v>
      </c>
      <c r="C2502" t="s">
        <v>2897</v>
      </c>
      <c r="D2502" t="s">
        <v>3286</v>
      </c>
      <c r="E2502">
        <v>64</v>
      </c>
      <c r="F2502" t="s">
        <v>1555</v>
      </c>
      <c r="G2502" t="s">
        <v>766</v>
      </c>
      <c r="H2502" t="s">
        <v>78</v>
      </c>
      <c r="I2502">
        <v>40</v>
      </c>
      <c r="J2502">
        <v>14</v>
      </c>
    </row>
    <row r="2503" spans="1:10" x14ac:dyDescent="0.3">
      <c r="A2503" t="s">
        <v>79</v>
      </c>
      <c r="B2503" t="s">
        <v>3423</v>
      </c>
      <c r="C2503" t="s">
        <v>2899</v>
      </c>
      <c r="D2503" t="s">
        <v>3286</v>
      </c>
      <c r="E2503">
        <v>20</v>
      </c>
      <c r="F2503" t="s">
        <v>1681</v>
      </c>
      <c r="G2503" t="s">
        <v>2536</v>
      </c>
      <c r="H2503" t="s">
        <v>78</v>
      </c>
      <c r="I2503">
        <v>40</v>
      </c>
      <c r="J2503">
        <v>29</v>
      </c>
    </row>
    <row r="2504" spans="1:10" x14ac:dyDescent="0.3">
      <c r="A2504" t="s">
        <v>79</v>
      </c>
      <c r="B2504" t="s">
        <v>3425</v>
      </c>
      <c r="C2504" t="s">
        <v>2901</v>
      </c>
      <c r="D2504" t="s">
        <v>3286</v>
      </c>
      <c r="E2504">
        <v>3</v>
      </c>
      <c r="F2504" t="s">
        <v>2371</v>
      </c>
      <c r="G2504" t="s">
        <v>989</v>
      </c>
      <c r="H2504" t="s">
        <v>78</v>
      </c>
      <c r="I2504">
        <v>40</v>
      </c>
      <c r="J2504">
        <v>37</v>
      </c>
    </row>
    <row r="2505" spans="1:10" x14ac:dyDescent="0.3">
      <c r="A2505" t="s">
        <v>79</v>
      </c>
      <c r="B2505" t="s">
        <v>5070</v>
      </c>
      <c r="C2505" t="s">
        <v>2903</v>
      </c>
      <c r="D2505" t="s">
        <v>3286</v>
      </c>
      <c r="E2505">
        <v>29</v>
      </c>
      <c r="F2505" t="s">
        <v>4247</v>
      </c>
      <c r="G2505" t="s">
        <v>1510</v>
      </c>
      <c r="H2505" t="s">
        <v>78</v>
      </c>
      <c r="I2505">
        <v>40</v>
      </c>
      <c r="J2505">
        <v>28</v>
      </c>
    </row>
    <row r="2506" spans="1:10" x14ac:dyDescent="0.3">
      <c r="A2506" t="s">
        <v>79</v>
      </c>
      <c r="B2506" t="s">
        <v>3713</v>
      </c>
      <c r="C2506" t="s">
        <v>16</v>
      </c>
      <c r="D2506" t="s">
        <v>179</v>
      </c>
      <c r="E2506">
        <v>1</v>
      </c>
      <c r="F2506" t="s">
        <v>739</v>
      </c>
      <c r="G2506" t="s">
        <v>536</v>
      </c>
      <c r="H2506" t="s">
        <v>78</v>
      </c>
      <c r="I2506">
        <v>30</v>
      </c>
      <c r="J2506">
        <v>30</v>
      </c>
    </row>
    <row r="2507" spans="1:10" x14ac:dyDescent="0.3">
      <c r="A2507" t="s">
        <v>79</v>
      </c>
      <c r="B2507" t="s">
        <v>5077</v>
      </c>
      <c r="C2507" t="s">
        <v>17</v>
      </c>
      <c r="D2507" t="s">
        <v>3275</v>
      </c>
      <c r="E2507">
        <v>2</v>
      </c>
      <c r="F2507" t="s">
        <v>4248</v>
      </c>
      <c r="G2507" t="s">
        <v>1919</v>
      </c>
      <c r="H2507" t="s">
        <v>78</v>
      </c>
      <c r="I2507">
        <v>30</v>
      </c>
      <c r="J2507">
        <v>17</v>
      </c>
    </row>
    <row r="2508" spans="1:10" x14ac:dyDescent="0.3">
      <c r="A2508" t="s">
        <v>79</v>
      </c>
      <c r="B2508" t="s">
        <v>5072</v>
      </c>
      <c r="C2508" t="s">
        <v>102</v>
      </c>
      <c r="D2508" t="s">
        <v>1629</v>
      </c>
      <c r="E2508">
        <v>2</v>
      </c>
      <c r="F2508" t="s">
        <v>2530</v>
      </c>
      <c r="G2508" t="s">
        <v>2291</v>
      </c>
      <c r="H2508" t="s">
        <v>78</v>
      </c>
      <c r="I2508">
        <v>40</v>
      </c>
      <c r="J2508">
        <v>35</v>
      </c>
    </row>
    <row r="2509" spans="1:10" x14ac:dyDescent="0.3">
      <c r="A2509" t="s">
        <v>79</v>
      </c>
      <c r="B2509" t="s">
        <v>3426</v>
      </c>
      <c r="C2509" t="s">
        <v>2789</v>
      </c>
      <c r="D2509" t="s">
        <v>558</v>
      </c>
      <c r="E2509">
        <v>32</v>
      </c>
      <c r="F2509" t="s">
        <v>2389</v>
      </c>
      <c r="G2509" t="s">
        <v>1702</v>
      </c>
      <c r="H2509" t="s">
        <v>78</v>
      </c>
      <c r="I2509">
        <v>0</v>
      </c>
      <c r="J2509">
        <v>0</v>
      </c>
    </row>
    <row r="2510" spans="1:10" x14ac:dyDescent="0.3">
      <c r="A2510" t="s">
        <v>79</v>
      </c>
      <c r="B2510" t="s">
        <v>3650</v>
      </c>
      <c r="C2510" t="s">
        <v>2796</v>
      </c>
      <c r="D2510" t="s">
        <v>1629</v>
      </c>
      <c r="E2510">
        <v>9</v>
      </c>
      <c r="F2510" t="s">
        <v>1394</v>
      </c>
      <c r="G2510" t="s">
        <v>1234</v>
      </c>
      <c r="H2510" t="s">
        <v>78</v>
      </c>
      <c r="I2510">
        <v>40</v>
      </c>
      <c r="J2510">
        <v>28</v>
      </c>
    </row>
    <row r="2511" spans="1:10" x14ac:dyDescent="0.3">
      <c r="A2511" t="s">
        <v>79</v>
      </c>
      <c r="B2511" t="s">
        <v>3515</v>
      </c>
      <c r="C2511" t="s">
        <v>2799</v>
      </c>
      <c r="D2511" t="s">
        <v>1629</v>
      </c>
      <c r="E2511">
        <v>17</v>
      </c>
      <c r="F2511" t="s">
        <v>1401</v>
      </c>
      <c r="G2511" t="s">
        <v>936</v>
      </c>
      <c r="H2511" t="s">
        <v>78</v>
      </c>
      <c r="I2511">
        <v>40</v>
      </c>
      <c r="J2511">
        <v>23</v>
      </c>
    </row>
    <row r="2512" spans="1:10" x14ac:dyDescent="0.3">
      <c r="A2512" t="s">
        <v>79</v>
      </c>
      <c r="B2512" t="s">
        <v>3373</v>
      </c>
      <c r="C2512" t="s">
        <v>2800</v>
      </c>
      <c r="D2512" t="s">
        <v>3296</v>
      </c>
      <c r="E2512">
        <v>3</v>
      </c>
      <c r="F2512" t="s">
        <v>4249</v>
      </c>
      <c r="G2512" t="s">
        <v>599</v>
      </c>
      <c r="H2512" t="s">
        <v>78</v>
      </c>
      <c r="I2512">
        <v>0</v>
      </c>
      <c r="J2512">
        <v>0</v>
      </c>
    </row>
    <row r="2513" spans="1:10" x14ac:dyDescent="0.3">
      <c r="A2513" t="s">
        <v>79</v>
      </c>
      <c r="B2513" t="s">
        <v>3429</v>
      </c>
      <c r="C2513" t="s">
        <v>2801</v>
      </c>
      <c r="D2513" t="s">
        <v>1629</v>
      </c>
      <c r="E2513">
        <v>2</v>
      </c>
      <c r="F2513" t="s">
        <v>2140</v>
      </c>
      <c r="G2513" t="s">
        <v>1294</v>
      </c>
      <c r="H2513" t="s">
        <v>78</v>
      </c>
      <c r="I2513">
        <v>40</v>
      </c>
      <c r="J2513">
        <v>39</v>
      </c>
    </row>
    <row r="2514" spans="1:10" x14ac:dyDescent="0.3">
      <c r="A2514" t="s">
        <v>79</v>
      </c>
      <c r="B2514" t="s">
        <v>4498</v>
      </c>
      <c r="C2514" t="s">
        <v>2802</v>
      </c>
      <c r="D2514" t="s">
        <v>1629</v>
      </c>
      <c r="E2514">
        <v>3</v>
      </c>
      <c r="F2514" t="s">
        <v>3880</v>
      </c>
      <c r="G2514" t="s">
        <v>658</v>
      </c>
      <c r="H2514" t="s">
        <v>78</v>
      </c>
      <c r="I2514">
        <v>40</v>
      </c>
      <c r="J2514">
        <v>37</v>
      </c>
    </row>
    <row r="2515" spans="1:10" x14ac:dyDescent="0.3">
      <c r="A2515" t="s">
        <v>79</v>
      </c>
      <c r="B2515" t="s">
        <v>3431</v>
      </c>
      <c r="C2515" t="s">
        <v>10</v>
      </c>
      <c r="D2515" t="s">
        <v>1629</v>
      </c>
      <c r="E2515">
        <v>2</v>
      </c>
      <c r="F2515" t="s">
        <v>3643</v>
      </c>
      <c r="G2515" t="s">
        <v>861</v>
      </c>
      <c r="H2515" t="s">
        <v>78</v>
      </c>
      <c r="I2515">
        <v>30</v>
      </c>
      <c r="J2515">
        <v>29</v>
      </c>
    </row>
    <row r="2516" spans="1:10" x14ac:dyDescent="0.3">
      <c r="A2516" t="s">
        <v>79</v>
      </c>
      <c r="B2516" t="s">
        <v>3432</v>
      </c>
      <c r="C2516" t="s">
        <v>36</v>
      </c>
      <c r="D2516" t="s">
        <v>1629</v>
      </c>
      <c r="E2516">
        <v>5</v>
      </c>
      <c r="F2516" t="s">
        <v>831</v>
      </c>
      <c r="G2516" t="s">
        <v>3402</v>
      </c>
      <c r="H2516" t="s">
        <v>78</v>
      </c>
      <c r="I2516">
        <v>40</v>
      </c>
      <c r="J2516">
        <v>31</v>
      </c>
    </row>
    <row r="2517" spans="1:10" x14ac:dyDescent="0.3">
      <c r="A2517" t="s">
        <v>79</v>
      </c>
      <c r="B2517" t="s">
        <v>5073</v>
      </c>
      <c r="C2517" t="s">
        <v>2809</v>
      </c>
      <c r="D2517" t="s">
        <v>1629</v>
      </c>
      <c r="E2517">
        <v>5</v>
      </c>
      <c r="F2517" t="s">
        <v>3769</v>
      </c>
      <c r="G2517" t="s">
        <v>2614</v>
      </c>
      <c r="H2517" t="s">
        <v>78</v>
      </c>
      <c r="I2517">
        <v>40</v>
      </c>
      <c r="J2517">
        <v>35</v>
      </c>
    </row>
    <row r="2518" spans="1:10" x14ac:dyDescent="0.3">
      <c r="A2518" t="s">
        <v>79</v>
      </c>
      <c r="B2518" t="s">
        <v>5079</v>
      </c>
      <c r="C2518" t="s">
        <v>29</v>
      </c>
      <c r="D2518" t="s">
        <v>89</v>
      </c>
      <c r="E2518">
        <v>4</v>
      </c>
      <c r="F2518" t="s">
        <v>1575</v>
      </c>
      <c r="G2518" t="s">
        <v>979</v>
      </c>
      <c r="H2518" t="s">
        <v>78</v>
      </c>
      <c r="I2518">
        <v>0</v>
      </c>
      <c r="J2518">
        <v>0</v>
      </c>
    </row>
    <row r="2519" spans="1:10" x14ac:dyDescent="0.3">
      <c r="A2519" t="s">
        <v>79</v>
      </c>
      <c r="B2519" t="s">
        <v>3436</v>
      </c>
      <c r="C2519" t="s">
        <v>33</v>
      </c>
      <c r="D2519" t="s">
        <v>1629</v>
      </c>
      <c r="E2519">
        <v>2</v>
      </c>
      <c r="F2519" t="s">
        <v>2442</v>
      </c>
      <c r="G2519" t="s">
        <v>1066</v>
      </c>
      <c r="H2519" t="s">
        <v>78</v>
      </c>
      <c r="I2519">
        <v>40</v>
      </c>
      <c r="J2519">
        <v>36</v>
      </c>
    </row>
    <row r="2520" spans="1:10" x14ac:dyDescent="0.3">
      <c r="A2520" t="s">
        <v>79</v>
      </c>
      <c r="B2520" t="s">
        <v>3394</v>
      </c>
      <c r="C2520" t="s">
        <v>2815</v>
      </c>
      <c r="D2520" t="s">
        <v>209</v>
      </c>
      <c r="E2520">
        <v>3</v>
      </c>
      <c r="F2520" t="s">
        <v>4250</v>
      </c>
      <c r="G2520" t="s">
        <v>617</v>
      </c>
      <c r="H2520" t="s">
        <v>78</v>
      </c>
      <c r="I2520">
        <v>0</v>
      </c>
      <c r="J2520">
        <v>0</v>
      </c>
    </row>
    <row r="2521" spans="1:10" x14ac:dyDescent="0.3">
      <c r="A2521" t="s">
        <v>79</v>
      </c>
      <c r="B2521" t="s">
        <v>3439</v>
      </c>
      <c r="C2521" t="s">
        <v>2911</v>
      </c>
      <c r="D2521" t="s">
        <v>3161</v>
      </c>
      <c r="E2521">
        <v>27</v>
      </c>
      <c r="F2521" t="s">
        <v>3458</v>
      </c>
      <c r="G2521" t="s">
        <v>612</v>
      </c>
      <c r="H2521" t="s">
        <v>78</v>
      </c>
      <c r="I2521">
        <v>45</v>
      </c>
      <c r="J2521">
        <v>30</v>
      </c>
    </row>
    <row r="2522" spans="1:10" x14ac:dyDescent="0.3">
      <c r="A2522" t="s">
        <v>79</v>
      </c>
      <c r="B2522" t="s">
        <v>3485</v>
      </c>
      <c r="C2522" t="s">
        <v>2912</v>
      </c>
      <c r="D2522" t="s">
        <v>1639</v>
      </c>
      <c r="E2522">
        <v>11</v>
      </c>
      <c r="F2522" t="s">
        <v>4251</v>
      </c>
      <c r="G2522" t="s">
        <v>862</v>
      </c>
      <c r="H2522" t="s">
        <v>78</v>
      </c>
      <c r="I2522">
        <v>45</v>
      </c>
      <c r="J2522">
        <v>37</v>
      </c>
    </row>
    <row r="2523" spans="1:10" x14ac:dyDescent="0.3">
      <c r="A2523" t="s">
        <v>79</v>
      </c>
      <c r="B2523" t="s">
        <v>3441</v>
      </c>
      <c r="C2523" t="s">
        <v>2913</v>
      </c>
      <c r="D2523" t="s">
        <v>3294</v>
      </c>
      <c r="E2523">
        <v>24</v>
      </c>
      <c r="F2523" t="s">
        <v>1938</v>
      </c>
      <c r="G2523" t="s">
        <v>902</v>
      </c>
      <c r="H2523" t="s">
        <v>78</v>
      </c>
      <c r="I2523">
        <v>45</v>
      </c>
      <c r="J2523">
        <v>18</v>
      </c>
    </row>
    <row r="2524" spans="1:10" x14ac:dyDescent="0.3">
      <c r="A2524" t="s">
        <v>79</v>
      </c>
      <c r="B2524" t="s">
        <v>3442</v>
      </c>
      <c r="C2524" t="s">
        <v>2914</v>
      </c>
      <c r="D2524" t="s">
        <v>3295</v>
      </c>
      <c r="E2524">
        <v>8</v>
      </c>
      <c r="F2524" t="s">
        <v>1203</v>
      </c>
      <c r="G2524" t="s">
        <v>763</v>
      </c>
      <c r="H2524" t="s">
        <v>78</v>
      </c>
      <c r="I2524">
        <v>45</v>
      </c>
      <c r="J2524">
        <v>39</v>
      </c>
    </row>
    <row r="2525" spans="1:10" x14ac:dyDescent="0.3">
      <c r="A2525" t="s">
        <v>79</v>
      </c>
      <c r="B2525" t="s">
        <v>3486</v>
      </c>
      <c r="C2525" t="s">
        <v>27</v>
      </c>
      <c r="D2525" t="s">
        <v>209</v>
      </c>
      <c r="E2525">
        <v>47</v>
      </c>
      <c r="F2525" t="s">
        <v>2295</v>
      </c>
      <c r="G2525" t="s">
        <v>2397</v>
      </c>
      <c r="H2525" t="s">
        <v>78</v>
      </c>
      <c r="I2525">
        <v>0</v>
      </c>
      <c r="J2525">
        <v>0</v>
      </c>
    </row>
    <row r="2526" spans="1:10" x14ac:dyDescent="0.3">
      <c r="A2526" t="s">
        <v>79</v>
      </c>
      <c r="B2526" t="s">
        <v>3487</v>
      </c>
      <c r="C2526" t="s">
        <v>2834</v>
      </c>
      <c r="D2526" t="s">
        <v>1629</v>
      </c>
      <c r="E2526">
        <v>4</v>
      </c>
      <c r="F2526" t="s">
        <v>1687</v>
      </c>
      <c r="H2526" t="s">
        <v>78</v>
      </c>
      <c r="I2526">
        <v>40</v>
      </c>
      <c r="J2526">
        <v>37</v>
      </c>
    </row>
    <row r="2527" spans="1:10" x14ac:dyDescent="0.3">
      <c r="A2527" t="s">
        <v>79</v>
      </c>
      <c r="B2527" t="s">
        <v>3376</v>
      </c>
      <c r="C2527" t="s">
        <v>2835</v>
      </c>
      <c r="D2527" t="s">
        <v>574</v>
      </c>
      <c r="E2527">
        <v>7</v>
      </c>
      <c r="F2527" t="s">
        <v>1086</v>
      </c>
      <c r="G2527" t="s">
        <v>1033</v>
      </c>
      <c r="H2527" t="s">
        <v>78</v>
      </c>
      <c r="I2527">
        <v>0</v>
      </c>
      <c r="J2527">
        <v>0</v>
      </c>
    </row>
    <row r="2528" spans="1:10" x14ac:dyDescent="0.3">
      <c r="A2528" t="s">
        <v>79</v>
      </c>
      <c r="B2528" t="s">
        <v>3377</v>
      </c>
      <c r="C2528" t="s">
        <v>49</v>
      </c>
      <c r="D2528" t="s">
        <v>1629</v>
      </c>
      <c r="E2528">
        <v>9</v>
      </c>
      <c r="F2528" t="s">
        <v>1158</v>
      </c>
      <c r="G2528" t="s">
        <v>1394</v>
      </c>
      <c r="H2528" t="s">
        <v>78</v>
      </c>
      <c r="I2528">
        <v>40</v>
      </c>
      <c r="J2528">
        <v>25</v>
      </c>
    </row>
    <row r="2529" spans="1:10" x14ac:dyDescent="0.3">
      <c r="A2529" t="s">
        <v>79</v>
      </c>
      <c r="B2529" t="s">
        <v>3390</v>
      </c>
      <c r="C2529" t="s">
        <v>2837</v>
      </c>
      <c r="D2529" t="s">
        <v>2837</v>
      </c>
      <c r="E2529">
        <v>158</v>
      </c>
      <c r="F2529" t="s">
        <v>692</v>
      </c>
      <c r="G2529" t="s">
        <v>1515</v>
      </c>
      <c r="H2529" t="s">
        <v>78</v>
      </c>
      <c r="I2529">
        <v>0</v>
      </c>
      <c r="J2529">
        <v>0</v>
      </c>
    </row>
    <row r="2530" spans="1:10" x14ac:dyDescent="0.3">
      <c r="A2530" t="s">
        <v>79</v>
      </c>
      <c r="B2530" t="s">
        <v>5065</v>
      </c>
      <c r="C2530" t="s">
        <v>2841</v>
      </c>
      <c r="D2530" t="s">
        <v>3287</v>
      </c>
      <c r="E2530">
        <v>65</v>
      </c>
      <c r="F2530" t="s">
        <v>4071</v>
      </c>
      <c r="G2530" t="s">
        <v>3387</v>
      </c>
      <c r="H2530" t="s">
        <v>78</v>
      </c>
      <c r="I2530">
        <v>45</v>
      </c>
      <c r="J2530">
        <v>21</v>
      </c>
    </row>
    <row r="2531" spans="1:10" x14ac:dyDescent="0.3">
      <c r="A2531" t="s">
        <v>79</v>
      </c>
      <c r="B2531" t="s">
        <v>5066</v>
      </c>
      <c r="C2531" t="s">
        <v>2843</v>
      </c>
      <c r="D2531" t="s">
        <v>81</v>
      </c>
      <c r="E2531">
        <v>1</v>
      </c>
      <c r="F2531" t="s">
        <v>3729</v>
      </c>
      <c r="G2531" t="s">
        <v>536</v>
      </c>
      <c r="H2531" t="s">
        <v>78</v>
      </c>
      <c r="I2531">
        <v>0</v>
      </c>
      <c r="J2531">
        <v>0</v>
      </c>
    </row>
    <row r="2532" spans="1:10" x14ac:dyDescent="0.3">
      <c r="A2532" t="s">
        <v>79</v>
      </c>
      <c r="B2532" t="s">
        <v>3609</v>
      </c>
      <c r="C2532" t="s">
        <v>53</v>
      </c>
      <c r="D2532" t="s">
        <v>2571</v>
      </c>
      <c r="E2532">
        <v>8</v>
      </c>
      <c r="F2532" t="s">
        <v>1149</v>
      </c>
      <c r="G2532" t="s">
        <v>1563</v>
      </c>
      <c r="H2532" t="s">
        <v>78</v>
      </c>
      <c r="I2532">
        <v>0</v>
      </c>
      <c r="J2532">
        <v>0</v>
      </c>
    </row>
    <row r="2533" spans="1:10" x14ac:dyDescent="0.3">
      <c r="A2533" t="s">
        <v>79</v>
      </c>
      <c r="B2533" t="s">
        <v>3794</v>
      </c>
      <c r="C2533" t="s">
        <v>54</v>
      </c>
      <c r="D2533" t="s">
        <v>2571</v>
      </c>
      <c r="E2533">
        <v>5</v>
      </c>
      <c r="F2533" t="s">
        <v>588</v>
      </c>
      <c r="G2533" t="s">
        <v>2508</v>
      </c>
      <c r="H2533" t="s">
        <v>78</v>
      </c>
      <c r="I2533">
        <v>0</v>
      </c>
      <c r="J2533">
        <v>0</v>
      </c>
    </row>
    <row r="2534" spans="1:10" x14ac:dyDescent="0.3">
      <c r="A2534" t="s">
        <v>79</v>
      </c>
      <c r="B2534" t="s">
        <v>3391</v>
      </c>
      <c r="C2534" t="s">
        <v>2845</v>
      </c>
      <c r="D2534" t="s">
        <v>81</v>
      </c>
      <c r="E2534">
        <v>1</v>
      </c>
      <c r="F2534" t="s">
        <v>1740</v>
      </c>
      <c r="G2534" t="s">
        <v>536</v>
      </c>
      <c r="H2534" t="s">
        <v>78</v>
      </c>
      <c r="I2534">
        <v>0</v>
      </c>
      <c r="J2534">
        <v>0</v>
      </c>
    </row>
    <row r="2535" spans="1:10" x14ac:dyDescent="0.3">
      <c r="A2535" t="s">
        <v>79</v>
      </c>
      <c r="B2535" t="s">
        <v>3446</v>
      </c>
      <c r="C2535" t="s">
        <v>2847</v>
      </c>
      <c r="D2535" t="s">
        <v>3287</v>
      </c>
      <c r="E2535">
        <v>69</v>
      </c>
      <c r="F2535" t="s">
        <v>3620</v>
      </c>
      <c r="G2535" t="s">
        <v>2581</v>
      </c>
      <c r="H2535" t="s">
        <v>78</v>
      </c>
      <c r="I2535">
        <v>45</v>
      </c>
      <c r="J2535">
        <v>26</v>
      </c>
    </row>
    <row r="2536" spans="1:10" x14ac:dyDescent="0.3">
      <c r="A2536" t="s">
        <v>79</v>
      </c>
      <c r="B2536" t="s">
        <v>3447</v>
      </c>
      <c r="C2536" t="s">
        <v>2849</v>
      </c>
      <c r="D2536" t="s">
        <v>3287</v>
      </c>
      <c r="E2536">
        <v>61</v>
      </c>
      <c r="F2536" t="s">
        <v>4252</v>
      </c>
      <c r="G2536" t="s">
        <v>2691</v>
      </c>
      <c r="H2536" t="s">
        <v>78</v>
      </c>
      <c r="I2536">
        <v>45</v>
      </c>
      <c r="J2536">
        <v>15</v>
      </c>
    </row>
    <row r="2537" spans="1:10" x14ac:dyDescent="0.3">
      <c r="A2537" t="s">
        <v>79</v>
      </c>
      <c r="B2537" t="s">
        <v>3638</v>
      </c>
      <c r="C2537" t="s">
        <v>2851</v>
      </c>
      <c r="D2537" t="s">
        <v>1629</v>
      </c>
      <c r="E2537">
        <v>1</v>
      </c>
      <c r="F2537" t="s">
        <v>1107</v>
      </c>
      <c r="G2537" t="s">
        <v>536</v>
      </c>
      <c r="H2537" t="s">
        <v>78</v>
      </c>
      <c r="I2537">
        <v>40</v>
      </c>
      <c r="J2537">
        <v>40</v>
      </c>
    </row>
    <row r="2538" spans="1:10" x14ac:dyDescent="0.3">
      <c r="A2538" t="s">
        <v>79</v>
      </c>
      <c r="B2538" t="s">
        <v>3534</v>
      </c>
      <c r="C2538" t="s">
        <v>2852</v>
      </c>
      <c r="D2538" t="s">
        <v>77</v>
      </c>
      <c r="E2538">
        <v>4</v>
      </c>
      <c r="F2538" t="s">
        <v>4253</v>
      </c>
      <c r="G2538" t="s">
        <v>2135</v>
      </c>
      <c r="H2538" t="s">
        <v>78</v>
      </c>
      <c r="I2538">
        <v>0</v>
      </c>
      <c r="J2538">
        <v>0</v>
      </c>
    </row>
    <row r="2539" spans="1:10" x14ac:dyDescent="0.3">
      <c r="A2539" t="s">
        <v>79</v>
      </c>
      <c r="B2539" t="s">
        <v>3450</v>
      </c>
      <c r="C2539" t="s">
        <v>51</v>
      </c>
      <c r="D2539" t="s">
        <v>80</v>
      </c>
      <c r="E2539">
        <v>9</v>
      </c>
      <c r="F2539" t="s">
        <v>4254</v>
      </c>
      <c r="G2539" t="s">
        <v>2979</v>
      </c>
      <c r="H2539" t="s">
        <v>78</v>
      </c>
      <c r="I2539">
        <v>0</v>
      </c>
      <c r="J2539">
        <v>0</v>
      </c>
    </row>
    <row r="2540" spans="1:10" x14ac:dyDescent="0.3">
      <c r="A2540" t="s">
        <v>79</v>
      </c>
      <c r="B2540" t="s">
        <v>4723</v>
      </c>
      <c r="C2540" t="s">
        <v>2854</v>
      </c>
      <c r="D2540" t="s">
        <v>2571</v>
      </c>
      <c r="E2540">
        <v>7</v>
      </c>
      <c r="F2540" t="s">
        <v>4255</v>
      </c>
      <c r="G2540" t="s">
        <v>3636</v>
      </c>
      <c r="H2540" t="s">
        <v>78</v>
      </c>
      <c r="I2540">
        <v>40</v>
      </c>
      <c r="J2540">
        <v>10</v>
      </c>
    </row>
    <row r="2541" spans="1:10" x14ac:dyDescent="0.3">
      <c r="A2541" t="s">
        <v>79</v>
      </c>
      <c r="B2541" t="s">
        <v>3452</v>
      </c>
      <c r="C2541" t="s">
        <v>60</v>
      </c>
      <c r="D2541" t="s">
        <v>1629</v>
      </c>
      <c r="E2541">
        <v>17</v>
      </c>
      <c r="F2541" t="s">
        <v>993</v>
      </c>
      <c r="G2541" t="s">
        <v>2435</v>
      </c>
      <c r="H2541" t="s">
        <v>78</v>
      </c>
      <c r="I2541">
        <v>40</v>
      </c>
      <c r="J2541">
        <v>21</v>
      </c>
    </row>
    <row r="2542" spans="1:10" x14ac:dyDescent="0.3">
      <c r="A2542" t="s">
        <v>79</v>
      </c>
      <c r="B2542" t="s">
        <v>3453</v>
      </c>
      <c r="C2542" t="s">
        <v>2857</v>
      </c>
      <c r="D2542" t="s">
        <v>1629</v>
      </c>
      <c r="E2542">
        <v>14</v>
      </c>
      <c r="F2542" t="s">
        <v>1484</v>
      </c>
      <c r="G2542" t="s">
        <v>2713</v>
      </c>
      <c r="H2542" t="s">
        <v>78</v>
      </c>
      <c r="I2542">
        <v>40</v>
      </c>
      <c r="J2542">
        <v>15</v>
      </c>
    </row>
    <row r="2543" spans="1:10" x14ac:dyDescent="0.3">
      <c r="A2543" t="s">
        <v>79</v>
      </c>
      <c r="B2543" t="s">
        <v>5074</v>
      </c>
      <c r="C2543" t="s">
        <v>2859</v>
      </c>
      <c r="D2543" t="s">
        <v>1629</v>
      </c>
      <c r="E2543">
        <v>23</v>
      </c>
      <c r="F2543" t="s">
        <v>1696</v>
      </c>
      <c r="G2543" t="s">
        <v>4972</v>
      </c>
      <c r="H2543" t="s">
        <v>78</v>
      </c>
      <c r="I2543">
        <v>40</v>
      </c>
      <c r="J2543">
        <v>26</v>
      </c>
    </row>
    <row r="2544" spans="1:10" x14ac:dyDescent="0.3">
      <c r="A2544" t="s">
        <v>79</v>
      </c>
      <c r="B2544" t="s">
        <v>5071</v>
      </c>
      <c r="C2544" t="s">
        <v>2860</v>
      </c>
      <c r="D2544" t="s">
        <v>3171</v>
      </c>
      <c r="E2544">
        <v>17</v>
      </c>
      <c r="F2544" t="s">
        <v>3657</v>
      </c>
      <c r="G2544" t="s">
        <v>2914</v>
      </c>
      <c r="H2544" t="s">
        <v>78</v>
      </c>
      <c r="I2544">
        <v>0</v>
      </c>
      <c r="J2544">
        <v>0</v>
      </c>
    </row>
    <row r="2545" spans="1:10" x14ac:dyDescent="0.3">
      <c r="A2545" t="s">
        <v>79</v>
      </c>
      <c r="B2545" t="s">
        <v>5064</v>
      </c>
      <c r="C2545" t="s">
        <v>2863</v>
      </c>
      <c r="D2545" t="s">
        <v>80</v>
      </c>
      <c r="E2545">
        <v>5</v>
      </c>
      <c r="F2545" t="s">
        <v>1233</v>
      </c>
      <c r="G2545" t="s">
        <v>4375</v>
      </c>
      <c r="H2545" t="s">
        <v>78</v>
      </c>
      <c r="I2545">
        <v>0</v>
      </c>
      <c r="J2545">
        <v>0</v>
      </c>
    </row>
    <row r="2546" spans="1:10" x14ac:dyDescent="0.3">
      <c r="A2546" t="s">
        <v>79</v>
      </c>
      <c r="B2546" t="s">
        <v>3454</v>
      </c>
      <c r="C2546" t="s">
        <v>2866</v>
      </c>
      <c r="D2546" t="s">
        <v>162</v>
      </c>
      <c r="E2546">
        <v>12</v>
      </c>
      <c r="F2546" t="s">
        <v>2545</v>
      </c>
      <c r="G2546" t="s">
        <v>1103</v>
      </c>
      <c r="H2546" t="s">
        <v>78</v>
      </c>
      <c r="I2546">
        <v>0</v>
      </c>
      <c r="J2546">
        <v>0</v>
      </c>
    </row>
    <row r="2547" spans="1:10" x14ac:dyDescent="0.3">
      <c r="A2547" t="s">
        <v>79</v>
      </c>
      <c r="B2547" t="s">
        <v>3392</v>
      </c>
      <c r="C2547" t="s">
        <v>64</v>
      </c>
      <c r="D2547" t="s">
        <v>3177</v>
      </c>
      <c r="E2547">
        <v>16</v>
      </c>
      <c r="F2547" t="s">
        <v>1746</v>
      </c>
      <c r="G2547" t="s">
        <v>2592</v>
      </c>
      <c r="H2547" t="s">
        <v>78</v>
      </c>
      <c r="I2547">
        <v>0</v>
      </c>
      <c r="J2547">
        <v>0</v>
      </c>
    </row>
    <row r="2548" spans="1:10" x14ac:dyDescent="0.3">
      <c r="A2548" t="s">
        <v>79</v>
      </c>
      <c r="B2548" t="s">
        <v>3456</v>
      </c>
      <c r="C2548" t="s">
        <v>2871</v>
      </c>
      <c r="D2548" t="s">
        <v>162</v>
      </c>
      <c r="E2548">
        <v>5</v>
      </c>
      <c r="F2548" t="s">
        <v>4256</v>
      </c>
      <c r="G2548" t="s">
        <v>2995</v>
      </c>
      <c r="H2548" t="s">
        <v>78</v>
      </c>
      <c r="I2548">
        <v>0</v>
      </c>
      <c r="J2548">
        <v>0</v>
      </c>
    </row>
    <row r="2549" spans="1:10" x14ac:dyDescent="0.3">
      <c r="A2549" s="4" t="s">
        <v>269</v>
      </c>
      <c r="B2549" s="4" t="s">
        <v>4257</v>
      </c>
      <c r="C2549" s="4" t="s">
        <v>79</v>
      </c>
      <c r="D2549" s="5" t="s">
        <v>5091</v>
      </c>
      <c r="E2549" s="6">
        <v>0</v>
      </c>
      <c r="F2549" s="4" t="s">
        <v>79</v>
      </c>
      <c r="G2549" s="5" t="s">
        <v>5092</v>
      </c>
      <c r="H2549" s="6" t="str">
        <f>IFERROR(INDEX(t_poangligan[#All],MATCH(VALUE(resultatbors[[#This Row],[Datum]]),#REF!,0)+1,8),"-")</f>
        <v>-</v>
      </c>
      <c r="I2549" s="4"/>
      <c r="J2549" s="4"/>
    </row>
    <row r="2550" spans="1:10" x14ac:dyDescent="0.3">
      <c r="A2550" t="s">
        <v>79</v>
      </c>
      <c r="B2550" t="s">
        <v>3419</v>
      </c>
      <c r="C2550" t="s">
        <v>2895</v>
      </c>
      <c r="D2550" t="s">
        <v>79</v>
      </c>
      <c r="F2550" t="s">
        <v>79</v>
      </c>
      <c r="G2550" t="s">
        <v>79</v>
      </c>
      <c r="H2550" t="s">
        <v>86</v>
      </c>
    </row>
    <row r="2551" spans="1:10" x14ac:dyDescent="0.3">
      <c r="A2551" t="s">
        <v>79</v>
      </c>
      <c r="B2551" t="s">
        <v>5069</v>
      </c>
      <c r="C2551" t="s">
        <v>2897</v>
      </c>
      <c r="D2551" t="s">
        <v>79</v>
      </c>
      <c r="F2551" t="s">
        <v>79</v>
      </c>
      <c r="G2551" t="s">
        <v>79</v>
      </c>
      <c r="H2551" t="s">
        <v>86</v>
      </c>
    </row>
    <row r="2552" spans="1:10" x14ac:dyDescent="0.3">
      <c r="A2552" t="s">
        <v>79</v>
      </c>
      <c r="B2552" t="s">
        <v>3423</v>
      </c>
      <c r="C2552" t="s">
        <v>2899</v>
      </c>
      <c r="D2552" t="s">
        <v>79</v>
      </c>
      <c r="F2552" t="s">
        <v>79</v>
      </c>
      <c r="G2552" t="s">
        <v>79</v>
      </c>
      <c r="H2552" t="s">
        <v>86</v>
      </c>
    </row>
    <row r="2553" spans="1:10" x14ac:dyDescent="0.3">
      <c r="A2553" t="s">
        <v>79</v>
      </c>
      <c r="B2553" t="s">
        <v>3425</v>
      </c>
      <c r="C2553" t="s">
        <v>2901</v>
      </c>
      <c r="D2553" t="s">
        <v>79</v>
      </c>
      <c r="F2553" t="s">
        <v>79</v>
      </c>
      <c r="G2553" t="s">
        <v>79</v>
      </c>
      <c r="H2553" t="s">
        <v>86</v>
      </c>
    </row>
    <row r="2554" spans="1:10" x14ac:dyDescent="0.3">
      <c r="A2554" t="s">
        <v>79</v>
      </c>
      <c r="B2554" t="s">
        <v>5070</v>
      </c>
      <c r="C2554" t="s">
        <v>2903</v>
      </c>
      <c r="D2554" t="s">
        <v>79</v>
      </c>
      <c r="F2554" t="s">
        <v>79</v>
      </c>
      <c r="G2554" t="s">
        <v>79</v>
      </c>
      <c r="H2554" t="s">
        <v>86</v>
      </c>
    </row>
    <row r="2555" spans="1:10" x14ac:dyDescent="0.3">
      <c r="A2555" s="4" t="s">
        <v>2599</v>
      </c>
      <c r="B2555" s="4" t="s">
        <v>4258</v>
      </c>
      <c r="C2555" s="4" t="s">
        <v>79</v>
      </c>
      <c r="D2555" s="5" t="s">
        <v>5091</v>
      </c>
      <c r="E2555" s="6">
        <v>19</v>
      </c>
      <c r="F2555" s="4" t="s">
        <v>79</v>
      </c>
      <c r="G2555" s="5" t="s">
        <v>5092</v>
      </c>
      <c r="H2555" s="6" t="str">
        <f>IFERROR(INDEX(t_poangligan[#All],MATCH(VALUE(resultatbors[[#This Row],[Datum]]),#REF!,0)+1,8),"-")</f>
        <v>-</v>
      </c>
      <c r="I2555" s="4"/>
      <c r="J2555" s="4"/>
    </row>
    <row r="2556" spans="1:10" x14ac:dyDescent="0.3">
      <c r="A2556" t="s">
        <v>79</v>
      </c>
      <c r="B2556" t="s">
        <v>3375</v>
      </c>
      <c r="C2556" t="s">
        <v>2810</v>
      </c>
      <c r="D2556" t="s">
        <v>97</v>
      </c>
      <c r="E2556">
        <v>10</v>
      </c>
      <c r="F2556" t="s">
        <v>1465</v>
      </c>
      <c r="H2556" t="s">
        <v>78</v>
      </c>
      <c r="I2556">
        <v>30</v>
      </c>
      <c r="J2556">
        <v>19</v>
      </c>
    </row>
    <row r="2557" spans="1:10" x14ac:dyDescent="0.3">
      <c r="A2557" t="s">
        <v>79</v>
      </c>
      <c r="B2557" t="s">
        <v>5071</v>
      </c>
      <c r="C2557" t="s">
        <v>2860</v>
      </c>
      <c r="D2557" t="s">
        <v>3303</v>
      </c>
      <c r="E2557">
        <v>10</v>
      </c>
      <c r="F2557" t="s">
        <v>1432</v>
      </c>
      <c r="G2557" t="s">
        <v>3203</v>
      </c>
      <c r="H2557" t="s">
        <v>78</v>
      </c>
      <c r="I2557">
        <v>0</v>
      </c>
      <c r="J2557">
        <v>0</v>
      </c>
    </row>
    <row r="2558" spans="1:10" x14ac:dyDescent="0.3">
      <c r="A2558" t="s">
        <v>79</v>
      </c>
      <c r="B2558" t="s">
        <v>5064</v>
      </c>
      <c r="C2558" t="s">
        <v>2863</v>
      </c>
      <c r="D2558" t="s">
        <v>79</v>
      </c>
      <c r="F2558" t="s">
        <v>79</v>
      </c>
      <c r="G2558" t="s">
        <v>79</v>
      </c>
      <c r="H2558" t="s">
        <v>82</v>
      </c>
    </row>
    <row r="2559" spans="1:10" x14ac:dyDescent="0.3">
      <c r="A2559" t="s">
        <v>79</v>
      </c>
      <c r="B2559" t="s">
        <v>3388</v>
      </c>
      <c r="C2559" t="s">
        <v>2865</v>
      </c>
      <c r="D2559" t="s">
        <v>92</v>
      </c>
      <c r="E2559">
        <v>6</v>
      </c>
      <c r="F2559" t="s">
        <v>957</v>
      </c>
      <c r="H2559" t="s">
        <v>78</v>
      </c>
      <c r="I2559">
        <v>0</v>
      </c>
      <c r="J2559">
        <v>0</v>
      </c>
    </row>
    <row r="2560" spans="1:10" x14ac:dyDescent="0.3">
      <c r="A2560" s="4" t="s">
        <v>270</v>
      </c>
      <c r="B2560" s="4" t="s">
        <v>1470</v>
      </c>
      <c r="C2560" s="4" t="s">
        <v>79</v>
      </c>
      <c r="D2560" s="5" t="s">
        <v>5091</v>
      </c>
      <c r="E2560" s="6">
        <v>41</v>
      </c>
      <c r="F2560" s="4" t="s">
        <v>79</v>
      </c>
      <c r="G2560" s="5" t="s">
        <v>5092</v>
      </c>
      <c r="H2560" s="6" t="str">
        <f>IFERROR(INDEX(t_poangligan[#All],MATCH(VALUE(resultatbors[[#This Row],[Datum]]),#REF!,0)+1,8),"-")</f>
        <v>-</v>
      </c>
      <c r="I2560" s="4"/>
      <c r="J2560" s="4"/>
    </row>
    <row r="2561" spans="1:10" x14ac:dyDescent="0.3">
      <c r="A2561" t="s">
        <v>79</v>
      </c>
      <c r="B2561" t="s">
        <v>3583</v>
      </c>
      <c r="C2561" t="s">
        <v>2587</v>
      </c>
      <c r="D2561" t="s">
        <v>79</v>
      </c>
      <c r="F2561" t="s">
        <v>79</v>
      </c>
      <c r="G2561" t="s">
        <v>79</v>
      </c>
      <c r="H2561" t="s">
        <v>86</v>
      </c>
    </row>
    <row r="2562" spans="1:10" x14ac:dyDescent="0.3">
      <c r="A2562" t="s">
        <v>79</v>
      </c>
      <c r="B2562" t="s">
        <v>3380</v>
      </c>
      <c r="C2562" t="s">
        <v>2725</v>
      </c>
      <c r="D2562" t="s">
        <v>87</v>
      </c>
      <c r="E2562">
        <v>1</v>
      </c>
      <c r="F2562" t="s">
        <v>1638</v>
      </c>
      <c r="G2562" t="s">
        <v>536</v>
      </c>
      <c r="H2562" t="s">
        <v>78</v>
      </c>
      <c r="I2562">
        <v>30</v>
      </c>
      <c r="J2562">
        <v>30</v>
      </c>
    </row>
    <row r="2563" spans="1:10" x14ac:dyDescent="0.3">
      <c r="A2563" t="s">
        <v>79</v>
      </c>
      <c r="B2563" t="s">
        <v>3419</v>
      </c>
      <c r="C2563" t="s">
        <v>2895</v>
      </c>
      <c r="D2563" t="s">
        <v>3277</v>
      </c>
      <c r="E2563">
        <v>29</v>
      </c>
      <c r="F2563" t="s">
        <v>1063</v>
      </c>
      <c r="G2563" t="s">
        <v>1965</v>
      </c>
      <c r="H2563" t="s">
        <v>78</v>
      </c>
      <c r="I2563">
        <v>30</v>
      </c>
      <c r="J2563">
        <v>0</v>
      </c>
    </row>
    <row r="2564" spans="1:10" x14ac:dyDescent="0.3">
      <c r="A2564" t="s">
        <v>79</v>
      </c>
      <c r="B2564" t="s">
        <v>5069</v>
      </c>
      <c r="C2564" t="s">
        <v>2897</v>
      </c>
      <c r="D2564" t="s">
        <v>3353</v>
      </c>
      <c r="E2564">
        <v>34</v>
      </c>
      <c r="F2564" t="s">
        <v>3785</v>
      </c>
      <c r="G2564" t="s">
        <v>1553</v>
      </c>
      <c r="H2564" t="s">
        <v>78</v>
      </c>
      <c r="I2564">
        <v>30</v>
      </c>
      <c r="J2564">
        <v>11</v>
      </c>
    </row>
    <row r="2565" spans="1:10" x14ac:dyDescent="0.3">
      <c r="A2565" t="s">
        <v>79</v>
      </c>
      <c r="B2565" t="s">
        <v>3426</v>
      </c>
      <c r="C2565" t="s">
        <v>2789</v>
      </c>
      <c r="D2565" t="s">
        <v>673</v>
      </c>
      <c r="E2565">
        <v>127</v>
      </c>
      <c r="F2565" t="s">
        <v>1454</v>
      </c>
      <c r="G2565" t="s">
        <v>1330</v>
      </c>
      <c r="H2565" t="s">
        <v>78</v>
      </c>
      <c r="I2565">
        <v>0</v>
      </c>
      <c r="J2565">
        <v>0</v>
      </c>
    </row>
    <row r="2566" spans="1:10" x14ac:dyDescent="0.3">
      <c r="A2566" t="s">
        <v>79</v>
      </c>
      <c r="B2566" t="s">
        <v>3609</v>
      </c>
      <c r="C2566" t="s">
        <v>53</v>
      </c>
      <c r="D2566" t="s">
        <v>117</v>
      </c>
      <c r="E2566">
        <v>75</v>
      </c>
      <c r="F2566" t="s">
        <v>3782</v>
      </c>
      <c r="G2566" t="s">
        <v>4584</v>
      </c>
      <c r="H2566" t="s">
        <v>78</v>
      </c>
      <c r="I2566">
        <v>0</v>
      </c>
      <c r="J2566">
        <v>0</v>
      </c>
    </row>
    <row r="2567" spans="1:10" x14ac:dyDescent="0.3">
      <c r="A2567" t="s">
        <v>79</v>
      </c>
      <c r="B2567" t="s">
        <v>3794</v>
      </c>
      <c r="C2567" t="s">
        <v>54</v>
      </c>
      <c r="D2567" t="s">
        <v>117</v>
      </c>
      <c r="E2567">
        <v>26</v>
      </c>
      <c r="F2567" t="s">
        <v>2234</v>
      </c>
      <c r="G2567" t="s">
        <v>3717</v>
      </c>
      <c r="H2567" t="s">
        <v>78</v>
      </c>
      <c r="I2567">
        <v>0</v>
      </c>
      <c r="J2567">
        <v>0</v>
      </c>
    </row>
    <row r="2568" spans="1:10" x14ac:dyDescent="0.3">
      <c r="A2568" t="s">
        <v>79</v>
      </c>
      <c r="B2568" t="s">
        <v>3612</v>
      </c>
      <c r="C2568" t="s">
        <v>2862</v>
      </c>
      <c r="D2568" t="s">
        <v>79</v>
      </c>
      <c r="F2568" t="s">
        <v>79</v>
      </c>
      <c r="G2568" t="s">
        <v>79</v>
      </c>
      <c r="H2568" t="s">
        <v>172</v>
      </c>
    </row>
    <row r="2569" spans="1:10" x14ac:dyDescent="0.3">
      <c r="A2569" s="4" t="s">
        <v>271</v>
      </c>
      <c r="B2569" s="4" t="s">
        <v>1472</v>
      </c>
      <c r="C2569" s="4" t="s">
        <v>79</v>
      </c>
      <c r="D2569" s="5" t="s">
        <v>5091</v>
      </c>
      <c r="E2569" s="6">
        <v>16</v>
      </c>
      <c r="F2569" s="4" t="s">
        <v>79</v>
      </c>
      <c r="G2569" s="5" t="s">
        <v>5092</v>
      </c>
      <c r="H2569" s="6" t="str">
        <f>IFERROR(INDEX(t_poangligan[#All],MATCH(VALUE(resultatbors[[#This Row],[Datum]]),#REF!,0)+1,8),"-")</f>
        <v>-</v>
      </c>
      <c r="I2569" s="4"/>
      <c r="J2569" s="4"/>
    </row>
    <row r="2570" spans="1:10" x14ac:dyDescent="0.3">
      <c r="A2570" t="s">
        <v>79</v>
      </c>
      <c r="B2570" t="s">
        <v>3407</v>
      </c>
      <c r="C2570" t="s">
        <v>2688</v>
      </c>
      <c r="D2570" t="s">
        <v>158</v>
      </c>
      <c r="E2570">
        <v>15</v>
      </c>
      <c r="F2570" t="s">
        <v>845</v>
      </c>
      <c r="G2570" t="s">
        <v>914</v>
      </c>
      <c r="H2570" t="s">
        <v>78</v>
      </c>
      <c r="I2570">
        <v>30</v>
      </c>
      <c r="J2570">
        <v>0</v>
      </c>
    </row>
    <row r="2571" spans="1:10" x14ac:dyDescent="0.3">
      <c r="A2571" t="s">
        <v>79</v>
      </c>
      <c r="B2571" t="s">
        <v>3419</v>
      </c>
      <c r="C2571" t="s">
        <v>2895</v>
      </c>
      <c r="D2571" t="s">
        <v>3290</v>
      </c>
      <c r="E2571">
        <v>63</v>
      </c>
      <c r="F2571" t="s">
        <v>4259</v>
      </c>
      <c r="H2571" t="s">
        <v>78</v>
      </c>
      <c r="I2571">
        <v>30</v>
      </c>
      <c r="J2571">
        <v>0</v>
      </c>
    </row>
    <row r="2572" spans="1:10" x14ac:dyDescent="0.3">
      <c r="A2572" t="s">
        <v>79</v>
      </c>
      <c r="B2572" t="s">
        <v>5069</v>
      </c>
      <c r="C2572" t="s">
        <v>2897</v>
      </c>
      <c r="D2572" t="s">
        <v>3290</v>
      </c>
      <c r="E2572">
        <v>46</v>
      </c>
      <c r="F2572" t="s">
        <v>4260</v>
      </c>
      <c r="G2572" t="s">
        <v>1798</v>
      </c>
      <c r="H2572" t="s">
        <v>78</v>
      </c>
      <c r="I2572">
        <v>30</v>
      </c>
      <c r="J2572">
        <v>0</v>
      </c>
    </row>
    <row r="2573" spans="1:10" x14ac:dyDescent="0.3">
      <c r="A2573" t="s">
        <v>79</v>
      </c>
      <c r="B2573" t="s">
        <v>3423</v>
      </c>
      <c r="C2573" t="s">
        <v>2899</v>
      </c>
      <c r="D2573" t="s">
        <v>3290</v>
      </c>
      <c r="E2573">
        <v>50</v>
      </c>
      <c r="F2573" t="s">
        <v>4261</v>
      </c>
      <c r="G2573" t="s">
        <v>1797</v>
      </c>
      <c r="H2573" t="s">
        <v>78</v>
      </c>
      <c r="I2573">
        <v>30</v>
      </c>
      <c r="J2573">
        <v>0</v>
      </c>
    </row>
    <row r="2574" spans="1:10" x14ac:dyDescent="0.3">
      <c r="A2574" t="s">
        <v>79</v>
      </c>
      <c r="B2574" t="s">
        <v>3425</v>
      </c>
      <c r="C2574" t="s">
        <v>2901</v>
      </c>
      <c r="D2574" t="s">
        <v>3290</v>
      </c>
      <c r="E2574">
        <v>10</v>
      </c>
      <c r="F2574" t="s">
        <v>932</v>
      </c>
      <c r="G2574" t="s">
        <v>1643</v>
      </c>
      <c r="H2574" t="s">
        <v>78</v>
      </c>
      <c r="I2574">
        <v>30</v>
      </c>
      <c r="J2574">
        <v>16</v>
      </c>
    </row>
    <row r="2575" spans="1:10" x14ac:dyDescent="0.3">
      <c r="A2575" t="s">
        <v>79</v>
      </c>
      <c r="B2575" t="s">
        <v>5070</v>
      </c>
      <c r="C2575" t="s">
        <v>2903</v>
      </c>
      <c r="D2575" t="s">
        <v>3290</v>
      </c>
      <c r="E2575">
        <v>55</v>
      </c>
      <c r="F2575" t="s">
        <v>4262</v>
      </c>
      <c r="G2575" t="s">
        <v>1818</v>
      </c>
      <c r="H2575" t="s">
        <v>78</v>
      </c>
      <c r="I2575">
        <v>30</v>
      </c>
      <c r="J2575">
        <v>0</v>
      </c>
    </row>
    <row r="2576" spans="1:10" x14ac:dyDescent="0.3">
      <c r="A2576" s="4" t="s">
        <v>273</v>
      </c>
      <c r="B2576" s="4" t="s">
        <v>1473</v>
      </c>
      <c r="C2576" s="4" t="s">
        <v>79</v>
      </c>
      <c r="D2576" s="5" t="s">
        <v>5091</v>
      </c>
      <c r="E2576" s="6">
        <v>156</v>
      </c>
      <c r="F2576" s="4" t="s">
        <v>79</v>
      </c>
      <c r="G2576" s="5" t="s">
        <v>5092</v>
      </c>
      <c r="H2576" s="6" t="str">
        <f>IFERROR(INDEX(t_poangligan[#All],MATCH(VALUE(resultatbors[[#This Row],[Datum]]),#REF!,0)+1,8),"-")</f>
        <v>-</v>
      </c>
      <c r="I2576" s="4"/>
      <c r="J2576" s="4"/>
    </row>
    <row r="2577" spans="1:10" x14ac:dyDescent="0.3">
      <c r="A2577" t="s">
        <v>79</v>
      </c>
      <c r="B2577" t="s">
        <v>3402</v>
      </c>
      <c r="C2577" t="s">
        <v>2654</v>
      </c>
      <c r="D2577" t="s">
        <v>3198</v>
      </c>
      <c r="E2577">
        <v>16</v>
      </c>
      <c r="F2577" t="s">
        <v>4263</v>
      </c>
      <c r="G2577" t="s">
        <v>4264</v>
      </c>
      <c r="H2577" t="s">
        <v>78</v>
      </c>
      <c r="I2577">
        <v>0</v>
      </c>
      <c r="J2577">
        <v>0</v>
      </c>
    </row>
    <row r="2578" spans="1:10" x14ac:dyDescent="0.3">
      <c r="A2578" t="s">
        <v>79</v>
      </c>
      <c r="B2578" t="s">
        <v>3500</v>
      </c>
      <c r="C2578" t="s">
        <v>44</v>
      </c>
      <c r="D2578" t="s">
        <v>81</v>
      </c>
      <c r="E2578">
        <v>24</v>
      </c>
      <c r="F2578" t="s">
        <v>594</v>
      </c>
      <c r="G2578" t="s">
        <v>921</v>
      </c>
      <c r="H2578" t="s">
        <v>78</v>
      </c>
      <c r="I2578">
        <v>30</v>
      </c>
      <c r="J2578">
        <v>7</v>
      </c>
    </row>
    <row r="2579" spans="1:10" x14ac:dyDescent="0.3">
      <c r="A2579" t="s">
        <v>79</v>
      </c>
      <c r="B2579" t="s">
        <v>3412</v>
      </c>
      <c r="C2579" t="s">
        <v>2700</v>
      </c>
      <c r="D2579" t="s">
        <v>158</v>
      </c>
      <c r="E2579">
        <v>16</v>
      </c>
      <c r="F2579" t="s">
        <v>4265</v>
      </c>
      <c r="G2579" t="s">
        <v>3703</v>
      </c>
      <c r="H2579" t="s">
        <v>78</v>
      </c>
      <c r="I2579">
        <v>30</v>
      </c>
      <c r="J2579">
        <v>0</v>
      </c>
    </row>
    <row r="2580" spans="1:10" x14ac:dyDescent="0.3">
      <c r="A2580" t="s">
        <v>79</v>
      </c>
      <c r="B2580" t="s">
        <v>5063</v>
      </c>
      <c r="C2580" t="s">
        <v>47</v>
      </c>
      <c r="D2580" t="s">
        <v>158</v>
      </c>
      <c r="E2580">
        <v>21</v>
      </c>
      <c r="F2580" t="s">
        <v>3900</v>
      </c>
      <c r="G2580" t="s">
        <v>846</v>
      </c>
      <c r="H2580" t="s">
        <v>78</v>
      </c>
      <c r="I2580">
        <v>30</v>
      </c>
      <c r="J2580">
        <v>0</v>
      </c>
    </row>
    <row r="2581" spans="1:10" x14ac:dyDescent="0.3">
      <c r="A2581" t="s">
        <v>79</v>
      </c>
      <c r="B2581" t="s">
        <v>3743</v>
      </c>
      <c r="C2581" t="s">
        <v>2720</v>
      </c>
      <c r="D2581" t="s">
        <v>79</v>
      </c>
      <c r="F2581" t="s">
        <v>79</v>
      </c>
      <c r="G2581" t="s">
        <v>79</v>
      </c>
      <c r="H2581" t="s">
        <v>86</v>
      </c>
    </row>
    <row r="2582" spans="1:10" x14ac:dyDescent="0.3">
      <c r="A2582" t="s">
        <v>79</v>
      </c>
      <c r="B2582" t="s">
        <v>3504</v>
      </c>
      <c r="C2582" t="s">
        <v>2734</v>
      </c>
      <c r="D2582" t="s">
        <v>3162</v>
      </c>
      <c r="E2582">
        <v>7</v>
      </c>
      <c r="F2582" t="s">
        <v>1946</v>
      </c>
      <c r="G2582" t="s">
        <v>1837</v>
      </c>
      <c r="H2582" t="s">
        <v>78</v>
      </c>
      <c r="I2582">
        <v>0</v>
      </c>
      <c r="J2582">
        <v>0</v>
      </c>
    </row>
    <row r="2583" spans="1:10" x14ac:dyDescent="0.3">
      <c r="A2583" t="s">
        <v>79</v>
      </c>
      <c r="B2583" t="s">
        <v>3506</v>
      </c>
      <c r="C2583" t="s">
        <v>12</v>
      </c>
      <c r="D2583" t="s">
        <v>343</v>
      </c>
      <c r="E2583">
        <v>1</v>
      </c>
      <c r="F2583" t="s">
        <v>1885</v>
      </c>
      <c r="G2583" t="s">
        <v>536</v>
      </c>
      <c r="H2583" t="s">
        <v>78</v>
      </c>
      <c r="I2583">
        <v>30</v>
      </c>
      <c r="J2583">
        <v>30</v>
      </c>
    </row>
    <row r="2584" spans="1:10" x14ac:dyDescent="0.3">
      <c r="A2584" t="s">
        <v>79</v>
      </c>
      <c r="B2584" t="s">
        <v>3531</v>
      </c>
      <c r="C2584" t="s">
        <v>2806</v>
      </c>
      <c r="D2584" t="s">
        <v>92</v>
      </c>
      <c r="E2584">
        <v>11</v>
      </c>
      <c r="F2584" t="s">
        <v>4266</v>
      </c>
      <c r="G2584" t="s">
        <v>817</v>
      </c>
      <c r="H2584" t="s">
        <v>78</v>
      </c>
      <c r="I2584">
        <v>30</v>
      </c>
      <c r="J2584">
        <v>0</v>
      </c>
    </row>
    <row r="2585" spans="1:10" x14ac:dyDescent="0.3">
      <c r="A2585" t="s">
        <v>79</v>
      </c>
      <c r="B2585" t="s">
        <v>3753</v>
      </c>
      <c r="C2585" t="s">
        <v>8</v>
      </c>
      <c r="D2585" t="s">
        <v>99</v>
      </c>
      <c r="E2585">
        <v>6</v>
      </c>
      <c r="F2585" t="s">
        <v>3631</v>
      </c>
      <c r="G2585" t="s">
        <v>4600</v>
      </c>
      <c r="H2585" t="s">
        <v>78</v>
      </c>
      <c r="I2585">
        <v>30</v>
      </c>
      <c r="J2585">
        <v>22</v>
      </c>
    </row>
    <row r="2586" spans="1:10" x14ac:dyDescent="0.3">
      <c r="A2586" t="s">
        <v>79</v>
      </c>
      <c r="B2586" t="s">
        <v>3436</v>
      </c>
      <c r="C2586" t="s">
        <v>33</v>
      </c>
      <c r="D2586" t="s">
        <v>343</v>
      </c>
      <c r="E2586">
        <v>3</v>
      </c>
      <c r="F2586" t="s">
        <v>4267</v>
      </c>
      <c r="G2586" t="s">
        <v>1180</v>
      </c>
      <c r="H2586" t="s">
        <v>78</v>
      </c>
      <c r="I2586">
        <v>40</v>
      </c>
      <c r="J2586">
        <v>35</v>
      </c>
    </row>
    <row r="2587" spans="1:10" x14ac:dyDescent="0.3">
      <c r="A2587" t="s">
        <v>79</v>
      </c>
      <c r="B2587" t="s">
        <v>3589</v>
      </c>
      <c r="C2587" t="s">
        <v>44</v>
      </c>
      <c r="D2587" t="s">
        <v>324</v>
      </c>
      <c r="E2587">
        <v>4</v>
      </c>
      <c r="F2587" t="s">
        <v>1576</v>
      </c>
      <c r="G2587" t="s">
        <v>1061</v>
      </c>
      <c r="H2587" t="s">
        <v>78</v>
      </c>
      <c r="I2587">
        <v>30</v>
      </c>
      <c r="J2587">
        <v>8</v>
      </c>
    </row>
    <row r="2588" spans="1:10" x14ac:dyDescent="0.3">
      <c r="A2588" t="s">
        <v>79</v>
      </c>
      <c r="B2588" t="s">
        <v>3532</v>
      </c>
      <c r="C2588" t="s">
        <v>44</v>
      </c>
      <c r="D2588" t="s">
        <v>92</v>
      </c>
      <c r="E2588">
        <v>4</v>
      </c>
      <c r="F2588" t="s">
        <v>775</v>
      </c>
      <c r="G2588" t="s">
        <v>3614</v>
      </c>
      <c r="H2588" t="s">
        <v>78</v>
      </c>
      <c r="I2588">
        <v>30</v>
      </c>
      <c r="J2588">
        <v>3</v>
      </c>
    </row>
    <row r="2589" spans="1:10" x14ac:dyDescent="0.3">
      <c r="A2589" t="s">
        <v>79</v>
      </c>
      <c r="B2589" t="s">
        <v>3487</v>
      </c>
      <c r="C2589" t="s">
        <v>2834</v>
      </c>
      <c r="D2589" t="s">
        <v>343</v>
      </c>
      <c r="E2589">
        <v>2</v>
      </c>
      <c r="F2589" t="s">
        <v>1815</v>
      </c>
      <c r="H2589" t="s">
        <v>78</v>
      </c>
      <c r="I2589">
        <v>40</v>
      </c>
      <c r="J2589">
        <v>35</v>
      </c>
    </row>
    <row r="2590" spans="1:10" x14ac:dyDescent="0.3">
      <c r="A2590" t="s">
        <v>79</v>
      </c>
      <c r="B2590" t="s">
        <v>3376</v>
      </c>
      <c r="C2590" t="s">
        <v>2835</v>
      </c>
      <c r="D2590" t="s">
        <v>100</v>
      </c>
      <c r="E2590">
        <v>16</v>
      </c>
      <c r="F2590" t="s">
        <v>1090</v>
      </c>
      <c r="G2590" t="s">
        <v>1114</v>
      </c>
      <c r="H2590" t="s">
        <v>78</v>
      </c>
      <c r="I2590">
        <v>0</v>
      </c>
      <c r="J2590">
        <v>0</v>
      </c>
    </row>
    <row r="2591" spans="1:10" x14ac:dyDescent="0.3">
      <c r="A2591" t="s">
        <v>79</v>
      </c>
      <c r="B2591" t="s">
        <v>5066</v>
      </c>
      <c r="C2591" t="s">
        <v>2842</v>
      </c>
      <c r="D2591" t="s">
        <v>99</v>
      </c>
      <c r="E2591">
        <v>4</v>
      </c>
      <c r="F2591" t="s">
        <v>3985</v>
      </c>
      <c r="G2591" t="s">
        <v>1129</v>
      </c>
      <c r="H2591" t="s">
        <v>78</v>
      </c>
      <c r="I2591">
        <v>30</v>
      </c>
      <c r="J2591">
        <v>7</v>
      </c>
    </row>
    <row r="2592" spans="1:10" x14ac:dyDescent="0.3">
      <c r="A2592" t="s">
        <v>79</v>
      </c>
      <c r="B2592" t="s">
        <v>3534</v>
      </c>
      <c r="C2592" t="s">
        <v>44</v>
      </c>
      <c r="D2592" t="s">
        <v>92</v>
      </c>
      <c r="E2592">
        <v>13</v>
      </c>
      <c r="F2592" t="s">
        <v>4268</v>
      </c>
      <c r="G2592" t="s">
        <v>1476</v>
      </c>
      <c r="H2592" t="s">
        <v>78</v>
      </c>
      <c r="I2592">
        <v>30</v>
      </c>
      <c r="J2592">
        <v>9</v>
      </c>
    </row>
    <row r="2593" spans="1:10" x14ac:dyDescent="0.3">
      <c r="A2593" t="s">
        <v>79</v>
      </c>
      <c r="B2593" t="s">
        <v>5071</v>
      </c>
      <c r="C2593" t="s">
        <v>2860</v>
      </c>
      <c r="D2593" t="s">
        <v>3165</v>
      </c>
      <c r="E2593">
        <v>16</v>
      </c>
      <c r="F2593" t="s">
        <v>4269</v>
      </c>
      <c r="G2593" t="s">
        <v>1869</v>
      </c>
      <c r="H2593" t="s">
        <v>78</v>
      </c>
      <c r="I2593">
        <v>0</v>
      </c>
      <c r="J2593">
        <v>0</v>
      </c>
    </row>
    <row r="2594" spans="1:10" x14ac:dyDescent="0.3">
      <c r="A2594" t="s">
        <v>79</v>
      </c>
      <c r="B2594" t="s">
        <v>3388</v>
      </c>
      <c r="C2594" t="s">
        <v>2865</v>
      </c>
      <c r="D2594" t="s">
        <v>81</v>
      </c>
      <c r="E2594">
        <v>14</v>
      </c>
      <c r="F2594" t="s">
        <v>1304</v>
      </c>
      <c r="G2594" t="s">
        <v>2336</v>
      </c>
      <c r="H2594" t="s">
        <v>78</v>
      </c>
      <c r="I2594">
        <v>0</v>
      </c>
      <c r="J2594">
        <v>0</v>
      </c>
    </row>
    <row r="2595" spans="1:10" x14ac:dyDescent="0.3">
      <c r="A2595" s="4" t="s">
        <v>274</v>
      </c>
      <c r="B2595" s="4" t="s">
        <v>1482</v>
      </c>
      <c r="C2595" s="4" t="s">
        <v>79</v>
      </c>
      <c r="D2595" s="5" t="s">
        <v>5091</v>
      </c>
      <c r="E2595" s="6">
        <v>5</v>
      </c>
      <c r="F2595" s="4" t="s">
        <v>79</v>
      </c>
      <c r="G2595" s="5" t="s">
        <v>5092</v>
      </c>
      <c r="H2595" s="6" t="str">
        <f>IFERROR(INDEX(t_poangligan[#All],MATCH(VALUE(resultatbors[[#This Row],[Datum]]),#REF!,0)+1,8),"-")</f>
        <v>-</v>
      </c>
      <c r="I2595" s="4"/>
      <c r="J2595" s="4"/>
    </row>
    <row r="2596" spans="1:10" x14ac:dyDescent="0.3">
      <c r="A2596" t="s">
        <v>79</v>
      </c>
      <c r="B2596" t="s">
        <v>3764</v>
      </c>
      <c r="C2596" t="s">
        <v>2877</v>
      </c>
      <c r="D2596" t="s">
        <v>79</v>
      </c>
      <c r="F2596" t="s">
        <v>79</v>
      </c>
      <c r="G2596" t="s">
        <v>79</v>
      </c>
      <c r="H2596" t="s">
        <v>86</v>
      </c>
    </row>
    <row r="2597" spans="1:10" x14ac:dyDescent="0.3">
      <c r="A2597" t="s">
        <v>79</v>
      </c>
      <c r="B2597" t="s">
        <v>3767</v>
      </c>
      <c r="C2597" t="s">
        <v>2878</v>
      </c>
      <c r="D2597" t="s">
        <v>158</v>
      </c>
      <c r="E2597">
        <v>55</v>
      </c>
      <c r="F2597" t="s">
        <v>4270</v>
      </c>
      <c r="G2597" t="s">
        <v>1768</v>
      </c>
      <c r="H2597" t="s">
        <v>78</v>
      </c>
      <c r="I2597">
        <v>30</v>
      </c>
      <c r="J2597">
        <v>0</v>
      </c>
    </row>
    <row r="2598" spans="1:10" x14ac:dyDescent="0.3">
      <c r="A2598" t="s">
        <v>79</v>
      </c>
      <c r="B2598" t="s">
        <v>4045</v>
      </c>
      <c r="C2598" t="s">
        <v>2879</v>
      </c>
      <c r="D2598" t="s">
        <v>79</v>
      </c>
      <c r="F2598" t="s">
        <v>79</v>
      </c>
      <c r="G2598" t="s">
        <v>79</v>
      </c>
      <c r="H2598" t="s">
        <v>86</v>
      </c>
    </row>
    <row r="2599" spans="1:10" x14ac:dyDescent="0.3">
      <c r="A2599" t="s">
        <v>79</v>
      </c>
      <c r="B2599" t="s">
        <v>3419</v>
      </c>
      <c r="C2599" t="s">
        <v>2896</v>
      </c>
      <c r="D2599" t="s">
        <v>3320</v>
      </c>
      <c r="E2599">
        <v>3</v>
      </c>
      <c r="F2599" t="s">
        <v>4271</v>
      </c>
      <c r="G2599" t="s">
        <v>2673</v>
      </c>
      <c r="H2599" t="s">
        <v>78</v>
      </c>
      <c r="I2599">
        <v>0</v>
      </c>
      <c r="J2599">
        <v>0</v>
      </c>
    </row>
    <row r="2600" spans="1:10" x14ac:dyDescent="0.3">
      <c r="A2600" t="s">
        <v>79</v>
      </c>
      <c r="B2600" t="s">
        <v>5069</v>
      </c>
      <c r="C2600" t="s">
        <v>2898</v>
      </c>
      <c r="D2600" t="s">
        <v>3320</v>
      </c>
      <c r="E2600">
        <v>2</v>
      </c>
      <c r="F2600" t="s">
        <v>2069</v>
      </c>
      <c r="G2600" t="s">
        <v>612</v>
      </c>
      <c r="H2600" t="s">
        <v>78</v>
      </c>
      <c r="I2600">
        <v>0</v>
      </c>
      <c r="J2600">
        <v>0</v>
      </c>
    </row>
    <row r="2601" spans="1:10" x14ac:dyDescent="0.3">
      <c r="A2601" t="s">
        <v>79</v>
      </c>
      <c r="B2601" t="s">
        <v>3423</v>
      </c>
      <c r="C2601" t="s">
        <v>2900</v>
      </c>
      <c r="D2601" t="s">
        <v>3320</v>
      </c>
      <c r="E2601">
        <v>2</v>
      </c>
      <c r="F2601" t="s">
        <v>4272</v>
      </c>
      <c r="G2601" t="s">
        <v>739</v>
      </c>
      <c r="H2601" t="s">
        <v>78</v>
      </c>
      <c r="I2601">
        <v>0</v>
      </c>
      <c r="J2601">
        <v>0</v>
      </c>
    </row>
    <row r="2602" spans="1:10" x14ac:dyDescent="0.3">
      <c r="A2602" t="s">
        <v>79</v>
      </c>
      <c r="B2602" t="s">
        <v>3425</v>
      </c>
      <c r="C2602" t="s">
        <v>2902</v>
      </c>
      <c r="D2602" t="s">
        <v>3320</v>
      </c>
      <c r="E2602">
        <v>3</v>
      </c>
      <c r="F2602" t="s">
        <v>4273</v>
      </c>
      <c r="G2602" t="s">
        <v>1021</v>
      </c>
      <c r="H2602" t="s">
        <v>78</v>
      </c>
      <c r="I2602">
        <v>0</v>
      </c>
      <c r="J2602">
        <v>0</v>
      </c>
    </row>
    <row r="2603" spans="1:10" x14ac:dyDescent="0.3">
      <c r="A2603" t="s">
        <v>79</v>
      </c>
      <c r="B2603" t="s">
        <v>5070</v>
      </c>
      <c r="C2603" t="s">
        <v>2904</v>
      </c>
      <c r="D2603" t="s">
        <v>3320</v>
      </c>
      <c r="E2603">
        <v>3</v>
      </c>
      <c r="F2603" t="s">
        <v>4274</v>
      </c>
      <c r="G2603" t="s">
        <v>1746</v>
      </c>
      <c r="H2603" t="s">
        <v>78</v>
      </c>
      <c r="I2603">
        <v>0</v>
      </c>
      <c r="J2603">
        <v>0</v>
      </c>
    </row>
    <row r="2604" spans="1:10" x14ac:dyDescent="0.3">
      <c r="A2604" t="s">
        <v>79</v>
      </c>
      <c r="B2604" t="s">
        <v>3606</v>
      </c>
      <c r="C2604" t="s">
        <v>2793</v>
      </c>
      <c r="D2604" t="s">
        <v>171</v>
      </c>
      <c r="E2604">
        <v>2</v>
      </c>
      <c r="F2604" t="s">
        <v>2394</v>
      </c>
      <c r="G2604" t="s">
        <v>2226</v>
      </c>
      <c r="H2604" t="s">
        <v>78</v>
      </c>
      <c r="I2604">
        <v>0</v>
      </c>
      <c r="J2604">
        <v>0</v>
      </c>
    </row>
    <row r="2605" spans="1:10" x14ac:dyDescent="0.3">
      <c r="A2605" t="s">
        <v>79</v>
      </c>
      <c r="B2605" t="s">
        <v>4498</v>
      </c>
      <c r="C2605" t="s">
        <v>2802</v>
      </c>
      <c r="D2605" t="s">
        <v>158</v>
      </c>
      <c r="E2605">
        <v>12</v>
      </c>
      <c r="F2605" t="s">
        <v>3857</v>
      </c>
      <c r="G2605" t="s">
        <v>1741</v>
      </c>
      <c r="H2605" t="s">
        <v>78</v>
      </c>
      <c r="I2605">
        <v>30</v>
      </c>
      <c r="J2605">
        <v>4</v>
      </c>
    </row>
    <row r="2606" spans="1:10" x14ac:dyDescent="0.3">
      <c r="A2606" t="s">
        <v>79</v>
      </c>
      <c r="B2606" t="s">
        <v>5073</v>
      </c>
      <c r="C2606" t="s">
        <v>2809</v>
      </c>
      <c r="D2606" t="s">
        <v>158</v>
      </c>
      <c r="E2606">
        <v>9</v>
      </c>
      <c r="F2606" t="s">
        <v>4275</v>
      </c>
      <c r="G2606" t="s">
        <v>1670</v>
      </c>
      <c r="H2606" t="s">
        <v>78</v>
      </c>
      <c r="I2606">
        <v>30</v>
      </c>
      <c r="J2606">
        <v>1</v>
      </c>
    </row>
    <row r="2607" spans="1:10" x14ac:dyDescent="0.3">
      <c r="A2607" s="4" t="s">
        <v>275</v>
      </c>
      <c r="B2607" s="4" t="s">
        <v>1488</v>
      </c>
      <c r="C2607" s="4" t="s">
        <v>79</v>
      </c>
      <c r="D2607" s="5" t="s">
        <v>5091</v>
      </c>
      <c r="E2607" s="6">
        <v>0</v>
      </c>
      <c r="F2607" s="4" t="s">
        <v>79</v>
      </c>
      <c r="G2607" s="5" t="s">
        <v>5092</v>
      </c>
      <c r="H2607" s="6" t="str">
        <f>IFERROR(INDEX(t_poangligan[#All],MATCH(VALUE(resultatbors[[#This Row],[Datum]]),#REF!,0)+1,8),"-")</f>
        <v>-</v>
      </c>
      <c r="I2607" s="4"/>
      <c r="J2607" s="4"/>
    </row>
    <row r="2608" spans="1:10" x14ac:dyDescent="0.3">
      <c r="A2608" t="s">
        <v>79</v>
      </c>
      <c r="B2608" t="s">
        <v>3405</v>
      </c>
      <c r="C2608" t="s">
        <v>2672</v>
      </c>
      <c r="D2608" t="s">
        <v>97</v>
      </c>
      <c r="E2608">
        <v>5</v>
      </c>
      <c r="F2608" t="s">
        <v>4276</v>
      </c>
      <c r="G2608" t="s">
        <v>1387</v>
      </c>
      <c r="H2608" t="s">
        <v>78</v>
      </c>
      <c r="I2608">
        <v>30</v>
      </c>
      <c r="J2608">
        <v>0</v>
      </c>
    </row>
    <row r="2609" spans="1:10" x14ac:dyDescent="0.3">
      <c r="A2609" s="4" t="s">
        <v>276</v>
      </c>
      <c r="B2609" s="4" t="s">
        <v>1492</v>
      </c>
      <c r="C2609" s="4" t="s">
        <v>79</v>
      </c>
      <c r="D2609" s="5" t="s">
        <v>5091</v>
      </c>
      <c r="E2609" s="6">
        <v>400</v>
      </c>
      <c r="F2609" s="4" t="s">
        <v>79</v>
      </c>
      <c r="G2609" s="5" t="s">
        <v>5092</v>
      </c>
      <c r="H2609" s="6" t="str">
        <f>IFERROR(INDEX(t_poangligan[#All],MATCH(VALUE(resultatbors[[#This Row],[Datum]]),#REF!,0)+1,8),"-")</f>
        <v>-</v>
      </c>
      <c r="I2609" s="4"/>
      <c r="J2609" s="4"/>
    </row>
    <row r="2610" spans="1:10" x14ac:dyDescent="0.3">
      <c r="A2610" t="s">
        <v>79</v>
      </c>
      <c r="B2610" t="s">
        <v>3491</v>
      </c>
      <c r="C2610" t="s">
        <v>2646</v>
      </c>
      <c r="D2610" t="s">
        <v>131</v>
      </c>
      <c r="E2610">
        <v>2</v>
      </c>
      <c r="F2610" t="s">
        <v>2019</v>
      </c>
      <c r="G2610" t="s">
        <v>656</v>
      </c>
      <c r="H2610" t="s">
        <v>78</v>
      </c>
      <c r="I2610">
        <v>40</v>
      </c>
      <c r="J2610">
        <v>37</v>
      </c>
    </row>
    <row r="2611" spans="1:10" x14ac:dyDescent="0.3">
      <c r="A2611" t="s">
        <v>79</v>
      </c>
      <c r="B2611" t="s">
        <v>3492</v>
      </c>
      <c r="C2611" t="s">
        <v>2647</v>
      </c>
      <c r="D2611" t="s">
        <v>131</v>
      </c>
      <c r="E2611">
        <v>4</v>
      </c>
      <c r="F2611" t="s">
        <v>3677</v>
      </c>
      <c r="G2611" t="s">
        <v>1992</v>
      </c>
      <c r="H2611" t="s">
        <v>78</v>
      </c>
      <c r="I2611">
        <v>40</v>
      </c>
      <c r="J2611">
        <v>34</v>
      </c>
    </row>
    <row r="2612" spans="1:10" x14ac:dyDescent="0.3">
      <c r="A2612" t="s">
        <v>79</v>
      </c>
      <c r="B2612" t="s">
        <v>3400</v>
      </c>
      <c r="C2612" t="s">
        <v>2649</v>
      </c>
      <c r="D2612" t="s">
        <v>3197</v>
      </c>
      <c r="E2612">
        <v>3</v>
      </c>
      <c r="F2612" t="s">
        <v>962</v>
      </c>
      <c r="G2612" t="s">
        <v>1688</v>
      </c>
      <c r="H2612" t="s">
        <v>78</v>
      </c>
      <c r="I2612">
        <v>0</v>
      </c>
      <c r="J2612">
        <v>0</v>
      </c>
    </row>
    <row r="2613" spans="1:10" x14ac:dyDescent="0.3">
      <c r="A2613" t="s">
        <v>79</v>
      </c>
      <c r="B2613" t="s">
        <v>3496</v>
      </c>
      <c r="C2613" t="s">
        <v>4</v>
      </c>
      <c r="D2613" t="s">
        <v>81</v>
      </c>
      <c r="E2613">
        <v>8</v>
      </c>
      <c r="F2613" t="s">
        <v>1825</v>
      </c>
      <c r="G2613" t="s">
        <v>1998</v>
      </c>
      <c r="H2613" t="s">
        <v>78</v>
      </c>
      <c r="I2613">
        <v>0</v>
      </c>
      <c r="J2613">
        <v>0</v>
      </c>
    </row>
    <row r="2614" spans="1:10" x14ac:dyDescent="0.3">
      <c r="A2614" t="s">
        <v>79</v>
      </c>
      <c r="B2614" t="s">
        <v>3402</v>
      </c>
      <c r="C2614" t="s">
        <v>2654</v>
      </c>
      <c r="D2614" t="s">
        <v>3174</v>
      </c>
      <c r="E2614">
        <v>15</v>
      </c>
      <c r="F2614" t="s">
        <v>4277</v>
      </c>
      <c r="G2614" t="s">
        <v>3611</v>
      </c>
      <c r="H2614" t="s">
        <v>78</v>
      </c>
      <c r="I2614">
        <v>0</v>
      </c>
      <c r="J2614">
        <v>0</v>
      </c>
    </row>
    <row r="2615" spans="1:10" x14ac:dyDescent="0.3">
      <c r="A2615" t="s">
        <v>79</v>
      </c>
      <c r="B2615" t="s">
        <v>3616</v>
      </c>
      <c r="C2615" t="s">
        <v>2655</v>
      </c>
      <c r="D2615" t="s">
        <v>131</v>
      </c>
      <c r="E2615">
        <v>1</v>
      </c>
      <c r="F2615" t="s">
        <v>1120</v>
      </c>
      <c r="G2615" t="s">
        <v>536</v>
      </c>
      <c r="H2615" t="s">
        <v>78</v>
      </c>
      <c r="I2615">
        <v>40</v>
      </c>
      <c r="J2615">
        <v>40</v>
      </c>
    </row>
    <row r="2616" spans="1:10" x14ac:dyDescent="0.3">
      <c r="A2616" t="s">
        <v>79</v>
      </c>
      <c r="B2616" t="s">
        <v>3403</v>
      </c>
      <c r="C2616" t="s">
        <v>2660</v>
      </c>
      <c r="D2616" t="s">
        <v>81</v>
      </c>
      <c r="E2616">
        <v>9</v>
      </c>
      <c r="F2616" t="s">
        <v>1345</v>
      </c>
      <c r="G2616" t="s">
        <v>1357</v>
      </c>
      <c r="H2616" t="s">
        <v>78</v>
      </c>
      <c r="I2616">
        <v>0</v>
      </c>
      <c r="J2616">
        <v>0</v>
      </c>
    </row>
    <row r="2617" spans="1:10" x14ac:dyDescent="0.3">
      <c r="A2617" t="s">
        <v>79</v>
      </c>
      <c r="B2617" t="s">
        <v>3480</v>
      </c>
      <c r="C2617" t="s">
        <v>8</v>
      </c>
      <c r="D2617" t="s">
        <v>79</v>
      </c>
      <c r="F2617" t="s">
        <v>79</v>
      </c>
      <c r="G2617" t="s">
        <v>79</v>
      </c>
      <c r="H2617" t="s">
        <v>86</v>
      </c>
    </row>
    <row r="2618" spans="1:10" x14ac:dyDescent="0.3">
      <c r="A2618" t="s">
        <v>79</v>
      </c>
      <c r="B2618" t="s">
        <v>3459</v>
      </c>
      <c r="C2618" t="s">
        <v>2669</v>
      </c>
      <c r="D2618" t="s">
        <v>3201</v>
      </c>
      <c r="E2618">
        <v>3</v>
      </c>
      <c r="F2618" t="s">
        <v>1451</v>
      </c>
      <c r="H2618" t="s">
        <v>78</v>
      </c>
      <c r="I2618">
        <v>0</v>
      </c>
      <c r="J2618">
        <v>0</v>
      </c>
    </row>
    <row r="2619" spans="1:10" x14ac:dyDescent="0.3">
      <c r="A2619" t="s">
        <v>79</v>
      </c>
      <c r="B2619" t="s">
        <v>3405</v>
      </c>
      <c r="C2619" t="s">
        <v>2672</v>
      </c>
      <c r="D2619" t="s">
        <v>131</v>
      </c>
      <c r="E2619">
        <v>1</v>
      </c>
      <c r="F2619" t="s">
        <v>4278</v>
      </c>
      <c r="G2619" t="s">
        <v>536</v>
      </c>
      <c r="H2619" t="s">
        <v>78</v>
      </c>
      <c r="I2619">
        <v>40</v>
      </c>
      <c r="J2619">
        <v>40</v>
      </c>
    </row>
    <row r="2620" spans="1:10" x14ac:dyDescent="0.3">
      <c r="A2620" t="s">
        <v>79</v>
      </c>
      <c r="B2620" t="s">
        <v>3482</v>
      </c>
      <c r="C2620" t="s">
        <v>2679</v>
      </c>
      <c r="D2620" t="s">
        <v>131</v>
      </c>
      <c r="E2620">
        <v>1</v>
      </c>
      <c r="F2620" t="s">
        <v>1228</v>
      </c>
      <c r="G2620" t="s">
        <v>536</v>
      </c>
      <c r="H2620" t="s">
        <v>78</v>
      </c>
      <c r="I2620">
        <v>40</v>
      </c>
      <c r="J2620">
        <v>40</v>
      </c>
    </row>
    <row r="2621" spans="1:10" x14ac:dyDescent="0.3">
      <c r="A2621" t="s">
        <v>79</v>
      </c>
      <c r="B2621" t="s">
        <v>3499</v>
      </c>
      <c r="C2621" t="s">
        <v>2690</v>
      </c>
      <c r="D2621" t="s">
        <v>124</v>
      </c>
      <c r="E2621">
        <v>13</v>
      </c>
      <c r="F2621" t="s">
        <v>1938</v>
      </c>
      <c r="G2621" t="s">
        <v>1415</v>
      </c>
      <c r="H2621" t="s">
        <v>78</v>
      </c>
      <c r="I2621">
        <v>30</v>
      </c>
      <c r="J2621">
        <v>13</v>
      </c>
    </row>
    <row r="2622" spans="1:10" x14ac:dyDescent="0.3">
      <c r="A2622" t="s">
        <v>79</v>
      </c>
      <c r="B2622" t="s">
        <v>3368</v>
      </c>
      <c r="C2622" t="s">
        <v>2696</v>
      </c>
      <c r="D2622" t="s">
        <v>131</v>
      </c>
      <c r="E2622">
        <v>1</v>
      </c>
      <c r="F2622" t="s">
        <v>844</v>
      </c>
      <c r="G2622" t="s">
        <v>536</v>
      </c>
      <c r="H2622" t="s">
        <v>78</v>
      </c>
      <c r="I2622">
        <v>40</v>
      </c>
      <c r="J2622">
        <v>40</v>
      </c>
    </row>
    <row r="2623" spans="1:10" x14ac:dyDescent="0.3">
      <c r="A2623" t="s">
        <v>79</v>
      </c>
      <c r="B2623" t="s">
        <v>4676</v>
      </c>
      <c r="C2623" t="s">
        <v>2701</v>
      </c>
      <c r="D2623" t="s">
        <v>131</v>
      </c>
      <c r="E2623">
        <v>1</v>
      </c>
      <c r="F2623" t="s">
        <v>1834</v>
      </c>
      <c r="G2623" t="s">
        <v>536</v>
      </c>
      <c r="H2623" t="s">
        <v>78</v>
      </c>
      <c r="I2623">
        <v>40</v>
      </c>
      <c r="J2623">
        <v>40</v>
      </c>
    </row>
    <row r="2624" spans="1:10" x14ac:dyDescent="0.3">
      <c r="A2624" t="s">
        <v>79</v>
      </c>
      <c r="B2624" t="s">
        <v>4765</v>
      </c>
      <c r="C2624" t="s">
        <v>2708</v>
      </c>
      <c r="D2624" t="s">
        <v>138</v>
      </c>
      <c r="E2624">
        <v>8</v>
      </c>
      <c r="F2624" t="s">
        <v>1331</v>
      </c>
      <c r="G2624" t="s">
        <v>1826</v>
      </c>
      <c r="H2624" t="s">
        <v>78</v>
      </c>
      <c r="I2624">
        <v>0</v>
      </c>
      <c r="J2624">
        <v>0</v>
      </c>
    </row>
    <row r="2625" spans="1:10" x14ac:dyDescent="0.3">
      <c r="A2625" t="s">
        <v>79</v>
      </c>
      <c r="B2625" t="s">
        <v>5063</v>
      </c>
      <c r="C2625" t="s">
        <v>47</v>
      </c>
      <c r="D2625" t="s">
        <v>131</v>
      </c>
      <c r="E2625">
        <v>1</v>
      </c>
      <c r="F2625" t="s">
        <v>4279</v>
      </c>
      <c r="G2625" t="s">
        <v>536</v>
      </c>
      <c r="H2625" t="s">
        <v>78</v>
      </c>
      <c r="I2625">
        <v>40</v>
      </c>
      <c r="J2625">
        <v>40</v>
      </c>
    </row>
    <row r="2626" spans="1:10" x14ac:dyDescent="0.3">
      <c r="A2626" t="s">
        <v>79</v>
      </c>
      <c r="B2626" t="s">
        <v>3503</v>
      </c>
      <c r="C2626" t="s">
        <v>2725</v>
      </c>
      <c r="D2626" t="s">
        <v>138</v>
      </c>
      <c r="E2626">
        <v>6</v>
      </c>
      <c r="F2626" t="s">
        <v>4109</v>
      </c>
      <c r="G2626" t="s">
        <v>4581</v>
      </c>
      <c r="H2626" t="s">
        <v>78</v>
      </c>
      <c r="I2626">
        <v>0</v>
      </c>
      <c r="J2626">
        <v>0</v>
      </c>
    </row>
    <row r="2627" spans="1:10" x14ac:dyDescent="0.3">
      <c r="A2627" t="s">
        <v>79</v>
      </c>
      <c r="B2627" t="s">
        <v>3415</v>
      </c>
      <c r="C2627" t="s">
        <v>2732</v>
      </c>
      <c r="D2627" t="s">
        <v>131</v>
      </c>
      <c r="E2627">
        <v>1</v>
      </c>
      <c r="F2627" t="s">
        <v>837</v>
      </c>
      <c r="G2627" t="s">
        <v>536</v>
      </c>
      <c r="H2627" t="s">
        <v>78</v>
      </c>
      <c r="I2627">
        <v>40</v>
      </c>
      <c r="J2627">
        <v>40</v>
      </c>
    </row>
    <row r="2628" spans="1:10" x14ac:dyDescent="0.3">
      <c r="A2628" t="s">
        <v>79</v>
      </c>
      <c r="B2628" t="s">
        <v>3372</v>
      </c>
      <c r="C2628" t="s">
        <v>4976</v>
      </c>
      <c r="D2628" t="s">
        <v>131</v>
      </c>
      <c r="E2628">
        <v>1</v>
      </c>
      <c r="F2628" t="s">
        <v>1902</v>
      </c>
      <c r="G2628" t="s">
        <v>536</v>
      </c>
      <c r="H2628" t="s">
        <v>78</v>
      </c>
      <c r="I2628">
        <v>40</v>
      </c>
      <c r="J2628">
        <v>40</v>
      </c>
    </row>
    <row r="2629" spans="1:10" x14ac:dyDescent="0.3">
      <c r="A2629" t="s">
        <v>79</v>
      </c>
      <c r="B2629" t="s">
        <v>3505</v>
      </c>
      <c r="C2629" t="s">
        <v>2764</v>
      </c>
      <c r="D2629" t="s">
        <v>136</v>
      </c>
      <c r="E2629">
        <v>1</v>
      </c>
      <c r="F2629" t="s">
        <v>1208</v>
      </c>
      <c r="G2629" t="s">
        <v>536</v>
      </c>
      <c r="H2629" t="s">
        <v>78</v>
      </c>
      <c r="I2629">
        <v>30</v>
      </c>
      <c r="J2629">
        <v>30</v>
      </c>
    </row>
    <row r="2630" spans="1:10" x14ac:dyDescent="0.3">
      <c r="A2630" t="s">
        <v>79</v>
      </c>
      <c r="B2630" t="s">
        <v>3518</v>
      </c>
      <c r="C2630" t="s">
        <v>14</v>
      </c>
      <c r="D2630" t="s">
        <v>131</v>
      </c>
      <c r="E2630">
        <v>1</v>
      </c>
      <c r="F2630" t="s">
        <v>769</v>
      </c>
      <c r="G2630" t="s">
        <v>536</v>
      </c>
      <c r="H2630" t="s">
        <v>78</v>
      </c>
      <c r="I2630">
        <v>40</v>
      </c>
      <c r="J2630">
        <v>40</v>
      </c>
    </row>
    <row r="2631" spans="1:10" x14ac:dyDescent="0.3">
      <c r="A2631" t="s">
        <v>79</v>
      </c>
      <c r="B2631" t="s">
        <v>3508</v>
      </c>
      <c r="C2631" t="s">
        <v>2883</v>
      </c>
      <c r="D2631" t="s">
        <v>131</v>
      </c>
      <c r="E2631">
        <v>1</v>
      </c>
      <c r="F2631" t="s">
        <v>622</v>
      </c>
      <c r="G2631" t="s">
        <v>536</v>
      </c>
      <c r="H2631" t="s">
        <v>78</v>
      </c>
      <c r="I2631">
        <v>40</v>
      </c>
      <c r="J2631">
        <v>40</v>
      </c>
    </row>
    <row r="2632" spans="1:10" x14ac:dyDescent="0.3">
      <c r="A2632" t="s">
        <v>79</v>
      </c>
      <c r="B2632" t="s">
        <v>3509</v>
      </c>
      <c r="C2632" t="s">
        <v>2885</v>
      </c>
      <c r="D2632" t="s">
        <v>131</v>
      </c>
      <c r="E2632">
        <v>1</v>
      </c>
      <c r="F2632" t="s">
        <v>1905</v>
      </c>
      <c r="G2632" t="s">
        <v>536</v>
      </c>
      <c r="H2632" t="s">
        <v>78</v>
      </c>
      <c r="I2632">
        <v>40</v>
      </c>
      <c r="J2632">
        <v>40</v>
      </c>
    </row>
    <row r="2633" spans="1:10" x14ac:dyDescent="0.3">
      <c r="A2633" t="s">
        <v>79</v>
      </c>
      <c r="B2633" t="s">
        <v>3511</v>
      </c>
      <c r="C2633" t="s">
        <v>2886</v>
      </c>
      <c r="D2633" t="s">
        <v>131</v>
      </c>
      <c r="E2633">
        <v>1</v>
      </c>
      <c r="F2633" t="s">
        <v>2044</v>
      </c>
      <c r="G2633" t="s">
        <v>536</v>
      </c>
      <c r="H2633" t="s">
        <v>78</v>
      </c>
      <c r="I2633">
        <v>40</v>
      </c>
      <c r="J2633">
        <v>40</v>
      </c>
    </row>
    <row r="2634" spans="1:10" x14ac:dyDescent="0.3">
      <c r="A2634" t="s">
        <v>79</v>
      </c>
      <c r="B2634" t="s">
        <v>3512</v>
      </c>
      <c r="C2634" t="s">
        <v>2887</v>
      </c>
      <c r="D2634" t="s">
        <v>131</v>
      </c>
      <c r="E2634">
        <v>2</v>
      </c>
      <c r="F2634" t="s">
        <v>1556</v>
      </c>
      <c r="G2634" t="s">
        <v>1187</v>
      </c>
      <c r="H2634" t="s">
        <v>78</v>
      </c>
      <c r="I2634">
        <v>40</v>
      </c>
      <c r="J2634">
        <v>35</v>
      </c>
    </row>
    <row r="2635" spans="1:10" x14ac:dyDescent="0.3">
      <c r="A2635" t="s">
        <v>79</v>
      </c>
      <c r="B2635" t="s">
        <v>3679</v>
      </c>
      <c r="C2635" t="s">
        <v>2888</v>
      </c>
      <c r="D2635" t="s">
        <v>131</v>
      </c>
      <c r="E2635">
        <v>1</v>
      </c>
      <c r="F2635" t="s">
        <v>1295</v>
      </c>
      <c r="G2635" t="s">
        <v>536</v>
      </c>
      <c r="H2635" t="s">
        <v>78</v>
      </c>
      <c r="I2635">
        <v>40</v>
      </c>
      <c r="J2635">
        <v>40</v>
      </c>
    </row>
    <row r="2636" spans="1:10" x14ac:dyDescent="0.3">
      <c r="A2636" t="s">
        <v>79</v>
      </c>
      <c r="B2636" t="s">
        <v>3419</v>
      </c>
      <c r="C2636" t="s">
        <v>2895</v>
      </c>
      <c r="D2636" t="s">
        <v>3221</v>
      </c>
      <c r="E2636">
        <v>1</v>
      </c>
      <c r="F2636" t="s">
        <v>1506</v>
      </c>
      <c r="G2636" t="s">
        <v>536</v>
      </c>
      <c r="H2636" t="s">
        <v>78</v>
      </c>
      <c r="I2636">
        <v>30</v>
      </c>
      <c r="J2636">
        <v>30</v>
      </c>
    </row>
    <row r="2637" spans="1:10" x14ac:dyDescent="0.3">
      <c r="A2637" t="s">
        <v>79</v>
      </c>
      <c r="B2637" t="s">
        <v>5069</v>
      </c>
      <c r="C2637" t="s">
        <v>2897</v>
      </c>
      <c r="D2637" t="s">
        <v>3221</v>
      </c>
      <c r="E2637">
        <v>1</v>
      </c>
      <c r="F2637" t="s">
        <v>569</v>
      </c>
      <c r="G2637" t="s">
        <v>536</v>
      </c>
      <c r="H2637" t="s">
        <v>78</v>
      </c>
      <c r="I2637">
        <v>30</v>
      </c>
      <c r="J2637">
        <v>30</v>
      </c>
    </row>
    <row r="2638" spans="1:10" x14ac:dyDescent="0.3">
      <c r="A2638" t="s">
        <v>79</v>
      </c>
      <c r="B2638" t="s">
        <v>3423</v>
      </c>
      <c r="C2638" t="s">
        <v>2899</v>
      </c>
      <c r="D2638" t="s">
        <v>3221</v>
      </c>
      <c r="E2638">
        <v>1</v>
      </c>
      <c r="F2638" t="s">
        <v>1367</v>
      </c>
      <c r="G2638" t="s">
        <v>536</v>
      </c>
      <c r="H2638" t="s">
        <v>78</v>
      </c>
      <c r="I2638">
        <v>30</v>
      </c>
      <c r="J2638">
        <v>30</v>
      </c>
    </row>
    <row r="2639" spans="1:10" x14ac:dyDescent="0.3">
      <c r="A2639" t="s">
        <v>79</v>
      </c>
      <c r="B2639" t="s">
        <v>3425</v>
      </c>
      <c r="C2639" t="s">
        <v>2901</v>
      </c>
      <c r="D2639" t="s">
        <v>3221</v>
      </c>
      <c r="E2639">
        <v>1</v>
      </c>
      <c r="F2639" t="s">
        <v>567</v>
      </c>
      <c r="G2639" t="s">
        <v>536</v>
      </c>
      <c r="H2639" t="s">
        <v>78</v>
      </c>
      <c r="I2639">
        <v>30</v>
      </c>
      <c r="J2639">
        <v>30</v>
      </c>
    </row>
    <row r="2640" spans="1:10" x14ac:dyDescent="0.3">
      <c r="A2640" t="s">
        <v>79</v>
      </c>
      <c r="B2640" t="s">
        <v>5070</v>
      </c>
      <c r="C2640" t="s">
        <v>2903</v>
      </c>
      <c r="D2640" t="s">
        <v>3221</v>
      </c>
      <c r="E2640">
        <v>1</v>
      </c>
      <c r="F2640" t="s">
        <v>1039</v>
      </c>
      <c r="G2640" t="s">
        <v>536</v>
      </c>
      <c r="H2640" t="s">
        <v>78</v>
      </c>
      <c r="I2640">
        <v>30</v>
      </c>
      <c r="J2640">
        <v>30</v>
      </c>
    </row>
    <row r="2641" spans="1:10" x14ac:dyDescent="0.3">
      <c r="A2641" t="s">
        <v>79</v>
      </c>
      <c r="B2641" t="s">
        <v>5072</v>
      </c>
      <c r="C2641" t="s">
        <v>102</v>
      </c>
      <c r="D2641" t="s">
        <v>131</v>
      </c>
      <c r="E2641">
        <v>1</v>
      </c>
      <c r="F2641" t="s">
        <v>537</v>
      </c>
      <c r="G2641" t="s">
        <v>536</v>
      </c>
      <c r="H2641" t="s">
        <v>78</v>
      </c>
      <c r="I2641">
        <v>40</v>
      </c>
      <c r="J2641">
        <v>40</v>
      </c>
    </row>
    <row r="2642" spans="1:10" x14ac:dyDescent="0.3">
      <c r="A2642" t="s">
        <v>79</v>
      </c>
      <c r="B2642" t="s">
        <v>3515</v>
      </c>
      <c r="C2642" t="s">
        <v>22</v>
      </c>
      <c r="D2642" t="s">
        <v>131</v>
      </c>
      <c r="E2642">
        <v>1</v>
      </c>
      <c r="F2642" t="s">
        <v>4280</v>
      </c>
      <c r="G2642" t="s">
        <v>536</v>
      </c>
      <c r="H2642" t="s">
        <v>78</v>
      </c>
      <c r="I2642">
        <v>40</v>
      </c>
      <c r="J2642">
        <v>40</v>
      </c>
    </row>
    <row r="2643" spans="1:10" x14ac:dyDescent="0.3">
      <c r="A2643" t="s">
        <v>79</v>
      </c>
      <c r="B2643" t="s">
        <v>3373</v>
      </c>
      <c r="C2643" t="s">
        <v>22</v>
      </c>
      <c r="D2643" t="s">
        <v>122</v>
      </c>
      <c r="E2643">
        <v>3</v>
      </c>
      <c r="F2643" t="s">
        <v>4281</v>
      </c>
      <c r="G2643" t="s">
        <v>4528</v>
      </c>
      <c r="H2643" t="s">
        <v>78</v>
      </c>
      <c r="I2643">
        <v>30</v>
      </c>
      <c r="J2643">
        <v>5</v>
      </c>
    </row>
    <row r="2644" spans="1:10" x14ac:dyDescent="0.3">
      <c r="A2644" t="s">
        <v>79</v>
      </c>
      <c r="B2644" t="s">
        <v>3374</v>
      </c>
      <c r="C2644" t="s">
        <v>24</v>
      </c>
      <c r="D2644" t="s">
        <v>158</v>
      </c>
      <c r="E2644">
        <v>4</v>
      </c>
      <c r="F2644" t="s">
        <v>4282</v>
      </c>
      <c r="G2644" t="s">
        <v>1667</v>
      </c>
      <c r="H2644" t="s">
        <v>78</v>
      </c>
      <c r="I2644">
        <v>30</v>
      </c>
      <c r="J2644">
        <v>22</v>
      </c>
    </row>
    <row r="2645" spans="1:10" x14ac:dyDescent="0.3">
      <c r="A2645" t="s">
        <v>79</v>
      </c>
      <c r="B2645" t="s">
        <v>3429</v>
      </c>
      <c r="C2645" t="s">
        <v>2801</v>
      </c>
      <c r="D2645" t="s">
        <v>131</v>
      </c>
      <c r="E2645">
        <v>1</v>
      </c>
      <c r="F2645" t="s">
        <v>1450</v>
      </c>
      <c r="G2645" t="s">
        <v>536</v>
      </c>
      <c r="H2645" t="s">
        <v>78</v>
      </c>
      <c r="I2645">
        <v>40</v>
      </c>
      <c r="J2645">
        <v>40</v>
      </c>
    </row>
    <row r="2646" spans="1:10" x14ac:dyDescent="0.3">
      <c r="A2646" t="s">
        <v>79</v>
      </c>
      <c r="B2646" t="s">
        <v>4498</v>
      </c>
      <c r="C2646" t="s">
        <v>2802</v>
      </c>
      <c r="D2646" t="s">
        <v>131</v>
      </c>
      <c r="E2646">
        <v>1</v>
      </c>
      <c r="F2646" t="s">
        <v>3823</v>
      </c>
      <c r="G2646" t="s">
        <v>536</v>
      </c>
      <c r="H2646" t="s">
        <v>78</v>
      </c>
      <c r="I2646">
        <v>40</v>
      </c>
      <c r="J2646">
        <v>40</v>
      </c>
    </row>
    <row r="2647" spans="1:10" x14ac:dyDescent="0.3">
      <c r="A2647" t="s">
        <v>79</v>
      </c>
      <c r="B2647" t="s">
        <v>3431</v>
      </c>
      <c r="C2647" t="s">
        <v>10</v>
      </c>
      <c r="D2647" t="s">
        <v>131</v>
      </c>
      <c r="E2647">
        <v>1</v>
      </c>
      <c r="F2647" t="s">
        <v>2034</v>
      </c>
      <c r="G2647" t="s">
        <v>536</v>
      </c>
      <c r="H2647" t="s">
        <v>78</v>
      </c>
      <c r="I2647">
        <v>30</v>
      </c>
      <c r="J2647">
        <v>30</v>
      </c>
    </row>
    <row r="2648" spans="1:10" x14ac:dyDescent="0.3">
      <c r="A2648" t="s">
        <v>79</v>
      </c>
      <c r="B2648" t="s">
        <v>5073</v>
      </c>
      <c r="C2648" t="s">
        <v>2809</v>
      </c>
      <c r="D2648" t="s">
        <v>131</v>
      </c>
      <c r="E2648">
        <v>1</v>
      </c>
      <c r="F2648" t="s">
        <v>3860</v>
      </c>
      <c r="G2648" t="s">
        <v>536</v>
      </c>
      <c r="H2648" t="s">
        <v>78</v>
      </c>
      <c r="I2648">
        <v>40</v>
      </c>
      <c r="J2648">
        <v>40</v>
      </c>
    </row>
    <row r="2649" spans="1:10" x14ac:dyDescent="0.3">
      <c r="A2649" t="s">
        <v>79</v>
      </c>
      <c r="B2649" t="s">
        <v>3436</v>
      </c>
      <c r="C2649" t="s">
        <v>33</v>
      </c>
      <c r="D2649" t="s">
        <v>131</v>
      </c>
      <c r="E2649">
        <v>1</v>
      </c>
      <c r="F2649" t="s">
        <v>1605</v>
      </c>
      <c r="G2649" t="s">
        <v>536</v>
      </c>
      <c r="H2649" t="s">
        <v>78</v>
      </c>
      <c r="I2649">
        <v>40</v>
      </c>
      <c r="J2649">
        <v>40</v>
      </c>
    </row>
    <row r="2650" spans="1:10" x14ac:dyDescent="0.3">
      <c r="A2650" t="s">
        <v>79</v>
      </c>
      <c r="B2650" t="s">
        <v>3394</v>
      </c>
      <c r="C2650" t="s">
        <v>2815</v>
      </c>
      <c r="D2650" t="s">
        <v>711</v>
      </c>
      <c r="E2650">
        <v>4</v>
      </c>
      <c r="F2650" t="s">
        <v>2372</v>
      </c>
      <c r="G2650" t="s">
        <v>2441</v>
      </c>
      <c r="H2650" t="s">
        <v>78</v>
      </c>
      <c r="I2650">
        <v>0</v>
      </c>
      <c r="J2650">
        <v>0</v>
      </c>
    </row>
    <row r="2651" spans="1:10" x14ac:dyDescent="0.3">
      <c r="A2651" t="s">
        <v>79</v>
      </c>
      <c r="B2651" t="s">
        <v>3439</v>
      </c>
      <c r="C2651" t="s">
        <v>2821</v>
      </c>
      <c r="D2651" t="s">
        <v>131</v>
      </c>
      <c r="E2651">
        <v>1</v>
      </c>
      <c r="F2651" t="s">
        <v>1647</v>
      </c>
      <c r="G2651" t="s">
        <v>536</v>
      </c>
      <c r="H2651" t="s">
        <v>78</v>
      </c>
      <c r="I2651">
        <v>40</v>
      </c>
      <c r="J2651">
        <v>40</v>
      </c>
    </row>
    <row r="2652" spans="1:10" x14ac:dyDescent="0.3">
      <c r="A2652" t="s">
        <v>79</v>
      </c>
      <c r="B2652" t="s">
        <v>3487</v>
      </c>
      <c r="C2652" t="s">
        <v>2834</v>
      </c>
      <c r="D2652" t="s">
        <v>122</v>
      </c>
      <c r="E2652">
        <v>12</v>
      </c>
      <c r="F2652" t="s">
        <v>1831</v>
      </c>
      <c r="G2652" t="s">
        <v>1888</v>
      </c>
      <c r="H2652" t="s">
        <v>78</v>
      </c>
      <c r="I2652">
        <v>30</v>
      </c>
      <c r="J2652">
        <v>0</v>
      </c>
    </row>
    <row r="2653" spans="1:10" x14ac:dyDescent="0.3">
      <c r="A2653" t="s">
        <v>79</v>
      </c>
      <c r="B2653" t="s">
        <v>3609</v>
      </c>
      <c r="C2653" t="s">
        <v>59</v>
      </c>
      <c r="D2653" t="s">
        <v>131</v>
      </c>
      <c r="E2653">
        <v>1</v>
      </c>
      <c r="F2653" t="s">
        <v>2212</v>
      </c>
      <c r="G2653" t="s">
        <v>536</v>
      </c>
      <c r="H2653" t="s">
        <v>78</v>
      </c>
      <c r="I2653">
        <v>40</v>
      </c>
      <c r="J2653">
        <v>40</v>
      </c>
    </row>
    <row r="2654" spans="1:10" x14ac:dyDescent="0.3">
      <c r="A2654" t="s">
        <v>79</v>
      </c>
      <c r="B2654" t="s">
        <v>3447</v>
      </c>
      <c r="C2654" t="s">
        <v>2846</v>
      </c>
      <c r="D2654" t="s">
        <v>2332</v>
      </c>
      <c r="E2654">
        <v>13</v>
      </c>
      <c r="F2654" t="s">
        <v>4128</v>
      </c>
      <c r="G2654" t="s">
        <v>1389</v>
      </c>
      <c r="H2654" t="s">
        <v>78</v>
      </c>
      <c r="I2654">
        <v>30</v>
      </c>
      <c r="J2654">
        <v>0</v>
      </c>
    </row>
    <row r="2655" spans="1:10" x14ac:dyDescent="0.3">
      <c r="A2655" t="s">
        <v>79</v>
      </c>
      <c r="B2655" t="s">
        <v>3392</v>
      </c>
      <c r="C2655" t="s">
        <v>64</v>
      </c>
      <c r="D2655" t="s">
        <v>79</v>
      </c>
      <c r="F2655" t="s">
        <v>79</v>
      </c>
      <c r="G2655" t="s">
        <v>79</v>
      </c>
      <c r="H2655" t="s">
        <v>86</v>
      </c>
    </row>
    <row r="2656" spans="1:10" x14ac:dyDescent="0.3">
      <c r="A2656" s="4" t="s">
        <v>277</v>
      </c>
      <c r="B2656" s="4" t="s">
        <v>1495</v>
      </c>
      <c r="C2656" s="4" t="s">
        <v>79</v>
      </c>
      <c r="D2656" s="5" t="s">
        <v>5091</v>
      </c>
      <c r="E2656" s="6">
        <v>55</v>
      </c>
      <c r="F2656" s="4" t="s">
        <v>79</v>
      </c>
      <c r="G2656" s="5" t="s">
        <v>5092</v>
      </c>
      <c r="H2656" s="6" t="str">
        <f>IFERROR(INDEX(t_poangligan[#All],MATCH(VALUE(resultatbors[[#This Row],[Datum]]),#REF!,0)+1,8),"-")</f>
        <v>-</v>
      </c>
      <c r="I2656" s="4"/>
      <c r="J2656" s="4"/>
    </row>
    <row r="2657" spans="1:10" x14ac:dyDescent="0.3">
      <c r="A2657" t="s">
        <v>79</v>
      </c>
      <c r="B2657" t="s">
        <v>3566</v>
      </c>
      <c r="C2657" t="s">
        <v>2635</v>
      </c>
      <c r="D2657" t="s">
        <v>79</v>
      </c>
      <c r="F2657" t="s">
        <v>79</v>
      </c>
      <c r="G2657" t="s">
        <v>79</v>
      </c>
      <c r="H2657" t="s">
        <v>86</v>
      </c>
    </row>
    <row r="2658" spans="1:10" x14ac:dyDescent="0.3">
      <c r="A2658" t="s">
        <v>79</v>
      </c>
      <c r="B2658" t="s">
        <v>3400</v>
      </c>
      <c r="C2658" t="s">
        <v>2649</v>
      </c>
      <c r="D2658" t="s">
        <v>3200</v>
      </c>
      <c r="E2658">
        <v>21</v>
      </c>
      <c r="F2658" t="s">
        <v>4283</v>
      </c>
      <c r="G2658" t="s">
        <v>1824</v>
      </c>
      <c r="H2658" t="s">
        <v>78</v>
      </c>
      <c r="I2658">
        <v>0</v>
      </c>
      <c r="J2658">
        <v>0</v>
      </c>
    </row>
    <row r="2659" spans="1:10" x14ac:dyDescent="0.3">
      <c r="A2659" t="s">
        <v>79</v>
      </c>
      <c r="B2659" t="s">
        <v>3459</v>
      </c>
      <c r="C2659" t="s">
        <v>2669</v>
      </c>
      <c r="D2659" t="s">
        <v>3199</v>
      </c>
      <c r="E2659">
        <v>8</v>
      </c>
      <c r="F2659" t="s">
        <v>3701</v>
      </c>
      <c r="G2659" t="s">
        <v>1007</v>
      </c>
      <c r="H2659" t="s">
        <v>78</v>
      </c>
      <c r="I2659">
        <v>0</v>
      </c>
      <c r="J2659">
        <v>0</v>
      </c>
    </row>
    <row r="2660" spans="1:10" x14ac:dyDescent="0.3">
      <c r="A2660" t="s">
        <v>79</v>
      </c>
      <c r="B2660" t="s">
        <v>3405</v>
      </c>
      <c r="C2660" t="s">
        <v>2672</v>
      </c>
      <c r="D2660" t="s">
        <v>79</v>
      </c>
      <c r="F2660" t="s">
        <v>79</v>
      </c>
      <c r="G2660" t="s">
        <v>79</v>
      </c>
      <c r="H2660" t="s">
        <v>86</v>
      </c>
    </row>
    <row r="2661" spans="1:10" x14ac:dyDescent="0.3">
      <c r="A2661" t="s">
        <v>79</v>
      </c>
      <c r="B2661" t="s">
        <v>3702</v>
      </c>
      <c r="C2661" t="s">
        <v>2730</v>
      </c>
      <c r="D2661" t="s">
        <v>3222</v>
      </c>
      <c r="E2661">
        <v>1</v>
      </c>
      <c r="F2661" t="s">
        <v>1249</v>
      </c>
      <c r="G2661" t="s">
        <v>536</v>
      </c>
      <c r="H2661" t="s">
        <v>78</v>
      </c>
      <c r="I2661">
        <v>0</v>
      </c>
      <c r="J2661">
        <v>0</v>
      </c>
    </row>
    <row r="2662" spans="1:10" x14ac:dyDescent="0.3">
      <c r="A2662" t="s">
        <v>79</v>
      </c>
      <c r="B2662" t="s">
        <v>3504</v>
      </c>
      <c r="C2662" t="s">
        <v>2734</v>
      </c>
      <c r="D2662" t="s">
        <v>3269</v>
      </c>
      <c r="E2662">
        <v>1</v>
      </c>
      <c r="F2662" t="s">
        <v>831</v>
      </c>
      <c r="G2662" t="s">
        <v>536</v>
      </c>
      <c r="H2662" t="s">
        <v>78</v>
      </c>
      <c r="I2662">
        <v>0</v>
      </c>
      <c r="J2662">
        <v>0</v>
      </c>
    </row>
    <row r="2663" spans="1:10" x14ac:dyDescent="0.3">
      <c r="A2663" t="s">
        <v>79</v>
      </c>
      <c r="B2663" t="s">
        <v>3626</v>
      </c>
      <c r="C2663" t="s">
        <v>2747</v>
      </c>
      <c r="D2663" t="s">
        <v>79</v>
      </c>
      <c r="F2663" t="s">
        <v>79</v>
      </c>
      <c r="G2663" t="s">
        <v>79</v>
      </c>
      <c r="H2663" t="s">
        <v>86</v>
      </c>
    </row>
    <row r="2664" spans="1:10" x14ac:dyDescent="0.3">
      <c r="A2664" t="s">
        <v>79</v>
      </c>
      <c r="B2664" t="s">
        <v>3628</v>
      </c>
      <c r="C2664" t="s">
        <v>2749</v>
      </c>
      <c r="D2664" t="s">
        <v>136</v>
      </c>
      <c r="E2664">
        <v>11</v>
      </c>
      <c r="F2664" t="s">
        <v>1957</v>
      </c>
      <c r="G2664" t="s">
        <v>2506</v>
      </c>
      <c r="H2664" t="s">
        <v>78</v>
      </c>
      <c r="I2664">
        <v>40</v>
      </c>
      <c r="J2664">
        <v>0</v>
      </c>
    </row>
    <row r="2665" spans="1:10" x14ac:dyDescent="0.3">
      <c r="A2665" t="s">
        <v>79</v>
      </c>
      <c r="B2665" t="s">
        <v>3505</v>
      </c>
      <c r="C2665" t="s">
        <v>2764</v>
      </c>
      <c r="D2665" t="s">
        <v>136</v>
      </c>
      <c r="E2665">
        <v>2</v>
      </c>
      <c r="F2665" t="s">
        <v>4284</v>
      </c>
      <c r="G2665" t="s">
        <v>3276</v>
      </c>
      <c r="H2665" t="s">
        <v>78</v>
      </c>
      <c r="I2665">
        <v>30</v>
      </c>
      <c r="J2665">
        <v>15</v>
      </c>
    </row>
    <row r="2666" spans="1:10" x14ac:dyDescent="0.3">
      <c r="A2666" t="s">
        <v>79</v>
      </c>
      <c r="B2666" t="s">
        <v>3680</v>
      </c>
      <c r="C2666" t="s">
        <v>2889</v>
      </c>
      <c r="D2666" t="s">
        <v>158</v>
      </c>
      <c r="E2666">
        <v>21</v>
      </c>
      <c r="F2666" t="s">
        <v>4285</v>
      </c>
      <c r="G2666" t="s">
        <v>2472</v>
      </c>
      <c r="H2666" t="s">
        <v>78</v>
      </c>
      <c r="I2666">
        <v>30</v>
      </c>
      <c r="J2666">
        <v>0</v>
      </c>
    </row>
    <row r="2667" spans="1:10" x14ac:dyDescent="0.3">
      <c r="A2667" t="s">
        <v>79</v>
      </c>
      <c r="B2667" t="s">
        <v>3711</v>
      </c>
      <c r="C2667" t="s">
        <v>2891</v>
      </c>
      <c r="D2667" t="s">
        <v>124</v>
      </c>
      <c r="E2667">
        <v>54</v>
      </c>
      <c r="F2667" t="s">
        <v>2250</v>
      </c>
      <c r="G2667" t="s">
        <v>914</v>
      </c>
      <c r="H2667" t="s">
        <v>78</v>
      </c>
      <c r="I2667">
        <v>30</v>
      </c>
      <c r="J2667">
        <v>10</v>
      </c>
    </row>
    <row r="2668" spans="1:10" x14ac:dyDescent="0.3">
      <c r="A2668" t="s">
        <v>79</v>
      </c>
      <c r="B2668" t="s">
        <v>5072</v>
      </c>
      <c r="C2668" t="s">
        <v>102</v>
      </c>
      <c r="D2668" t="s">
        <v>124</v>
      </c>
      <c r="E2668">
        <v>17</v>
      </c>
      <c r="F2668" t="s">
        <v>747</v>
      </c>
      <c r="G2668" t="s">
        <v>743</v>
      </c>
      <c r="H2668" t="s">
        <v>78</v>
      </c>
      <c r="I2668">
        <v>30</v>
      </c>
      <c r="J2668">
        <v>12</v>
      </c>
    </row>
    <row r="2669" spans="1:10" x14ac:dyDescent="0.3">
      <c r="A2669" t="s">
        <v>79</v>
      </c>
      <c r="B2669" t="s">
        <v>3609</v>
      </c>
      <c r="C2669" t="s">
        <v>2915</v>
      </c>
      <c r="D2669" t="s">
        <v>124</v>
      </c>
      <c r="E2669">
        <v>27</v>
      </c>
      <c r="F2669" t="s">
        <v>3413</v>
      </c>
      <c r="G2669" t="s">
        <v>701</v>
      </c>
      <c r="H2669" t="s">
        <v>78</v>
      </c>
      <c r="I2669">
        <v>30</v>
      </c>
      <c r="J2669">
        <v>10</v>
      </c>
    </row>
    <row r="2670" spans="1:10" x14ac:dyDescent="0.3">
      <c r="A2670" t="s">
        <v>79</v>
      </c>
      <c r="B2670" t="s">
        <v>3794</v>
      </c>
      <c r="C2670" t="s">
        <v>2916</v>
      </c>
      <c r="D2670" t="s">
        <v>124</v>
      </c>
      <c r="E2670">
        <v>18</v>
      </c>
      <c r="F2670" t="s">
        <v>718</v>
      </c>
      <c r="G2670" t="s">
        <v>4794</v>
      </c>
      <c r="H2670" t="s">
        <v>78</v>
      </c>
      <c r="I2670">
        <v>30</v>
      </c>
      <c r="J2670">
        <v>8</v>
      </c>
    </row>
    <row r="2671" spans="1:10" x14ac:dyDescent="0.3">
      <c r="A2671" t="s">
        <v>79</v>
      </c>
      <c r="B2671" t="s">
        <v>3392</v>
      </c>
      <c r="C2671" t="s">
        <v>64</v>
      </c>
      <c r="D2671" t="s">
        <v>3170</v>
      </c>
      <c r="E2671">
        <v>10</v>
      </c>
      <c r="F2671" t="s">
        <v>3892</v>
      </c>
      <c r="G2671" t="s">
        <v>1976</v>
      </c>
      <c r="H2671" t="s">
        <v>78</v>
      </c>
      <c r="I2671">
        <v>0</v>
      </c>
      <c r="J2671">
        <v>0</v>
      </c>
    </row>
    <row r="2672" spans="1:10" x14ac:dyDescent="0.3">
      <c r="A2672" s="4" t="s">
        <v>279</v>
      </c>
      <c r="B2672" s="4" t="s">
        <v>1503</v>
      </c>
      <c r="C2672" s="4" t="s">
        <v>79</v>
      </c>
      <c r="D2672" s="5" t="s">
        <v>5091</v>
      </c>
      <c r="E2672" s="6">
        <v>296</v>
      </c>
      <c r="F2672" s="4" t="s">
        <v>79</v>
      </c>
      <c r="G2672" s="5" t="s">
        <v>5092</v>
      </c>
      <c r="H2672" s="6" t="str">
        <f>IFERROR(INDEX(t_poangligan[#All],MATCH(VALUE(resultatbors[[#This Row],[Datum]]),#REF!,0)+1,8),"-")</f>
        <v>-</v>
      </c>
      <c r="I2672" s="4"/>
      <c r="J2672" s="4"/>
    </row>
    <row r="2673" spans="1:10" x14ac:dyDescent="0.3">
      <c r="A2673" t="s">
        <v>79</v>
      </c>
      <c r="B2673" t="s">
        <v>3459</v>
      </c>
      <c r="C2673" t="s">
        <v>2669</v>
      </c>
      <c r="D2673" t="s">
        <v>3217</v>
      </c>
      <c r="E2673">
        <v>2</v>
      </c>
      <c r="F2673" t="s">
        <v>865</v>
      </c>
      <c r="G2673" t="s">
        <v>2529</v>
      </c>
      <c r="H2673" t="s">
        <v>78</v>
      </c>
      <c r="I2673">
        <v>0</v>
      </c>
      <c r="J2673">
        <v>0</v>
      </c>
    </row>
    <row r="2674" spans="1:10" x14ac:dyDescent="0.3">
      <c r="A2674" t="s">
        <v>79</v>
      </c>
      <c r="B2674" t="s">
        <v>3499</v>
      </c>
      <c r="C2674" t="s">
        <v>2690</v>
      </c>
      <c r="D2674" t="s">
        <v>114</v>
      </c>
      <c r="E2674">
        <v>4</v>
      </c>
      <c r="F2674" t="s">
        <v>722</v>
      </c>
      <c r="G2674" t="s">
        <v>1187</v>
      </c>
      <c r="H2674" t="s">
        <v>78</v>
      </c>
      <c r="I2674">
        <v>40</v>
      </c>
      <c r="J2674">
        <v>35</v>
      </c>
    </row>
    <row r="2675" spans="1:10" x14ac:dyDescent="0.3">
      <c r="A2675" t="s">
        <v>79</v>
      </c>
      <c r="B2675" t="s">
        <v>3368</v>
      </c>
      <c r="C2675" t="s">
        <v>2694</v>
      </c>
      <c r="D2675" t="s">
        <v>114</v>
      </c>
      <c r="E2675">
        <v>4</v>
      </c>
      <c r="F2675" t="s">
        <v>713</v>
      </c>
      <c r="G2675" t="s">
        <v>924</v>
      </c>
      <c r="H2675" t="s">
        <v>78</v>
      </c>
      <c r="I2675">
        <v>0</v>
      </c>
      <c r="J2675">
        <v>0</v>
      </c>
    </row>
    <row r="2676" spans="1:10" x14ac:dyDescent="0.3">
      <c r="A2676" t="s">
        <v>79</v>
      </c>
      <c r="B2676" t="s">
        <v>4765</v>
      </c>
      <c r="C2676" t="s">
        <v>2708</v>
      </c>
      <c r="D2676" t="s">
        <v>138</v>
      </c>
      <c r="E2676">
        <v>33</v>
      </c>
      <c r="F2676" t="s">
        <v>4286</v>
      </c>
      <c r="G2676" t="s">
        <v>1046</v>
      </c>
      <c r="H2676" t="s">
        <v>78</v>
      </c>
      <c r="I2676">
        <v>0</v>
      </c>
      <c r="J2676">
        <v>0</v>
      </c>
    </row>
    <row r="2677" spans="1:10" x14ac:dyDescent="0.3">
      <c r="A2677" t="s">
        <v>79</v>
      </c>
      <c r="B2677" t="s">
        <v>3383</v>
      </c>
      <c r="C2677" t="s">
        <v>2713</v>
      </c>
      <c r="D2677" t="s">
        <v>79</v>
      </c>
      <c r="F2677" t="s">
        <v>79</v>
      </c>
      <c r="G2677" t="s">
        <v>79</v>
      </c>
      <c r="H2677" t="s">
        <v>86</v>
      </c>
    </row>
    <row r="2678" spans="1:10" x14ac:dyDescent="0.3">
      <c r="A2678" t="s">
        <v>79</v>
      </c>
      <c r="B2678" t="s">
        <v>3384</v>
      </c>
      <c r="C2678" t="s">
        <v>2724</v>
      </c>
      <c r="D2678" t="s">
        <v>3297</v>
      </c>
      <c r="E2678">
        <v>310</v>
      </c>
      <c r="F2678" t="s">
        <v>1197</v>
      </c>
      <c r="G2678" t="s">
        <v>2834</v>
      </c>
      <c r="H2678" t="s">
        <v>78</v>
      </c>
      <c r="I2678">
        <v>0</v>
      </c>
      <c r="J2678">
        <v>0</v>
      </c>
    </row>
    <row r="2679" spans="1:10" x14ac:dyDescent="0.3">
      <c r="A2679" t="s">
        <v>79</v>
      </c>
      <c r="B2679" t="s">
        <v>3503</v>
      </c>
      <c r="C2679" t="s">
        <v>2725</v>
      </c>
      <c r="D2679" t="s">
        <v>193</v>
      </c>
      <c r="E2679">
        <v>6</v>
      </c>
      <c r="F2679" t="s">
        <v>4287</v>
      </c>
      <c r="G2679" t="s">
        <v>1079</v>
      </c>
      <c r="H2679" t="s">
        <v>78</v>
      </c>
      <c r="I2679">
        <v>0</v>
      </c>
      <c r="J2679">
        <v>0</v>
      </c>
    </row>
    <row r="2680" spans="1:10" x14ac:dyDescent="0.3">
      <c r="A2680" t="s">
        <v>79</v>
      </c>
      <c r="B2680" t="s">
        <v>3583</v>
      </c>
      <c r="C2680" t="s">
        <v>2587</v>
      </c>
      <c r="D2680" t="s">
        <v>114</v>
      </c>
      <c r="E2680">
        <v>4</v>
      </c>
      <c r="F2680" t="s">
        <v>3483</v>
      </c>
      <c r="H2680" t="s">
        <v>78</v>
      </c>
      <c r="I2680">
        <v>30</v>
      </c>
      <c r="J2680">
        <v>22</v>
      </c>
    </row>
    <row r="2681" spans="1:10" x14ac:dyDescent="0.3">
      <c r="A2681" t="s">
        <v>79</v>
      </c>
      <c r="B2681" t="s">
        <v>3936</v>
      </c>
      <c r="C2681" t="s">
        <v>29</v>
      </c>
      <c r="D2681" t="s">
        <v>3340</v>
      </c>
      <c r="E2681">
        <v>7</v>
      </c>
      <c r="F2681" t="s">
        <v>4288</v>
      </c>
      <c r="G2681" t="s">
        <v>2472</v>
      </c>
      <c r="H2681" t="s">
        <v>78</v>
      </c>
      <c r="I2681">
        <v>0</v>
      </c>
      <c r="J2681">
        <v>0</v>
      </c>
    </row>
    <row r="2682" spans="1:10" x14ac:dyDescent="0.3">
      <c r="A2682" t="s">
        <v>79</v>
      </c>
      <c r="B2682" t="s">
        <v>3380</v>
      </c>
      <c r="C2682" t="s">
        <v>2725</v>
      </c>
      <c r="D2682" t="s">
        <v>114</v>
      </c>
      <c r="E2682">
        <v>3</v>
      </c>
      <c r="F2682" t="s">
        <v>2483</v>
      </c>
      <c r="G2682" t="s">
        <v>1066</v>
      </c>
      <c r="H2682" t="s">
        <v>78</v>
      </c>
      <c r="I2682">
        <v>30</v>
      </c>
      <c r="J2682">
        <v>23</v>
      </c>
    </row>
    <row r="2683" spans="1:10" x14ac:dyDescent="0.3">
      <c r="A2683" t="s">
        <v>79</v>
      </c>
      <c r="B2683" t="s">
        <v>3622</v>
      </c>
      <c r="C2683" t="s">
        <v>2742</v>
      </c>
      <c r="D2683" t="s">
        <v>3240</v>
      </c>
      <c r="E2683">
        <v>18</v>
      </c>
      <c r="F2683" t="s">
        <v>1732</v>
      </c>
      <c r="G2683" t="s">
        <v>1540</v>
      </c>
      <c r="H2683" t="s">
        <v>78</v>
      </c>
      <c r="I2683">
        <v>0</v>
      </c>
      <c r="J2683">
        <v>0</v>
      </c>
    </row>
    <row r="2684" spans="1:10" x14ac:dyDescent="0.3">
      <c r="A2684" t="s">
        <v>79</v>
      </c>
      <c r="B2684" t="s">
        <v>3626</v>
      </c>
      <c r="C2684" t="s">
        <v>2743</v>
      </c>
      <c r="D2684" t="s">
        <v>114</v>
      </c>
      <c r="E2684">
        <v>1</v>
      </c>
      <c r="F2684" t="s">
        <v>1119</v>
      </c>
      <c r="G2684" t="s">
        <v>536</v>
      </c>
      <c r="H2684" t="s">
        <v>78</v>
      </c>
      <c r="I2684">
        <v>0</v>
      </c>
      <c r="J2684">
        <v>0</v>
      </c>
    </row>
    <row r="2685" spans="1:10" x14ac:dyDescent="0.3">
      <c r="A2685" t="s">
        <v>79</v>
      </c>
      <c r="B2685" t="s">
        <v>3628</v>
      </c>
      <c r="C2685" t="s">
        <v>2746</v>
      </c>
      <c r="D2685" t="s">
        <v>114</v>
      </c>
      <c r="E2685">
        <v>2</v>
      </c>
      <c r="F2685" t="s">
        <v>1636</v>
      </c>
      <c r="G2685" t="s">
        <v>1077</v>
      </c>
      <c r="H2685" t="s">
        <v>78</v>
      </c>
      <c r="I2685">
        <v>0</v>
      </c>
      <c r="J2685">
        <v>0</v>
      </c>
    </row>
    <row r="2686" spans="1:10" x14ac:dyDescent="0.3">
      <c r="A2686" t="s">
        <v>79</v>
      </c>
      <c r="B2686" t="s">
        <v>3505</v>
      </c>
      <c r="C2686" t="s">
        <v>2764</v>
      </c>
      <c r="D2686" t="s">
        <v>79</v>
      </c>
      <c r="F2686" t="s">
        <v>79</v>
      </c>
      <c r="G2686" t="s">
        <v>79</v>
      </c>
      <c r="H2686" t="s">
        <v>86</v>
      </c>
    </row>
    <row r="2687" spans="1:10" x14ac:dyDescent="0.3">
      <c r="A2687" t="s">
        <v>79</v>
      </c>
      <c r="B2687" t="s">
        <v>3506</v>
      </c>
      <c r="C2687" t="s">
        <v>12</v>
      </c>
      <c r="D2687" t="s">
        <v>79</v>
      </c>
      <c r="F2687" t="s">
        <v>79</v>
      </c>
      <c r="G2687" t="s">
        <v>79</v>
      </c>
      <c r="H2687" t="s">
        <v>86</v>
      </c>
    </row>
    <row r="2688" spans="1:10" x14ac:dyDescent="0.3">
      <c r="A2688" t="s">
        <v>79</v>
      </c>
      <c r="B2688" t="s">
        <v>3476</v>
      </c>
      <c r="C2688" t="s">
        <v>2769</v>
      </c>
      <c r="D2688" t="s">
        <v>114</v>
      </c>
      <c r="E2688">
        <v>6</v>
      </c>
      <c r="F2688" t="s">
        <v>3422</v>
      </c>
      <c r="G2688" t="s">
        <v>919</v>
      </c>
      <c r="H2688" t="s">
        <v>78</v>
      </c>
      <c r="I2688">
        <v>40</v>
      </c>
      <c r="J2688">
        <v>34</v>
      </c>
    </row>
    <row r="2689" spans="1:10" x14ac:dyDescent="0.3">
      <c r="A2689" t="s">
        <v>79</v>
      </c>
      <c r="B2689" t="s">
        <v>3477</v>
      </c>
      <c r="C2689" t="s">
        <v>2770</v>
      </c>
      <c r="D2689" t="s">
        <v>114</v>
      </c>
      <c r="E2689">
        <v>11</v>
      </c>
      <c r="F2689" t="s">
        <v>4151</v>
      </c>
      <c r="G2689" t="s">
        <v>1077</v>
      </c>
      <c r="H2689" t="s">
        <v>78</v>
      </c>
      <c r="I2689">
        <v>40</v>
      </c>
      <c r="J2689">
        <v>33</v>
      </c>
    </row>
    <row r="2690" spans="1:10" x14ac:dyDescent="0.3">
      <c r="A2690" t="s">
        <v>79</v>
      </c>
      <c r="B2690" t="s">
        <v>3374</v>
      </c>
      <c r="C2690" t="s">
        <v>24</v>
      </c>
      <c r="D2690" t="s">
        <v>114</v>
      </c>
      <c r="E2690">
        <v>6</v>
      </c>
      <c r="F2690" t="s">
        <v>1264</v>
      </c>
      <c r="G2690" t="s">
        <v>1708</v>
      </c>
      <c r="H2690" t="s">
        <v>78</v>
      </c>
      <c r="I2690">
        <v>30</v>
      </c>
      <c r="J2690">
        <v>21</v>
      </c>
    </row>
    <row r="2691" spans="1:10" x14ac:dyDescent="0.3">
      <c r="A2691" t="s">
        <v>79</v>
      </c>
      <c r="B2691" t="s">
        <v>3429</v>
      </c>
      <c r="C2691" t="s">
        <v>2801</v>
      </c>
      <c r="D2691" t="s">
        <v>114</v>
      </c>
      <c r="E2691">
        <v>9</v>
      </c>
      <c r="F2691" t="s">
        <v>675</v>
      </c>
      <c r="G2691" t="s">
        <v>1778</v>
      </c>
      <c r="H2691" t="s">
        <v>78</v>
      </c>
      <c r="I2691">
        <v>40</v>
      </c>
      <c r="J2691">
        <v>26</v>
      </c>
    </row>
    <row r="2692" spans="1:10" x14ac:dyDescent="0.3">
      <c r="A2692" t="s">
        <v>79</v>
      </c>
      <c r="B2692" t="s">
        <v>4498</v>
      </c>
      <c r="C2692" t="s">
        <v>2802</v>
      </c>
      <c r="D2692" t="s">
        <v>114</v>
      </c>
      <c r="E2692">
        <v>2</v>
      </c>
      <c r="F2692" t="s">
        <v>604</v>
      </c>
      <c r="G2692" t="s">
        <v>4551</v>
      </c>
      <c r="H2692" t="s">
        <v>78</v>
      </c>
      <c r="I2692">
        <v>40</v>
      </c>
      <c r="J2692">
        <v>37</v>
      </c>
    </row>
    <row r="2693" spans="1:10" x14ac:dyDescent="0.3">
      <c r="A2693" t="s">
        <v>79</v>
      </c>
      <c r="B2693" t="s">
        <v>3470</v>
      </c>
      <c r="C2693" t="s">
        <v>29</v>
      </c>
      <c r="D2693" t="s">
        <v>3253</v>
      </c>
      <c r="E2693">
        <v>2</v>
      </c>
      <c r="F2693" t="s">
        <v>1701</v>
      </c>
      <c r="G2693" t="s">
        <v>2429</v>
      </c>
      <c r="H2693" t="s">
        <v>78</v>
      </c>
      <c r="I2693">
        <v>0</v>
      </c>
      <c r="J2693">
        <v>0</v>
      </c>
    </row>
    <row r="2694" spans="1:10" x14ac:dyDescent="0.3">
      <c r="A2694" t="s">
        <v>79</v>
      </c>
      <c r="B2694" t="s">
        <v>3431</v>
      </c>
      <c r="C2694" t="s">
        <v>10</v>
      </c>
      <c r="D2694" t="s">
        <v>114</v>
      </c>
      <c r="E2694">
        <v>1</v>
      </c>
      <c r="F2694" t="s">
        <v>1689</v>
      </c>
      <c r="G2694" t="s">
        <v>536</v>
      </c>
      <c r="H2694" t="s">
        <v>78</v>
      </c>
      <c r="I2694">
        <v>20</v>
      </c>
      <c r="J2694">
        <v>20</v>
      </c>
    </row>
    <row r="2695" spans="1:10" x14ac:dyDescent="0.3">
      <c r="A2695" t="s">
        <v>79</v>
      </c>
      <c r="B2695" t="s">
        <v>3432</v>
      </c>
      <c r="C2695" t="s">
        <v>36</v>
      </c>
      <c r="D2695" t="s">
        <v>114</v>
      </c>
      <c r="E2695">
        <v>4</v>
      </c>
      <c r="F2695" t="s">
        <v>641</v>
      </c>
      <c r="G2695" t="s">
        <v>4972</v>
      </c>
      <c r="H2695" t="s">
        <v>78</v>
      </c>
      <c r="I2695">
        <v>40</v>
      </c>
      <c r="J2695">
        <v>36</v>
      </c>
    </row>
    <row r="2696" spans="1:10" x14ac:dyDescent="0.3">
      <c r="A2696" t="s">
        <v>79</v>
      </c>
      <c r="B2696" t="s">
        <v>5079</v>
      </c>
      <c r="C2696" t="s">
        <v>29</v>
      </c>
      <c r="D2696" t="s">
        <v>3276</v>
      </c>
      <c r="E2696">
        <v>2</v>
      </c>
      <c r="F2696" t="s">
        <v>4289</v>
      </c>
      <c r="G2696" t="s">
        <v>771</v>
      </c>
      <c r="H2696" t="s">
        <v>78</v>
      </c>
      <c r="I2696">
        <v>0</v>
      </c>
      <c r="J2696">
        <v>0</v>
      </c>
    </row>
    <row r="2697" spans="1:10" x14ac:dyDescent="0.3">
      <c r="A2697" t="s">
        <v>79</v>
      </c>
      <c r="B2697" t="s">
        <v>3436</v>
      </c>
      <c r="C2697" t="s">
        <v>33</v>
      </c>
      <c r="D2697" t="s">
        <v>114</v>
      </c>
      <c r="E2697">
        <v>4</v>
      </c>
      <c r="F2697" t="s">
        <v>1504</v>
      </c>
      <c r="G2697" t="s">
        <v>2135</v>
      </c>
      <c r="H2697" t="s">
        <v>78</v>
      </c>
      <c r="I2697">
        <v>40</v>
      </c>
      <c r="J2697">
        <v>29</v>
      </c>
    </row>
    <row r="2698" spans="1:10" x14ac:dyDescent="0.3">
      <c r="A2698" t="s">
        <v>79</v>
      </c>
      <c r="B2698" t="s">
        <v>3394</v>
      </c>
      <c r="C2698" t="s">
        <v>2815</v>
      </c>
      <c r="D2698" t="s">
        <v>114</v>
      </c>
      <c r="E2698">
        <v>8</v>
      </c>
      <c r="F2698" t="s">
        <v>2371</v>
      </c>
      <c r="G2698" t="s">
        <v>658</v>
      </c>
      <c r="H2698" t="s">
        <v>78</v>
      </c>
      <c r="I2698">
        <v>0</v>
      </c>
      <c r="J2698">
        <v>0</v>
      </c>
    </row>
    <row r="2699" spans="1:10" x14ac:dyDescent="0.3">
      <c r="A2699" t="s">
        <v>79</v>
      </c>
      <c r="B2699" t="s">
        <v>3395</v>
      </c>
      <c r="C2699" t="s">
        <v>2833</v>
      </c>
      <c r="D2699" t="s">
        <v>541</v>
      </c>
      <c r="E2699">
        <v>18</v>
      </c>
      <c r="F2699" t="s">
        <v>1506</v>
      </c>
      <c r="H2699" t="s">
        <v>78</v>
      </c>
      <c r="I2699">
        <v>0</v>
      </c>
      <c r="J2699">
        <v>0</v>
      </c>
    </row>
    <row r="2700" spans="1:10" x14ac:dyDescent="0.3">
      <c r="A2700" t="s">
        <v>79</v>
      </c>
      <c r="B2700" t="s">
        <v>3377</v>
      </c>
      <c r="C2700" t="s">
        <v>49</v>
      </c>
      <c r="D2700" t="s">
        <v>114</v>
      </c>
      <c r="E2700">
        <v>12</v>
      </c>
      <c r="F2700" t="s">
        <v>3838</v>
      </c>
      <c r="G2700" t="s">
        <v>1213</v>
      </c>
      <c r="H2700" t="s">
        <v>78</v>
      </c>
      <c r="I2700">
        <v>40</v>
      </c>
      <c r="J2700">
        <v>16</v>
      </c>
    </row>
    <row r="2701" spans="1:10" x14ac:dyDescent="0.3">
      <c r="A2701" t="s">
        <v>79</v>
      </c>
      <c r="B2701" t="s">
        <v>5066</v>
      </c>
      <c r="C2701" t="s">
        <v>2843</v>
      </c>
      <c r="D2701" t="s">
        <v>99</v>
      </c>
      <c r="E2701">
        <v>26</v>
      </c>
      <c r="F2701" t="s">
        <v>1255</v>
      </c>
      <c r="G2701" t="s">
        <v>4550</v>
      </c>
      <c r="H2701" t="s">
        <v>78</v>
      </c>
      <c r="I2701">
        <v>0</v>
      </c>
      <c r="J2701">
        <v>0</v>
      </c>
    </row>
    <row r="2702" spans="1:10" x14ac:dyDescent="0.3">
      <c r="A2702" t="s">
        <v>79</v>
      </c>
      <c r="B2702" t="s">
        <v>3609</v>
      </c>
      <c r="C2702" t="s">
        <v>53</v>
      </c>
      <c r="D2702" t="s">
        <v>114</v>
      </c>
      <c r="E2702">
        <v>76</v>
      </c>
      <c r="F2702" t="s">
        <v>2020</v>
      </c>
      <c r="G2702" t="s">
        <v>2578</v>
      </c>
      <c r="H2702" t="s">
        <v>78</v>
      </c>
      <c r="I2702">
        <v>0</v>
      </c>
      <c r="J2702">
        <v>0</v>
      </c>
    </row>
    <row r="2703" spans="1:10" x14ac:dyDescent="0.3">
      <c r="A2703" t="s">
        <v>79</v>
      </c>
      <c r="B2703" t="s">
        <v>3794</v>
      </c>
      <c r="C2703" t="s">
        <v>54</v>
      </c>
      <c r="D2703" t="s">
        <v>114</v>
      </c>
      <c r="E2703">
        <v>42</v>
      </c>
      <c r="F2703" t="s">
        <v>2136</v>
      </c>
      <c r="G2703" t="s">
        <v>1950</v>
      </c>
      <c r="H2703" t="s">
        <v>78</v>
      </c>
      <c r="I2703">
        <v>0</v>
      </c>
      <c r="J2703">
        <v>0</v>
      </c>
    </row>
    <row r="2704" spans="1:10" x14ac:dyDescent="0.3">
      <c r="A2704" t="s">
        <v>79</v>
      </c>
      <c r="B2704" t="s">
        <v>3534</v>
      </c>
      <c r="C2704" t="s">
        <v>2852</v>
      </c>
      <c r="D2704" t="s">
        <v>99</v>
      </c>
      <c r="E2704">
        <v>18</v>
      </c>
      <c r="F2704" t="s">
        <v>4290</v>
      </c>
      <c r="G2704" t="s">
        <v>1133</v>
      </c>
      <c r="H2704" t="s">
        <v>78</v>
      </c>
      <c r="I2704">
        <v>0</v>
      </c>
      <c r="J2704">
        <v>0</v>
      </c>
    </row>
    <row r="2705" spans="1:10" x14ac:dyDescent="0.3">
      <c r="A2705" t="s">
        <v>79</v>
      </c>
      <c r="B2705" t="s">
        <v>5071</v>
      </c>
      <c r="C2705" t="s">
        <v>2860</v>
      </c>
      <c r="D2705" t="s">
        <v>3165</v>
      </c>
      <c r="E2705">
        <v>9</v>
      </c>
      <c r="F2705" t="s">
        <v>4291</v>
      </c>
      <c r="G2705" t="s">
        <v>1646</v>
      </c>
      <c r="H2705" t="s">
        <v>78</v>
      </c>
      <c r="I2705">
        <v>0</v>
      </c>
      <c r="J2705">
        <v>0</v>
      </c>
    </row>
    <row r="2706" spans="1:10" x14ac:dyDescent="0.3">
      <c r="A2706" t="s">
        <v>79</v>
      </c>
      <c r="B2706" t="s">
        <v>5064</v>
      </c>
      <c r="C2706" t="s">
        <v>2863</v>
      </c>
      <c r="D2706" t="s">
        <v>79</v>
      </c>
      <c r="F2706" t="s">
        <v>79</v>
      </c>
      <c r="G2706" t="s">
        <v>79</v>
      </c>
      <c r="H2706" t="s">
        <v>82</v>
      </c>
    </row>
    <row r="2707" spans="1:10" x14ac:dyDescent="0.3">
      <c r="A2707" t="s">
        <v>79</v>
      </c>
      <c r="B2707" t="s">
        <v>3388</v>
      </c>
      <c r="C2707" t="s">
        <v>2865</v>
      </c>
      <c r="D2707" t="s">
        <v>80</v>
      </c>
      <c r="E2707">
        <v>44</v>
      </c>
      <c r="F2707" t="s">
        <v>2426</v>
      </c>
      <c r="G2707" t="s">
        <v>2045</v>
      </c>
      <c r="H2707" t="s">
        <v>78</v>
      </c>
      <c r="I2707">
        <v>0</v>
      </c>
      <c r="J2707">
        <v>0</v>
      </c>
    </row>
    <row r="2708" spans="1:10" x14ac:dyDescent="0.3">
      <c r="A2708" t="s">
        <v>79</v>
      </c>
      <c r="B2708" t="s">
        <v>3392</v>
      </c>
      <c r="C2708" t="s">
        <v>64</v>
      </c>
      <c r="D2708" t="s">
        <v>3170</v>
      </c>
      <c r="E2708">
        <v>13</v>
      </c>
      <c r="F2708" t="s">
        <v>4292</v>
      </c>
      <c r="H2708" t="s">
        <v>78</v>
      </c>
      <c r="I2708">
        <v>0</v>
      </c>
      <c r="J2708">
        <v>0</v>
      </c>
    </row>
    <row r="2709" spans="1:10" x14ac:dyDescent="0.3">
      <c r="A2709" s="4" t="s">
        <v>280</v>
      </c>
      <c r="B2709" s="4" t="s">
        <v>1518</v>
      </c>
      <c r="C2709" s="4" t="s">
        <v>79</v>
      </c>
      <c r="D2709" s="5" t="s">
        <v>5091</v>
      </c>
      <c r="E2709" s="6">
        <v>8</v>
      </c>
      <c r="F2709" s="4" t="s">
        <v>79</v>
      </c>
      <c r="G2709" s="5" t="s">
        <v>5092</v>
      </c>
      <c r="H2709" s="6" t="str">
        <f>IFERROR(INDEX(t_poangligan[#All],MATCH(VALUE(resultatbors[[#This Row],[Datum]]),#REF!,0)+1,8),"-")</f>
        <v>-</v>
      </c>
      <c r="I2709" s="4"/>
      <c r="J2709" s="4"/>
    </row>
    <row r="2710" spans="1:10" x14ac:dyDescent="0.3">
      <c r="A2710" t="s">
        <v>79</v>
      </c>
      <c r="B2710" t="s">
        <v>3383</v>
      </c>
      <c r="C2710" t="s">
        <v>2713</v>
      </c>
      <c r="D2710" t="s">
        <v>79</v>
      </c>
      <c r="F2710" t="s">
        <v>79</v>
      </c>
      <c r="G2710" t="s">
        <v>79</v>
      </c>
      <c r="H2710" t="s">
        <v>86</v>
      </c>
    </row>
    <row r="2711" spans="1:10" x14ac:dyDescent="0.3">
      <c r="A2711" t="s">
        <v>79</v>
      </c>
      <c r="B2711" t="s">
        <v>3583</v>
      </c>
      <c r="C2711" t="s">
        <v>2587</v>
      </c>
      <c r="D2711" t="s">
        <v>197</v>
      </c>
      <c r="E2711">
        <v>11</v>
      </c>
      <c r="F2711" t="s">
        <v>4293</v>
      </c>
      <c r="G2711" t="s">
        <v>1127</v>
      </c>
      <c r="H2711" t="s">
        <v>78</v>
      </c>
      <c r="I2711">
        <v>30</v>
      </c>
      <c r="J2711">
        <v>0</v>
      </c>
    </row>
    <row r="2712" spans="1:10" x14ac:dyDescent="0.3">
      <c r="A2712" t="s">
        <v>79</v>
      </c>
      <c r="B2712" t="s">
        <v>3380</v>
      </c>
      <c r="C2712" t="s">
        <v>2725</v>
      </c>
      <c r="D2712" t="s">
        <v>197</v>
      </c>
      <c r="E2712">
        <v>11</v>
      </c>
      <c r="F2712" t="s">
        <v>2448</v>
      </c>
      <c r="G2712" t="s">
        <v>876</v>
      </c>
      <c r="H2712" t="s">
        <v>78</v>
      </c>
      <c r="I2712">
        <v>30</v>
      </c>
      <c r="J2712">
        <v>0</v>
      </c>
    </row>
    <row r="2713" spans="1:10" x14ac:dyDescent="0.3">
      <c r="A2713" t="s">
        <v>79</v>
      </c>
      <c r="B2713" t="s">
        <v>3381</v>
      </c>
      <c r="C2713" t="s">
        <v>2755</v>
      </c>
      <c r="D2713" t="s">
        <v>79</v>
      </c>
      <c r="F2713" t="s">
        <v>79</v>
      </c>
      <c r="G2713" t="s">
        <v>79</v>
      </c>
      <c r="H2713" t="s">
        <v>82</v>
      </c>
    </row>
    <row r="2714" spans="1:10" x14ac:dyDescent="0.3">
      <c r="A2714" t="s">
        <v>79</v>
      </c>
      <c r="B2714" t="s">
        <v>3374</v>
      </c>
      <c r="C2714" t="s">
        <v>24</v>
      </c>
      <c r="D2714" t="s">
        <v>197</v>
      </c>
      <c r="E2714">
        <v>10</v>
      </c>
      <c r="F2714" t="s">
        <v>1672</v>
      </c>
      <c r="G2714" t="s">
        <v>639</v>
      </c>
      <c r="H2714" t="s">
        <v>78</v>
      </c>
      <c r="I2714">
        <v>30</v>
      </c>
      <c r="J2714">
        <v>0</v>
      </c>
    </row>
    <row r="2715" spans="1:10" x14ac:dyDescent="0.3">
      <c r="A2715" t="s">
        <v>79</v>
      </c>
      <c r="B2715" t="s">
        <v>3375</v>
      </c>
      <c r="C2715" t="s">
        <v>2810</v>
      </c>
      <c r="D2715" t="s">
        <v>197</v>
      </c>
      <c r="E2715">
        <v>9</v>
      </c>
      <c r="F2715" t="s">
        <v>2510</v>
      </c>
      <c r="G2715" t="s">
        <v>621</v>
      </c>
      <c r="H2715" t="s">
        <v>78</v>
      </c>
      <c r="I2715">
        <v>30</v>
      </c>
      <c r="J2715">
        <v>8</v>
      </c>
    </row>
    <row r="2716" spans="1:10" x14ac:dyDescent="0.3">
      <c r="A2716" t="s">
        <v>79</v>
      </c>
      <c r="B2716" t="s">
        <v>3376</v>
      </c>
      <c r="C2716" t="s">
        <v>2835</v>
      </c>
      <c r="D2716" t="s">
        <v>104</v>
      </c>
      <c r="E2716">
        <v>9</v>
      </c>
      <c r="F2716" t="s">
        <v>1723</v>
      </c>
      <c r="G2716" t="s">
        <v>979</v>
      </c>
      <c r="H2716" t="s">
        <v>78</v>
      </c>
      <c r="I2716">
        <v>0</v>
      </c>
      <c r="J2716">
        <v>0</v>
      </c>
    </row>
    <row r="2717" spans="1:10" x14ac:dyDescent="0.3">
      <c r="A2717" t="s">
        <v>79</v>
      </c>
      <c r="B2717" t="s">
        <v>5066</v>
      </c>
      <c r="C2717" t="s">
        <v>2843</v>
      </c>
      <c r="D2717" t="s">
        <v>99</v>
      </c>
      <c r="E2717">
        <v>14</v>
      </c>
      <c r="F2717" t="s">
        <v>569</v>
      </c>
      <c r="G2717" t="s">
        <v>1950</v>
      </c>
      <c r="H2717" t="s">
        <v>78</v>
      </c>
      <c r="I2717">
        <v>0</v>
      </c>
      <c r="J2717">
        <v>0</v>
      </c>
    </row>
    <row r="2718" spans="1:10" x14ac:dyDescent="0.3">
      <c r="A2718" t="s">
        <v>79</v>
      </c>
      <c r="B2718" t="s">
        <v>3391</v>
      </c>
      <c r="C2718" t="s">
        <v>2845</v>
      </c>
      <c r="D2718" t="s">
        <v>92</v>
      </c>
      <c r="E2718">
        <v>7</v>
      </c>
      <c r="F2718" t="s">
        <v>1523</v>
      </c>
      <c r="G2718" t="s">
        <v>567</v>
      </c>
      <c r="H2718" t="s">
        <v>78</v>
      </c>
      <c r="I2718">
        <v>0</v>
      </c>
      <c r="J2718">
        <v>0</v>
      </c>
    </row>
    <row r="2719" spans="1:10" x14ac:dyDescent="0.3">
      <c r="A2719" t="s">
        <v>79</v>
      </c>
      <c r="B2719" t="s">
        <v>3452</v>
      </c>
      <c r="C2719" t="s">
        <v>60</v>
      </c>
      <c r="D2719" t="s">
        <v>79</v>
      </c>
      <c r="F2719" t="s">
        <v>79</v>
      </c>
      <c r="G2719" t="s">
        <v>79</v>
      </c>
      <c r="H2719" t="s">
        <v>82</v>
      </c>
    </row>
    <row r="2720" spans="1:10" x14ac:dyDescent="0.3">
      <c r="A2720" t="s">
        <v>79</v>
      </c>
      <c r="B2720" t="s">
        <v>3453</v>
      </c>
      <c r="C2720" t="s">
        <v>2857</v>
      </c>
      <c r="D2720" t="s">
        <v>197</v>
      </c>
      <c r="E2720">
        <v>70</v>
      </c>
      <c r="F2720" t="s">
        <v>2059</v>
      </c>
      <c r="G2720" t="s">
        <v>882</v>
      </c>
      <c r="H2720" t="s">
        <v>78</v>
      </c>
      <c r="I2720">
        <v>40</v>
      </c>
      <c r="J2720">
        <v>0</v>
      </c>
    </row>
    <row r="2721" spans="1:10" x14ac:dyDescent="0.3">
      <c r="A2721" t="s">
        <v>79</v>
      </c>
      <c r="B2721" t="s">
        <v>5074</v>
      </c>
      <c r="C2721" t="s">
        <v>2859</v>
      </c>
      <c r="D2721" t="s">
        <v>197</v>
      </c>
      <c r="E2721">
        <v>75</v>
      </c>
      <c r="F2721" t="s">
        <v>963</v>
      </c>
      <c r="G2721" t="s">
        <v>1888</v>
      </c>
      <c r="H2721" t="s">
        <v>78</v>
      </c>
      <c r="I2721">
        <v>40</v>
      </c>
      <c r="J2721">
        <v>0</v>
      </c>
    </row>
    <row r="2722" spans="1:10" x14ac:dyDescent="0.3">
      <c r="A2722" t="s">
        <v>79</v>
      </c>
      <c r="B2722" t="s">
        <v>5071</v>
      </c>
      <c r="C2722" t="s">
        <v>2860</v>
      </c>
      <c r="D2722" t="s">
        <v>79</v>
      </c>
      <c r="F2722" t="s">
        <v>79</v>
      </c>
      <c r="G2722" t="s">
        <v>79</v>
      </c>
      <c r="H2722" t="s">
        <v>82</v>
      </c>
    </row>
    <row r="2723" spans="1:10" x14ac:dyDescent="0.3">
      <c r="A2723" t="s">
        <v>79</v>
      </c>
      <c r="B2723" t="s">
        <v>5064</v>
      </c>
      <c r="C2723" t="s">
        <v>2863</v>
      </c>
      <c r="D2723" t="s">
        <v>79</v>
      </c>
      <c r="F2723" t="s">
        <v>79</v>
      </c>
      <c r="G2723" t="s">
        <v>79</v>
      </c>
      <c r="H2723" t="s">
        <v>218</v>
      </c>
    </row>
    <row r="2724" spans="1:10" x14ac:dyDescent="0.3">
      <c r="A2724" t="s">
        <v>79</v>
      </c>
      <c r="B2724" t="s">
        <v>3388</v>
      </c>
      <c r="C2724" t="s">
        <v>2865</v>
      </c>
      <c r="D2724" t="s">
        <v>80</v>
      </c>
      <c r="E2724">
        <v>46</v>
      </c>
      <c r="F2724" t="s">
        <v>1885</v>
      </c>
      <c r="G2724" t="s">
        <v>5089</v>
      </c>
      <c r="H2724" t="s">
        <v>78</v>
      </c>
      <c r="I2724">
        <v>0</v>
      </c>
      <c r="J2724">
        <v>0</v>
      </c>
    </row>
    <row r="2725" spans="1:10" x14ac:dyDescent="0.3">
      <c r="A2725" t="s">
        <v>79</v>
      </c>
      <c r="B2725" t="s">
        <v>3454</v>
      </c>
      <c r="C2725" t="s">
        <v>2866</v>
      </c>
      <c r="D2725" t="s">
        <v>167</v>
      </c>
      <c r="E2725">
        <v>22</v>
      </c>
      <c r="F2725" t="s">
        <v>4294</v>
      </c>
      <c r="G2725" t="s">
        <v>722</v>
      </c>
      <c r="H2725" t="s">
        <v>78</v>
      </c>
      <c r="I2725">
        <v>0</v>
      </c>
      <c r="J2725">
        <v>0</v>
      </c>
    </row>
    <row r="2726" spans="1:10" x14ac:dyDescent="0.3">
      <c r="A2726" s="4" t="s">
        <v>282</v>
      </c>
      <c r="B2726" s="4" t="s">
        <v>1524</v>
      </c>
      <c r="C2726" s="4" t="s">
        <v>79</v>
      </c>
      <c r="D2726" s="5" t="s">
        <v>5091</v>
      </c>
      <c r="E2726" s="6">
        <v>265</v>
      </c>
      <c r="F2726" s="4" t="s">
        <v>79</v>
      </c>
      <c r="G2726" s="5" t="s">
        <v>5092</v>
      </c>
      <c r="H2726" s="6" t="str">
        <f>IFERROR(INDEX(t_poangligan[#All],MATCH(VALUE(resultatbors[[#This Row],[Datum]]),#REF!,0)+1,8),"-")</f>
        <v>-</v>
      </c>
      <c r="I2726" s="4"/>
      <c r="J2726" s="4"/>
    </row>
    <row r="2727" spans="1:10" x14ac:dyDescent="0.3">
      <c r="A2727" t="s">
        <v>79</v>
      </c>
      <c r="B2727" t="s">
        <v>3566</v>
      </c>
      <c r="C2727" t="s">
        <v>2635</v>
      </c>
      <c r="D2727" t="s">
        <v>167</v>
      </c>
      <c r="E2727">
        <v>11</v>
      </c>
      <c r="F2727" t="s">
        <v>3784</v>
      </c>
      <c r="G2727" t="s">
        <v>1298</v>
      </c>
      <c r="H2727" t="s">
        <v>78</v>
      </c>
      <c r="I2727">
        <v>0</v>
      </c>
      <c r="J2727">
        <v>0</v>
      </c>
    </row>
    <row r="2728" spans="1:10" x14ac:dyDescent="0.3">
      <c r="A2728" t="s">
        <v>79</v>
      </c>
      <c r="B2728" t="s">
        <v>3567</v>
      </c>
      <c r="C2728" t="s">
        <v>2643</v>
      </c>
      <c r="D2728" t="s">
        <v>167</v>
      </c>
      <c r="E2728">
        <v>13</v>
      </c>
      <c r="F2728" t="s">
        <v>547</v>
      </c>
      <c r="G2728" t="s">
        <v>4235</v>
      </c>
      <c r="H2728" t="s">
        <v>78</v>
      </c>
      <c r="I2728">
        <v>0</v>
      </c>
      <c r="J2728">
        <v>0</v>
      </c>
    </row>
    <row r="2729" spans="1:10" x14ac:dyDescent="0.3">
      <c r="A2729" t="s">
        <v>79</v>
      </c>
      <c r="B2729" t="s">
        <v>3756</v>
      </c>
      <c r="C2729" t="s">
        <v>2645</v>
      </c>
      <c r="D2729" t="s">
        <v>178</v>
      </c>
      <c r="E2729">
        <v>19</v>
      </c>
      <c r="F2729" t="s">
        <v>4148</v>
      </c>
      <c r="G2729" t="s">
        <v>3243</v>
      </c>
      <c r="H2729" t="s">
        <v>78</v>
      </c>
      <c r="I2729">
        <v>40</v>
      </c>
      <c r="J2729">
        <v>30</v>
      </c>
    </row>
    <row r="2730" spans="1:10" x14ac:dyDescent="0.3">
      <c r="A2730" t="s">
        <v>79</v>
      </c>
      <c r="B2730" t="s">
        <v>3491</v>
      </c>
      <c r="C2730" t="s">
        <v>2646</v>
      </c>
      <c r="D2730" t="s">
        <v>178</v>
      </c>
      <c r="E2730">
        <v>45</v>
      </c>
      <c r="F2730" t="s">
        <v>1268</v>
      </c>
      <c r="G2730" t="s">
        <v>1630</v>
      </c>
      <c r="H2730" t="s">
        <v>78</v>
      </c>
      <c r="I2730">
        <v>40</v>
      </c>
      <c r="J2730">
        <v>23</v>
      </c>
    </row>
    <row r="2731" spans="1:10" x14ac:dyDescent="0.3">
      <c r="A2731" t="s">
        <v>79</v>
      </c>
      <c r="B2731" t="s">
        <v>3492</v>
      </c>
      <c r="C2731" t="s">
        <v>2647</v>
      </c>
      <c r="D2731" t="s">
        <v>178</v>
      </c>
      <c r="E2731">
        <v>25</v>
      </c>
      <c r="F2731" t="s">
        <v>1722</v>
      </c>
      <c r="G2731" t="s">
        <v>1783</v>
      </c>
      <c r="H2731" t="s">
        <v>78</v>
      </c>
      <c r="I2731">
        <v>40</v>
      </c>
      <c r="J2731">
        <v>30</v>
      </c>
    </row>
    <row r="2732" spans="1:10" x14ac:dyDescent="0.3">
      <c r="A2732" t="s">
        <v>79</v>
      </c>
      <c r="B2732" t="s">
        <v>3616</v>
      </c>
      <c r="C2732" t="s">
        <v>2657</v>
      </c>
      <c r="D2732" t="s">
        <v>178</v>
      </c>
      <c r="E2732">
        <v>38</v>
      </c>
      <c r="F2732" t="s">
        <v>4295</v>
      </c>
      <c r="G2732" t="s">
        <v>938</v>
      </c>
      <c r="H2732" t="s">
        <v>78</v>
      </c>
      <c r="I2732">
        <v>40</v>
      </c>
      <c r="J2732">
        <v>17</v>
      </c>
    </row>
    <row r="2733" spans="1:10" x14ac:dyDescent="0.3">
      <c r="A2733" t="s">
        <v>79</v>
      </c>
      <c r="B2733" t="s">
        <v>3403</v>
      </c>
      <c r="C2733" t="s">
        <v>2661</v>
      </c>
      <c r="D2733" t="s">
        <v>925</v>
      </c>
      <c r="E2733">
        <v>26</v>
      </c>
      <c r="F2733" t="s">
        <v>874</v>
      </c>
      <c r="G2733" t="s">
        <v>1845</v>
      </c>
      <c r="H2733" t="s">
        <v>78</v>
      </c>
      <c r="I2733">
        <v>0</v>
      </c>
      <c r="J2733">
        <v>0</v>
      </c>
    </row>
    <row r="2734" spans="1:10" x14ac:dyDescent="0.3">
      <c r="A2734" t="s">
        <v>79</v>
      </c>
      <c r="B2734" t="s">
        <v>3405</v>
      </c>
      <c r="C2734" t="s">
        <v>2675</v>
      </c>
      <c r="D2734" t="s">
        <v>178</v>
      </c>
      <c r="E2734">
        <v>31</v>
      </c>
      <c r="F2734" t="s">
        <v>3690</v>
      </c>
      <c r="G2734" t="s">
        <v>3110</v>
      </c>
      <c r="H2734" t="s">
        <v>78</v>
      </c>
      <c r="I2734">
        <v>40</v>
      </c>
      <c r="J2734">
        <v>10</v>
      </c>
    </row>
    <row r="2735" spans="1:10" x14ac:dyDescent="0.3">
      <c r="A2735" t="s">
        <v>79</v>
      </c>
      <c r="B2735" t="s">
        <v>3406</v>
      </c>
      <c r="C2735" t="s">
        <v>2676</v>
      </c>
      <c r="D2735" t="s">
        <v>178</v>
      </c>
      <c r="E2735">
        <v>22</v>
      </c>
      <c r="F2735" t="s">
        <v>2265</v>
      </c>
      <c r="G2735" t="s">
        <v>3132</v>
      </c>
      <c r="H2735" t="s">
        <v>78</v>
      </c>
      <c r="I2735">
        <v>40</v>
      </c>
      <c r="J2735">
        <v>29</v>
      </c>
    </row>
    <row r="2736" spans="1:10" x14ac:dyDescent="0.3">
      <c r="A2736" t="s">
        <v>79</v>
      </c>
      <c r="B2736" t="s">
        <v>3482</v>
      </c>
      <c r="C2736" t="s">
        <v>2680</v>
      </c>
      <c r="D2736" t="s">
        <v>3274</v>
      </c>
      <c r="E2736">
        <v>5</v>
      </c>
      <c r="F2736" t="s">
        <v>1110</v>
      </c>
      <c r="G2736" t="s">
        <v>1404</v>
      </c>
      <c r="H2736" t="s">
        <v>78</v>
      </c>
      <c r="I2736">
        <v>0</v>
      </c>
      <c r="J2736">
        <v>0</v>
      </c>
    </row>
    <row r="2737" spans="1:10" x14ac:dyDescent="0.3">
      <c r="A2737" t="s">
        <v>79</v>
      </c>
      <c r="B2737" t="s">
        <v>3482</v>
      </c>
      <c r="C2737" t="s">
        <v>2679</v>
      </c>
      <c r="D2737" t="s">
        <v>178</v>
      </c>
      <c r="E2737">
        <v>11</v>
      </c>
      <c r="F2737" t="s">
        <v>3776</v>
      </c>
      <c r="G2737" t="s">
        <v>908</v>
      </c>
      <c r="H2737" t="s">
        <v>78</v>
      </c>
      <c r="I2737">
        <v>40</v>
      </c>
      <c r="J2737">
        <v>20</v>
      </c>
    </row>
    <row r="2738" spans="1:10" x14ac:dyDescent="0.3">
      <c r="A2738" t="s">
        <v>79</v>
      </c>
      <c r="B2738" t="s">
        <v>3368</v>
      </c>
      <c r="C2738" t="s">
        <v>2694</v>
      </c>
      <c r="D2738" t="s">
        <v>925</v>
      </c>
      <c r="E2738">
        <v>6</v>
      </c>
      <c r="F2738" t="s">
        <v>2416</v>
      </c>
      <c r="G2738" t="s">
        <v>1116</v>
      </c>
      <c r="H2738" t="s">
        <v>78</v>
      </c>
      <c r="I2738">
        <v>0</v>
      </c>
      <c r="J2738">
        <v>0</v>
      </c>
    </row>
    <row r="2739" spans="1:10" x14ac:dyDescent="0.3">
      <c r="A2739" t="s">
        <v>79</v>
      </c>
      <c r="B2739" t="s">
        <v>4676</v>
      </c>
      <c r="C2739" t="s">
        <v>2701</v>
      </c>
      <c r="D2739" t="s">
        <v>178</v>
      </c>
      <c r="E2739">
        <v>41</v>
      </c>
      <c r="F2739" t="s">
        <v>4296</v>
      </c>
      <c r="G2739" t="s">
        <v>1276</v>
      </c>
      <c r="H2739" t="s">
        <v>78</v>
      </c>
      <c r="I2739">
        <v>40</v>
      </c>
      <c r="J2739">
        <v>0</v>
      </c>
    </row>
    <row r="2740" spans="1:10" x14ac:dyDescent="0.3">
      <c r="A2740" t="s">
        <v>79</v>
      </c>
      <c r="B2740" t="s">
        <v>4765</v>
      </c>
      <c r="C2740" t="s">
        <v>2708</v>
      </c>
      <c r="D2740" t="s">
        <v>121</v>
      </c>
      <c r="E2740">
        <v>11</v>
      </c>
      <c r="F2740" t="s">
        <v>4288</v>
      </c>
      <c r="H2740" t="s">
        <v>78</v>
      </c>
      <c r="I2740">
        <v>0</v>
      </c>
      <c r="J2740">
        <v>0</v>
      </c>
    </row>
    <row r="2741" spans="1:10" x14ac:dyDescent="0.3">
      <c r="A2741" t="s">
        <v>79</v>
      </c>
      <c r="B2741" t="s">
        <v>5063</v>
      </c>
      <c r="C2741" t="s">
        <v>47</v>
      </c>
      <c r="D2741" t="s">
        <v>178</v>
      </c>
      <c r="E2741">
        <v>9</v>
      </c>
      <c r="F2741" t="s">
        <v>569</v>
      </c>
      <c r="G2741" t="s">
        <v>1472</v>
      </c>
      <c r="H2741" t="s">
        <v>78</v>
      </c>
      <c r="I2741">
        <v>40</v>
      </c>
      <c r="J2741">
        <v>27</v>
      </c>
    </row>
    <row r="2742" spans="1:10" x14ac:dyDescent="0.3">
      <c r="A2742" t="s">
        <v>79</v>
      </c>
      <c r="B2742" t="s">
        <v>3384</v>
      </c>
      <c r="C2742" t="s">
        <v>2724</v>
      </c>
      <c r="D2742" t="s">
        <v>3178</v>
      </c>
      <c r="E2742">
        <v>269</v>
      </c>
      <c r="F2742" t="s">
        <v>4297</v>
      </c>
      <c r="G2742" t="s">
        <v>4319</v>
      </c>
      <c r="H2742" t="s">
        <v>78</v>
      </c>
      <c r="I2742">
        <v>0</v>
      </c>
      <c r="J2742">
        <v>0</v>
      </c>
    </row>
    <row r="2743" spans="1:10" x14ac:dyDescent="0.3">
      <c r="A2743" t="s">
        <v>79</v>
      </c>
      <c r="B2743" t="s">
        <v>3583</v>
      </c>
      <c r="C2743" t="s">
        <v>2587</v>
      </c>
      <c r="D2743" t="s">
        <v>2332</v>
      </c>
      <c r="E2743">
        <v>3</v>
      </c>
      <c r="F2743" t="s">
        <v>932</v>
      </c>
      <c r="G2743" t="s">
        <v>2187</v>
      </c>
      <c r="H2743" t="s">
        <v>78</v>
      </c>
      <c r="I2743">
        <v>30</v>
      </c>
      <c r="J2743">
        <v>15</v>
      </c>
    </row>
    <row r="2744" spans="1:10" x14ac:dyDescent="0.3">
      <c r="A2744" t="s">
        <v>79</v>
      </c>
      <c r="B2744" t="s">
        <v>3936</v>
      </c>
      <c r="C2744" t="s">
        <v>29</v>
      </c>
      <c r="D2744" t="s">
        <v>3226</v>
      </c>
      <c r="E2744">
        <v>11</v>
      </c>
      <c r="F2744" t="s">
        <v>3418</v>
      </c>
      <c r="H2744" t="s">
        <v>78</v>
      </c>
      <c r="I2744">
        <v>0</v>
      </c>
      <c r="J2744">
        <v>0</v>
      </c>
    </row>
    <row r="2745" spans="1:10" x14ac:dyDescent="0.3">
      <c r="A2745" t="s">
        <v>79</v>
      </c>
      <c r="B2745" t="s">
        <v>3380</v>
      </c>
      <c r="C2745" t="s">
        <v>2725</v>
      </c>
      <c r="D2745" t="s">
        <v>79</v>
      </c>
      <c r="F2745" t="s">
        <v>79</v>
      </c>
      <c r="G2745" t="s">
        <v>79</v>
      </c>
      <c r="H2745" t="s">
        <v>86</v>
      </c>
    </row>
    <row r="2746" spans="1:10" x14ac:dyDescent="0.3">
      <c r="A2746" t="s">
        <v>79</v>
      </c>
      <c r="B2746" t="s">
        <v>3628</v>
      </c>
      <c r="C2746" t="s">
        <v>2749</v>
      </c>
      <c r="D2746" t="s">
        <v>178</v>
      </c>
      <c r="E2746">
        <v>28</v>
      </c>
      <c r="F2746" t="s">
        <v>4106</v>
      </c>
      <c r="G2746" t="s">
        <v>2051</v>
      </c>
      <c r="H2746" t="s">
        <v>78</v>
      </c>
      <c r="I2746">
        <v>40</v>
      </c>
      <c r="J2746">
        <v>12</v>
      </c>
    </row>
    <row r="2747" spans="1:10" x14ac:dyDescent="0.3">
      <c r="A2747" t="s">
        <v>79</v>
      </c>
      <c r="B2747" t="s">
        <v>3940</v>
      </c>
      <c r="C2747" t="s">
        <v>2757</v>
      </c>
      <c r="D2747" t="s">
        <v>180</v>
      </c>
      <c r="E2747">
        <v>6</v>
      </c>
      <c r="F2747" t="s">
        <v>3463</v>
      </c>
      <c r="G2747" t="s">
        <v>1371</v>
      </c>
      <c r="H2747" t="s">
        <v>78</v>
      </c>
      <c r="I2747">
        <v>30</v>
      </c>
      <c r="J2747">
        <v>6</v>
      </c>
    </row>
    <row r="2748" spans="1:10" x14ac:dyDescent="0.3">
      <c r="A2748" t="s">
        <v>79</v>
      </c>
      <c r="B2748" t="s">
        <v>3505</v>
      </c>
      <c r="C2748" t="s">
        <v>2764</v>
      </c>
      <c r="D2748" t="s">
        <v>178</v>
      </c>
      <c r="E2748">
        <v>4</v>
      </c>
      <c r="F2748" t="s">
        <v>3803</v>
      </c>
      <c r="G2748" t="s">
        <v>2685</v>
      </c>
      <c r="H2748" t="s">
        <v>78</v>
      </c>
      <c r="I2748">
        <v>30</v>
      </c>
      <c r="J2748">
        <v>23</v>
      </c>
    </row>
    <row r="2749" spans="1:10" x14ac:dyDescent="0.3">
      <c r="A2749" t="s">
        <v>79</v>
      </c>
      <c r="B2749" t="s">
        <v>3506</v>
      </c>
      <c r="C2749" t="s">
        <v>12</v>
      </c>
      <c r="D2749" t="s">
        <v>178</v>
      </c>
      <c r="E2749">
        <v>4</v>
      </c>
      <c r="F2749" t="s">
        <v>1739</v>
      </c>
      <c r="G2749" t="s">
        <v>765</v>
      </c>
      <c r="H2749" t="s">
        <v>78</v>
      </c>
      <c r="I2749">
        <v>30</v>
      </c>
      <c r="J2749">
        <v>19</v>
      </c>
    </row>
    <row r="2750" spans="1:10" x14ac:dyDescent="0.3">
      <c r="A2750" t="s">
        <v>79</v>
      </c>
      <c r="B2750" t="s">
        <v>3507</v>
      </c>
      <c r="C2750" t="s">
        <v>13</v>
      </c>
      <c r="D2750" t="s">
        <v>79</v>
      </c>
      <c r="F2750" t="s">
        <v>79</v>
      </c>
      <c r="G2750" t="s">
        <v>79</v>
      </c>
      <c r="H2750" t="s">
        <v>86</v>
      </c>
    </row>
    <row r="2751" spans="1:10" x14ac:dyDescent="0.3">
      <c r="A2751" t="s">
        <v>79</v>
      </c>
      <c r="B2751" t="s">
        <v>3676</v>
      </c>
      <c r="C2751" t="s">
        <v>2881</v>
      </c>
      <c r="D2751" t="s">
        <v>178</v>
      </c>
      <c r="E2751">
        <v>8</v>
      </c>
      <c r="F2751" t="s">
        <v>1993</v>
      </c>
      <c r="G2751" t="s">
        <v>1168</v>
      </c>
      <c r="H2751" t="s">
        <v>78</v>
      </c>
      <c r="I2751">
        <v>40</v>
      </c>
      <c r="J2751">
        <v>24</v>
      </c>
    </row>
    <row r="2752" spans="1:10" x14ac:dyDescent="0.3">
      <c r="A2752" t="s">
        <v>79</v>
      </c>
      <c r="B2752" t="s">
        <v>3508</v>
      </c>
      <c r="C2752" t="s">
        <v>2882</v>
      </c>
      <c r="D2752" t="s">
        <v>178</v>
      </c>
      <c r="E2752">
        <v>7</v>
      </c>
      <c r="F2752" t="s">
        <v>1355</v>
      </c>
      <c r="G2752" t="s">
        <v>1130</v>
      </c>
      <c r="H2752" t="s">
        <v>78</v>
      </c>
      <c r="I2752">
        <v>40</v>
      </c>
      <c r="J2752">
        <v>20</v>
      </c>
    </row>
    <row r="2753" spans="1:10" x14ac:dyDescent="0.3">
      <c r="A2753" t="s">
        <v>79</v>
      </c>
      <c r="B2753" t="s">
        <v>3509</v>
      </c>
      <c r="C2753" t="s">
        <v>2884</v>
      </c>
      <c r="D2753" t="s">
        <v>178</v>
      </c>
      <c r="E2753">
        <v>8</v>
      </c>
      <c r="F2753" t="s">
        <v>4298</v>
      </c>
      <c r="G2753" t="s">
        <v>3735</v>
      </c>
      <c r="H2753" t="s">
        <v>78</v>
      </c>
      <c r="I2753">
        <v>40</v>
      </c>
      <c r="J2753">
        <v>21</v>
      </c>
    </row>
    <row r="2754" spans="1:10" x14ac:dyDescent="0.3">
      <c r="A2754" t="s">
        <v>79</v>
      </c>
      <c r="B2754" t="s">
        <v>3511</v>
      </c>
      <c r="C2754" t="s">
        <v>2775</v>
      </c>
      <c r="D2754" t="s">
        <v>3276</v>
      </c>
      <c r="E2754">
        <v>2</v>
      </c>
      <c r="F2754" t="s">
        <v>973</v>
      </c>
      <c r="G2754" t="s">
        <v>1521</v>
      </c>
      <c r="H2754" t="s">
        <v>78</v>
      </c>
      <c r="I2754">
        <v>0</v>
      </c>
      <c r="J2754">
        <v>0</v>
      </c>
    </row>
    <row r="2755" spans="1:10" x14ac:dyDescent="0.3">
      <c r="A2755" t="s">
        <v>79</v>
      </c>
      <c r="B2755" t="s">
        <v>3680</v>
      </c>
      <c r="C2755" t="s">
        <v>2777</v>
      </c>
      <c r="D2755" t="s">
        <v>178</v>
      </c>
      <c r="E2755">
        <v>7</v>
      </c>
      <c r="F2755" t="s">
        <v>3860</v>
      </c>
      <c r="G2755" t="s">
        <v>1108</v>
      </c>
      <c r="H2755" t="s">
        <v>78</v>
      </c>
      <c r="I2755">
        <v>40</v>
      </c>
      <c r="J2755">
        <v>14</v>
      </c>
    </row>
    <row r="2756" spans="1:10" x14ac:dyDescent="0.3">
      <c r="A2756" t="s">
        <v>79</v>
      </c>
      <c r="B2756" t="s">
        <v>3711</v>
      </c>
      <c r="C2756" t="s">
        <v>2780</v>
      </c>
      <c r="D2756" t="s">
        <v>79</v>
      </c>
      <c r="F2756" t="s">
        <v>79</v>
      </c>
      <c r="G2756" t="s">
        <v>79</v>
      </c>
      <c r="H2756" t="s">
        <v>86</v>
      </c>
    </row>
    <row r="2757" spans="1:10" x14ac:dyDescent="0.3">
      <c r="A2757" t="s">
        <v>79</v>
      </c>
      <c r="B2757" t="s">
        <v>3772</v>
      </c>
      <c r="C2757" t="s">
        <v>2783</v>
      </c>
      <c r="D2757" t="s">
        <v>79</v>
      </c>
      <c r="F2757" t="s">
        <v>79</v>
      </c>
      <c r="G2757" t="s">
        <v>79</v>
      </c>
      <c r="H2757" t="s">
        <v>82</v>
      </c>
    </row>
    <row r="2758" spans="1:10" x14ac:dyDescent="0.3">
      <c r="A2758" t="s">
        <v>79</v>
      </c>
      <c r="B2758" t="s">
        <v>3419</v>
      </c>
      <c r="C2758" t="s">
        <v>2895</v>
      </c>
      <c r="D2758" t="s">
        <v>3273</v>
      </c>
      <c r="E2758">
        <v>41</v>
      </c>
      <c r="F2758" t="s">
        <v>1615</v>
      </c>
      <c r="G2758" t="s">
        <v>5002</v>
      </c>
      <c r="H2758" t="s">
        <v>78</v>
      </c>
      <c r="I2758">
        <v>40</v>
      </c>
      <c r="J2758">
        <v>21</v>
      </c>
    </row>
    <row r="2759" spans="1:10" x14ac:dyDescent="0.3">
      <c r="A2759" t="s">
        <v>79</v>
      </c>
      <c r="B2759" t="s">
        <v>5069</v>
      </c>
      <c r="C2759" t="s">
        <v>2897</v>
      </c>
      <c r="D2759" t="s">
        <v>3273</v>
      </c>
      <c r="E2759">
        <v>33</v>
      </c>
      <c r="F2759" t="s">
        <v>4299</v>
      </c>
      <c r="G2759" t="s">
        <v>693</v>
      </c>
      <c r="H2759" t="s">
        <v>78</v>
      </c>
      <c r="I2759">
        <v>40</v>
      </c>
      <c r="J2759">
        <v>29</v>
      </c>
    </row>
    <row r="2760" spans="1:10" x14ac:dyDescent="0.3">
      <c r="A2760" t="s">
        <v>79</v>
      </c>
      <c r="B2760" t="s">
        <v>3423</v>
      </c>
      <c r="C2760" t="s">
        <v>2899</v>
      </c>
      <c r="D2760" t="s">
        <v>3273</v>
      </c>
      <c r="E2760">
        <v>47</v>
      </c>
      <c r="F2760" t="s">
        <v>2514</v>
      </c>
      <c r="G2760" t="s">
        <v>2166</v>
      </c>
      <c r="H2760" t="s">
        <v>78</v>
      </c>
      <c r="I2760">
        <v>40</v>
      </c>
      <c r="J2760">
        <v>24</v>
      </c>
    </row>
    <row r="2761" spans="1:10" x14ac:dyDescent="0.3">
      <c r="A2761" t="s">
        <v>79</v>
      </c>
      <c r="B2761" t="s">
        <v>3425</v>
      </c>
      <c r="C2761" t="s">
        <v>2901</v>
      </c>
      <c r="D2761" t="s">
        <v>3273</v>
      </c>
      <c r="E2761">
        <v>43</v>
      </c>
      <c r="F2761" t="s">
        <v>723</v>
      </c>
      <c r="G2761" t="s">
        <v>2920</v>
      </c>
      <c r="H2761" t="s">
        <v>78</v>
      </c>
      <c r="I2761">
        <v>40</v>
      </c>
      <c r="J2761">
        <v>23</v>
      </c>
    </row>
    <row r="2762" spans="1:10" x14ac:dyDescent="0.3">
      <c r="A2762" t="s">
        <v>79</v>
      </c>
      <c r="B2762" t="s">
        <v>5070</v>
      </c>
      <c r="C2762" t="s">
        <v>2903</v>
      </c>
      <c r="D2762" t="s">
        <v>3273</v>
      </c>
      <c r="E2762">
        <v>59</v>
      </c>
      <c r="F2762" t="s">
        <v>4300</v>
      </c>
      <c r="G2762" t="s">
        <v>1464</v>
      </c>
      <c r="H2762" t="s">
        <v>78</v>
      </c>
      <c r="I2762">
        <v>40</v>
      </c>
      <c r="J2762">
        <v>23</v>
      </c>
    </row>
    <row r="2763" spans="1:10" x14ac:dyDescent="0.3">
      <c r="A2763" t="s">
        <v>79</v>
      </c>
      <c r="B2763" t="s">
        <v>3713</v>
      </c>
      <c r="C2763" t="s">
        <v>16</v>
      </c>
      <c r="D2763" t="s">
        <v>179</v>
      </c>
      <c r="E2763">
        <v>7</v>
      </c>
      <c r="F2763" t="s">
        <v>775</v>
      </c>
      <c r="G2763" t="s">
        <v>1975</v>
      </c>
      <c r="H2763" t="s">
        <v>78</v>
      </c>
      <c r="I2763">
        <v>30</v>
      </c>
      <c r="J2763">
        <v>6</v>
      </c>
    </row>
    <row r="2764" spans="1:10" x14ac:dyDescent="0.3">
      <c r="A2764" t="s">
        <v>79</v>
      </c>
      <c r="B2764" t="s">
        <v>5077</v>
      </c>
      <c r="C2764" t="s">
        <v>17</v>
      </c>
      <c r="D2764" t="s">
        <v>3275</v>
      </c>
      <c r="E2764">
        <v>5</v>
      </c>
      <c r="F2764" t="s">
        <v>4301</v>
      </c>
      <c r="G2764" t="s">
        <v>2443</v>
      </c>
      <c r="H2764" t="s">
        <v>78</v>
      </c>
      <c r="I2764">
        <v>30</v>
      </c>
      <c r="J2764">
        <v>0</v>
      </c>
    </row>
    <row r="2765" spans="1:10" x14ac:dyDescent="0.3">
      <c r="A2765" t="s">
        <v>79</v>
      </c>
      <c r="B2765" t="s">
        <v>5072</v>
      </c>
      <c r="C2765" t="s">
        <v>102</v>
      </c>
      <c r="D2765" t="s">
        <v>178</v>
      </c>
      <c r="E2765">
        <v>14</v>
      </c>
      <c r="F2765" t="s">
        <v>1400</v>
      </c>
      <c r="H2765" t="s">
        <v>78</v>
      </c>
      <c r="I2765">
        <v>40</v>
      </c>
      <c r="J2765">
        <v>11</v>
      </c>
    </row>
    <row r="2766" spans="1:10" x14ac:dyDescent="0.3">
      <c r="A2766" t="s">
        <v>79</v>
      </c>
      <c r="B2766" t="s">
        <v>3515</v>
      </c>
      <c r="C2766" t="s">
        <v>22</v>
      </c>
      <c r="D2766" t="s">
        <v>122</v>
      </c>
      <c r="E2766">
        <v>8</v>
      </c>
      <c r="F2766" t="s">
        <v>3867</v>
      </c>
      <c r="G2766" t="s">
        <v>4548</v>
      </c>
      <c r="H2766" t="s">
        <v>78</v>
      </c>
      <c r="I2766">
        <v>30</v>
      </c>
      <c r="J2766">
        <v>0</v>
      </c>
    </row>
    <row r="2767" spans="1:10" x14ac:dyDescent="0.3">
      <c r="A2767" t="s">
        <v>79</v>
      </c>
      <c r="B2767" t="s">
        <v>3429</v>
      </c>
      <c r="C2767" t="s">
        <v>2801</v>
      </c>
      <c r="D2767" t="s">
        <v>178</v>
      </c>
      <c r="E2767">
        <v>15</v>
      </c>
      <c r="F2767" t="s">
        <v>1937</v>
      </c>
      <c r="G2767" t="s">
        <v>3140</v>
      </c>
      <c r="H2767" t="s">
        <v>78</v>
      </c>
      <c r="I2767">
        <v>40</v>
      </c>
      <c r="J2767">
        <v>18</v>
      </c>
    </row>
    <row r="2768" spans="1:10" x14ac:dyDescent="0.3">
      <c r="A2768" t="s">
        <v>79</v>
      </c>
      <c r="B2768" t="s">
        <v>4498</v>
      </c>
      <c r="C2768" t="s">
        <v>2802</v>
      </c>
      <c r="D2768" t="s">
        <v>178</v>
      </c>
      <c r="E2768">
        <v>15</v>
      </c>
      <c r="F2768" t="s">
        <v>4252</v>
      </c>
      <c r="G2768" t="s">
        <v>898</v>
      </c>
      <c r="H2768" t="s">
        <v>78</v>
      </c>
      <c r="I2768">
        <v>40</v>
      </c>
      <c r="J2768">
        <v>20</v>
      </c>
    </row>
    <row r="2769" spans="1:10" x14ac:dyDescent="0.3">
      <c r="A2769" t="s">
        <v>79</v>
      </c>
      <c r="B2769" t="s">
        <v>3431</v>
      </c>
      <c r="C2769" t="s">
        <v>10</v>
      </c>
      <c r="D2769" t="s">
        <v>79</v>
      </c>
      <c r="F2769" t="s">
        <v>79</v>
      </c>
      <c r="G2769" t="s">
        <v>79</v>
      </c>
      <c r="H2769" t="s">
        <v>86</v>
      </c>
    </row>
    <row r="2770" spans="1:10" x14ac:dyDescent="0.3">
      <c r="A2770" t="s">
        <v>79</v>
      </c>
      <c r="B2770" t="s">
        <v>3432</v>
      </c>
      <c r="C2770" t="s">
        <v>36</v>
      </c>
      <c r="D2770" t="s">
        <v>79</v>
      </c>
      <c r="F2770" t="s">
        <v>79</v>
      </c>
      <c r="G2770" t="s">
        <v>79</v>
      </c>
      <c r="H2770" t="s">
        <v>86</v>
      </c>
    </row>
    <row r="2771" spans="1:10" x14ac:dyDescent="0.3">
      <c r="A2771" t="s">
        <v>79</v>
      </c>
      <c r="B2771" t="s">
        <v>5073</v>
      </c>
      <c r="C2771" t="s">
        <v>2809</v>
      </c>
      <c r="D2771" t="s">
        <v>79</v>
      </c>
      <c r="F2771" t="s">
        <v>79</v>
      </c>
      <c r="G2771" t="s">
        <v>79</v>
      </c>
      <c r="H2771" t="s">
        <v>86</v>
      </c>
    </row>
    <row r="2772" spans="1:10" x14ac:dyDescent="0.3">
      <c r="A2772" t="s">
        <v>79</v>
      </c>
      <c r="B2772" t="s">
        <v>3442</v>
      </c>
      <c r="C2772" t="s">
        <v>2827</v>
      </c>
      <c r="D2772" t="s">
        <v>124</v>
      </c>
      <c r="E2772">
        <v>5</v>
      </c>
      <c r="F2772" t="s">
        <v>4302</v>
      </c>
      <c r="G2772" t="s">
        <v>930</v>
      </c>
      <c r="H2772" t="s">
        <v>78</v>
      </c>
      <c r="I2772">
        <v>30</v>
      </c>
      <c r="J2772">
        <v>16</v>
      </c>
    </row>
    <row r="2773" spans="1:10" x14ac:dyDescent="0.3">
      <c r="A2773" t="s">
        <v>79</v>
      </c>
      <c r="B2773" t="s">
        <v>3377</v>
      </c>
      <c r="C2773" t="s">
        <v>49</v>
      </c>
      <c r="D2773" t="s">
        <v>178</v>
      </c>
      <c r="E2773">
        <v>13</v>
      </c>
      <c r="F2773" t="s">
        <v>2074</v>
      </c>
      <c r="G2773" t="s">
        <v>1853</v>
      </c>
      <c r="H2773" t="s">
        <v>78</v>
      </c>
      <c r="I2773">
        <v>40</v>
      </c>
      <c r="J2773">
        <v>9</v>
      </c>
    </row>
    <row r="2774" spans="1:10" x14ac:dyDescent="0.3">
      <c r="A2774" t="s">
        <v>79</v>
      </c>
      <c r="B2774" t="s">
        <v>3390</v>
      </c>
      <c r="C2774" t="s">
        <v>2837</v>
      </c>
      <c r="D2774" t="s">
        <v>2837</v>
      </c>
      <c r="E2774">
        <v>287</v>
      </c>
      <c r="F2774" t="s">
        <v>844</v>
      </c>
      <c r="H2774" t="s">
        <v>78</v>
      </c>
      <c r="I2774">
        <v>0</v>
      </c>
      <c r="J2774">
        <v>0</v>
      </c>
    </row>
    <row r="2775" spans="1:10" x14ac:dyDescent="0.3">
      <c r="A2775" t="s">
        <v>79</v>
      </c>
      <c r="B2775" t="s">
        <v>5066</v>
      </c>
      <c r="C2775" t="s">
        <v>2843</v>
      </c>
      <c r="D2775" t="s">
        <v>99</v>
      </c>
      <c r="E2775">
        <v>3</v>
      </c>
      <c r="F2775" t="s">
        <v>1281</v>
      </c>
      <c r="G2775" t="s">
        <v>1329</v>
      </c>
      <c r="H2775" t="s">
        <v>78</v>
      </c>
      <c r="I2775">
        <v>0</v>
      </c>
      <c r="J2775">
        <v>0</v>
      </c>
    </row>
    <row r="2776" spans="1:10" x14ac:dyDescent="0.3">
      <c r="A2776" t="s">
        <v>79</v>
      </c>
      <c r="B2776" t="s">
        <v>3794</v>
      </c>
      <c r="C2776" t="s">
        <v>2844</v>
      </c>
      <c r="D2776" t="s">
        <v>122</v>
      </c>
      <c r="E2776">
        <v>77</v>
      </c>
      <c r="F2776" t="s">
        <v>1767</v>
      </c>
      <c r="G2776" t="s">
        <v>1147</v>
      </c>
      <c r="H2776" t="s">
        <v>78</v>
      </c>
      <c r="I2776">
        <v>30</v>
      </c>
      <c r="J2776">
        <v>14</v>
      </c>
    </row>
    <row r="2777" spans="1:10" x14ac:dyDescent="0.3">
      <c r="A2777" t="s">
        <v>79</v>
      </c>
      <c r="B2777" t="s">
        <v>3391</v>
      </c>
      <c r="C2777" t="s">
        <v>2845</v>
      </c>
      <c r="D2777" t="s">
        <v>92</v>
      </c>
      <c r="E2777">
        <v>2</v>
      </c>
      <c r="F2777" t="s">
        <v>1100</v>
      </c>
      <c r="G2777" t="s">
        <v>1521</v>
      </c>
      <c r="H2777" t="s">
        <v>78</v>
      </c>
      <c r="I2777">
        <v>0</v>
      </c>
      <c r="J2777">
        <v>0</v>
      </c>
    </row>
    <row r="2778" spans="1:10" x14ac:dyDescent="0.3">
      <c r="A2778" t="s">
        <v>79</v>
      </c>
      <c r="B2778" t="s">
        <v>3638</v>
      </c>
      <c r="C2778" t="s">
        <v>2851</v>
      </c>
      <c r="D2778" t="s">
        <v>79</v>
      </c>
      <c r="F2778" t="s">
        <v>79</v>
      </c>
      <c r="G2778" t="s">
        <v>79</v>
      </c>
      <c r="H2778" t="s">
        <v>82</v>
      </c>
    </row>
    <row r="2779" spans="1:10" x14ac:dyDescent="0.3">
      <c r="A2779" t="s">
        <v>79</v>
      </c>
      <c r="B2779" t="s">
        <v>3534</v>
      </c>
      <c r="C2779" t="s">
        <v>2852</v>
      </c>
      <c r="D2779" t="s">
        <v>99</v>
      </c>
      <c r="E2779">
        <v>10</v>
      </c>
      <c r="F2779" t="s">
        <v>1273</v>
      </c>
      <c r="G2779" t="s">
        <v>1301</v>
      </c>
      <c r="H2779" t="s">
        <v>78</v>
      </c>
      <c r="I2779">
        <v>0</v>
      </c>
      <c r="J2779">
        <v>0</v>
      </c>
    </row>
    <row r="2780" spans="1:10" x14ac:dyDescent="0.3">
      <c r="A2780" t="s">
        <v>79</v>
      </c>
      <c r="B2780" t="s">
        <v>3450</v>
      </c>
      <c r="C2780" t="s">
        <v>51</v>
      </c>
      <c r="D2780" t="s">
        <v>92</v>
      </c>
      <c r="E2780">
        <v>3</v>
      </c>
      <c r="F2780" t="s">
        <v>1316</v>
      </c>
      <c r="G2780" t="s">
        <v>2188</v>
      </c>
      <c r="H2780" t="s">
        <v>78</v>
      </c>
      <c r="I2780">
        <v>0</v>
      </c>
      <c r="J2780">
        <v>0</v>
      </c>
    </row>
    <row r="2781" spans="1:10" x14ac:dyDescent="0.3">
      <c r="A2781" t="s">
        <v>79</v>
      </c>
      <c r="B2781" t="s">
        <v>4723</v>
      </c>
      <c r="C2781" t="s">
        <v>2854</v>
      </c>
      <c r="D2781" t="s">
        <v>126</v>
      </c>
      <c r="E2781">
        <v>13</v>
      </c>
      <c r="F2781" t="s">
        <v>646</v>
      </c>
      <c r="G2781" t="s">
        <v>2513</v>
      </c>
      <c r="H2781" t="s">
        <v>78</v>
      </c>
      <c r="I2781">
        <v>40</v>
      </c>
      <c r="J2781">
        <v>21</v>
      </c>
    </row>
    <row r="2782" spans="1:10" x14ac:dyDescent="0.3">
      <c r="A2782" t="s">
        <v>79</v>
      </c>
      <c r="B2782" t="s">
        <v>3452</v>
      </c>
      <c r="C2782" t="s">
        <v>60</v>
      </c>
      <c r="D2782" t="s">
        <v>178</v>
      </c>
      <c r="E2782">
        <v>27</v>
      </c>
      <c r="F2782" t="s">
        <v>2210</v>
      </c>
      <c r="G2782" t="s">
        <v>2614</v>
      </c>
      <c r="H2782" t="s">
        <v>78</v>
      </c>
      <c r="I2782">
        <v>40</v>
      </c>
      <c r="J2782">
        <v>21</v>
      </c>
    </row>
    <row r="2783" spans="1:10" x14ac:dyDescent="0.3">
      <c r="A2783" t="s">
        <v>79</v>
      </c>
      <c r="B2783" t="s">
        <v>3453</v>
      </c>
      <c r="C2783" t="s">
        <v>2857</v>
      </c>
      <c r="D2783" t="s">
        <v>178</v>
      </c>
      <c r="E2783">
        <v>29</v>
      </c>
      <c r="F2783" t="s">
        <v>768</v>
      </c>
      <c r="G2783" t="s">
        <v>3068</v>
      </c>
      <c r="H2783" t="s">
        <v>78</v>
      </c>
      <c r="I2783">
        <v>40</v>
      </c>
      <c r="J2783">
        <v>0</v>
      </c>
    </row>
    <row r="2784" spans="1:10" x14ac:dyDescent="0.3">
      <c r="A2784" t="s">
        <v>79</v>
      </c>
      <c r="B2784" t="s">
        <v>5074</v>
      </c>
      <c r="C2784" t="s">
        <v>2859</v>
      </c>
      <c r="D2784" t="s">
        <v>178</v>
      </c>
      <c r="E2784">
        <v>20</v>
      </c>
      <c r="F2784" t="s">
        <v>2110</v>
      </c>
      <c r="G2784" t="s">
        <v>2118</v>
      </c>
      <c r="H2784" t="s">
        <v>78</v>
      </c>
      <c r="I2784">
        <v>40</v>
      </c>
      <c r="J2784">
        <v>26</v>
      </c>
    </row>
    <row r="2785" spans="1:10" x14ac:dyDescent="0.3">
      <c r="A2785" t="s">
        <v>79</v>
      </c>
      <c r="B2785" t="s">
        <v>5071</v>
      </c>
      <c r="C2785" t="s">
        <v>2860</v>
      </c>
      <c r="D2785" t="s">
        <v>3171</v>
      </c>
      <c r="E2785">
        <v>23</v>
      </c>
      <c r="F2785" t="s">
        <v>4303</v>
      </c>
      <c r="G2785" t="s">
        <v>2637</v>
      </c>
      <c r="H2785" t="s">
        <v>78</v>
      </c>
      <c r="I2785">
        <v>0</v>
      </c>
      <c r="J2785">
        <v>0</v>
      </c>
    </row>
    <row r="2786" spans="1:10" x14ac:dyDescent="0.3">
      <c r="A2786" t="s">
        <v>79</v>
      </c>
      <c r="B2786" t="s">
        <v>5064</v>
      </c>
      <c r="C2786" t="s">
        <v>2863</v>
      </c>
      <c r="D2786" t="s">
        <v>80</v>
      </c>
      <c r="E2786">
        <v>14</v>
      </c>
      <c r="F2786" t="s">
        <v>921</v>
      </c>
      <c r="G2786" t="s">
        <v>4581</v>
      </c>
      <c r="H2786" t="s">
        <v>78</v>
      </c>
      <c r="I2786">
        <v>0</v>
      </c>
      <c r="J2786">
        <v>0</v>
      </c>
    </row>
    <row r="2787" spans="1:10" x14ac:dyDescent="0.3">
      <c r="A2787" t="s">
        <v>79</v>
      </c>
      <c r="B2787" t="s">
        <v>3388</v>
      </c>
      <c r="C2787" t="s">
        <v>2865</v>
      </c>
      <c r="D2787" t="s">
        <v>80</v>
      </c>
      <c r="E2787">
        <v>19</v>
      </c>
      <c r="F2787" t="s">
        <v>705</v>
      </c>
      <c r="G2787" t="s">
        <v>2670</v>
      </c>
      <c r="H2787" t="s">
        <v>78</v>
      </c>
      <c r="I2787">
        <v>0</v>
      </c>
      <c r="J2787">
        <v>0</v>
      </c>
    </row>
    <row r="2788" spans="1:10" x14ac:dyDescent="0.3">
      <c r="A2788" t="s">
        <v>79</v>
      </c>
      <c r="B2788" t="s">
        <v>3454</v>
      </c>
      <c r="C2788" t="s">
        <v>2866</v>
      </c>
      <c r="D2788" t="s">
        <v>177</v>
      </c>
      <c r="E2788">
        <v>6</v>
      </c>
      <c r="F2788" t="s">
        <v>857</v>
      </c>
      <c r="G2788" t="s">
        <v>4077</v>
      </c>
      <c r="H2788" t="s">
        <v>78</v>
      </c>
      <c r="I2788">
        <v>0</v>
      </c>
      <c r="J2788">
        <v>0</v>
      </c>
    </row>
    <row r="2789" spans="1:10" x14ac:dyDescent="0.3">
      <c r="A2789" t="s">
        <v>79</v>
      </c>
      <c r="B2789" t="s">
        <v>3392</v>
      </c>
      <c r="C2789" t="s">
        <v>64</v>
      </c>
      <c r="D2789" t="s">
        <v>79</v>
      </c>
      <c r="F2789" t="s">
        <v>79</v>
      </c>
      <c r="G2789" t="s">
        <v>79</v>
      </c>
      <c r="H2789" t="s">
        <v>172</v>
      </c>
    </row>
    <row r="2790" spans="1:10" x14ac:dyDescent="0.3">
      <c r="A2790" s="4" t="s">
        <v>283</v>
      </c>
      <c r="B2790" s="4" t="s">
        <v>1544</v>
      </c>
      <c r="C2790" s="4" t="s">
        <v>79</v>
      </c>
      <c r="D2790" s="5" t="s">
        <v>5091</v>
      </c>
      <c r="E2790" s="6">
        <v>218</v>
      </c>
      <c r="F2790" s="4" t="s">
        <v>79</v>
      </c>
      <c r="G2790" s="5" t="s">
        <v>5092</v>
      </c>
      <c r="H2790" s="6" t="str">
        <f>IFERROR(INDEX(t_poangligan[#All],MATCH(VALUE(resultatbors[[#This Row],[Datum]]),#REF!,0)+1,8),"-")</f>
        <v>-</v>
      </c>
      <c r="I2790" s="4"/>
      <c r="J2790" s="4"/>
    </row>
    <row r="2791" spans="1:10" x14ac:dyDescent="0.3">
      <c r="A2791" t="s">
        <v>79</v>
      </c>
      <c r="B2791" t="s">
        <v>3491</v>
      </c>
      <c r="C2791" t="s">
        <v>2646</v>
      </c>
      <c r="D2791" t="s">
        <v>124</v>
      </c>
      <c r="E2791">
        <v>50</v>
      </c>
      <c r="F2791" t="s">
        <v>958</v>
      </c>
      <c r="G2791" t="s">
        <v>3585</v>
      </c>
      <c r="H2791" t="s">
        <v>78</v>
      </c>
      <c r="I2791">
        <v>30</v>
      </c>
      <c r="J2791">
        <v>0</v>
      </c>
    </row>
    <row r="2792" spans="1:10" x14ac:dyDescent="0.3">
      <c r="A2792" t="s">
        <v>79</v>
      </c>
      <c r="B2792" t="s">
        <v>3492</v>
      </c>
      <c r="C2792" t="s">
        <v>2647</v>
      </c>
      <c r="D2792" t="s">
        <v>124</v>
      </c>
      <c r="E2792">
        <v>52</v>
      </c>
      <c r="F2792" t="s">
        <v>4304</v>
      </c>
      <c r="G2792" t="s">
        <v>1356</v>
      </c>
      <c r="H2792" t="s">
        <v>78</v>
      </c>
      <c r="I2792">
        <v>30</v>
      </c>
      <c r="J2792">
        <v>13</v>
      </c>
    </row>
    <row r="2793" spans="1:10" x14ac:dyDescent="0.3">
      <c r="A2793" t="s">
        <v>79</v>
      </c>
      <c r="B2793" t="s">
        <v>3405</v>
      </c>
      <c r="C2793" t="s">
        <v>2672</v>
      </c>
      <c r="D2793" t="s">
        <v>79</v>
      </c>
      <c r="F2793" t="s">
        <v>79</v>
      </c>
      <c r="G2793" t="s">
        <v>79</v>
      </c>
      <c r="H2793" t="s">
        <v>86</v>
      </c>
    </row>
    <row r="2794" spans="1:10" x14ac:dyDescent="0.3">
      <c r="A2794" t="s">
        <v>79</v>
      </c>
      <c r="B2794" t="s">
        <v>3482</v>
      </c>
      <c r="C2794" t="s">
        <v>2679</v>
      </c>
      <c r="D2794" t="s">
        <v>124</v>
      </c>
      <c r="E2794">
        <v>14</v>
      </c>
      <c r="F2794" t="s">
        <v>1767</v>
      </c>
      <c r="G2794" t="s">
        <v>3728</v>
      </c>
      <c r="H2794" t="s">
        <v>78</v>
      </c>
      <c r="I2794">
        <v>30</v>
      </c>
      <c r="J2794">
        <v>0</v>
      </c>
    </row>
    <row r="2795" spans="1:10" x14ac:dyDescent="0.3">
      <c r="A2795" t="s">
        <v>79</v>
      </c>
      <c r="B2795" t="s">
        <v>3499</v>
      </c>
      <c r="C2795" t="s">
        <v>2690</v>
      </c>
      <c r="D2795" t="s">
        <v>124</v>
      </c>
      <c r="E2795">
        <v>44</v>
      </c>
      <c r="F2795" t="s">
        <v>1232</v>
      </c>
      <c r="G2795" t="s">
        <v>681</v>
      </c>
      <c r="H2795" t="s">
        <v>78</v>
      </c>
      <c r="I2795">
        <v>30</v>
      </c>
      <c r="J2795">
        <v>0</v>
      </c>
    </row>
    <row r="2796" spans="1:10" x14ac:dyDescent="0.3">
      <c r="A2796" t="s">
        <v>79</v>
      </c>
      <c r="B2796" t="s">
        <v>3368</v>
      </c>
      <c r="C2796" t="s">
        <v>2694</v>
      </c>
      <c r="D2796" t="s">
        <v>3164</v>
      </c>
      <c r="E2796">
        <v>2</v>
      </c>
      <c r="F2796" t="s">
        <v>4305</v>
      </c>
      <c r="G2796" t="s">
        <v>2183</v>
      </c>
      <c r="H2796" t="s">
        <v>78</v>
      </c>
      <c r="I2796">
        <v>0</v>
      </c>
      <c r="J2796">
        <v>0</v>
      </c>
    </row>
    <row r="2797" spans="1:10" x14ac:dyDescent="0.3">
      <c r="A2797" t="s">
        <v>79</v>
      </c>
      <c r="B2797" t="s">
        <v>3500</v>
      </c>
      <c r="C2797" t="s">
        <v>44</v>
      </c>
      <c r="D2797" t="s">
        <v>81</v>
      </c>
      <c r="E2797">
        <v>2</v>
      </c>
      <c r="F2797" t="s">
        <v>4306</v>
      </c>
      <c r="G2797" t="s">
        <v>1271</v>
      </c>
      <c r="H2797" t="s">
        <v>78</v>
      </c>
      <c r="I2797">
        <v>30</v>
      </c>
      <c r="J2797">
        <v>27</v>
      </c>
    </row>
    <row r="2798" spans="1:10" x14ac:dyDescent="0.3">
      <c r="A2798" t="s">
        <v>79</v>
      </c>
      <c r="B2798" t="s">
        <v>4676</v>
      </c>
      <c r="C2798" t="s">
        <v>2701</v>
      </c>
      <c r="D2798" t="s">
        <v>260</v>
      </c>
      <c r="E2798">
        <v>10</v>
      </c>
      <c r="F2798" t="s">
        <v>2264</v>
      </c>
      <c r="G2798" t="s">
        <v>825</v>
      </c>
      <c r="H2798" t="s">
        <v>78</v>
      </c>
      <c r="I2798">
        <v>40</v>
      </c>
      <c r="J2798">
        <v>7</v>
      </c>
    </row>
    <row r="2799" spans="1:10" x14ac:dyDescent="0.3">
      <c r="A2799" t="s">
        <v>79</v>
      </c>
      <c r="B2799" t="s">
        <v>5063</v>
      </c>
      <c r="C2799" t="s">
        <v>47</v>
      </c>
      <c r="D2799" t="s">
        <v>260</v>
      </c>
      <c r="E2799">
        <v>12</v>
      </c>
      <c r="F2799" t="s">
        <v>781</v>
      </c>
      <c r="G2799" t="s">
        <v>2368</v>
      </c>
      <c r="H2799" t="s">
        <v>78</v>
      </c>
      <c r="I2799">
        <v>40</v>
      </c>
      <c r="J2799">
        <v>26</v>
      </c>
    </row>
    <row r="2800" spans="1:10" x14ac:dyDescent="0.3">
      <c r="A2800" t="s">
        <v>79</v>
      </c>
      <c r="B2800" t="s">
        <v>3744</v>
      </c>
      <c r="C2800" t="s">
        <v>2768</v>
      </c>
      <c r="D2800" t="s">
        <v>79</v>
      </c>
      <c r="F2800" t="s">
        <v>79</v>
      </c>
      <c r="G2800" t="s">
        <v>79</v>
      </c>
      <c r="H2800" t="s">
        <v>86</v>
      </c>
    </row>
    <row r="2801" spans="1:10" x14ac:dyDescent="0.3">
      <c r="A2801" t="s">
        <v>79</v>
      </c>
      <c r="B2801" t="s">
        <v>3476</v>
      </c>
      <c r="C2801" t="s">
        <v>2769</v>
      </c>
      <c r="D2801" t="s">
        <v>260</v>
      </c>
      <c r="E2801">
        <v>6</v>
      </c>
      <c r="F2801" t="s">
        <v>1513</v>
      </c>
      <c r="G2801" t="s">
        <v>2442</v>
      </c>
      <c r="H2801" t="s">
        <v>78</v>
      </c>
      <c r="I2801">
        <v>40</v>
      </c>
      <c r="J2801">
        <v>32</v>
      </c>
    </row>
    <row r="2802" spans="1:10" x14ac:dyDescent="0.3">
      <c r="A2802" t="s">
        <v>79</v>
      </c>
      <c r="B2802" t="s">
        <v>3477</v>
      </c>
      <c r="C2802" t="s">
        <v>2770</v>
      </c>
      <c r="D2802" t="s">
        <v>260</v>
      </c>
      <c r="E2802">
        <v>9</v>
      </c>
      <c r="F2802" t="s">
        <v>4307</v>
      </c>
      <c r="G2802" t="s">
        <v>2020</v>
      </c>
      <c r="H2802" t="s">
        <v>78</v>
      </c>
      <c r="I2802">
        <v>40</v>
      </c>
      <c r="J2802">
        <v>18</v>
      </c>
    </row>
    <row r="2803" spans="1:10" x14ac:dyDescent="0.3">
      <c r="A2803" t="s">
        <v>79</v>
      </c>
      <c r="B2803" t="s">
        <v>3416</v>
      </c>
      <c r="C2803" t="s">
        <v>2771</v>
      </c>
      <c r="D2803" t="s">
        <v>79</v>
      </c>
      <c r="F2803" t="s">
        <v>79</v>
      </c>
      <c r="G2803" t="s">
        <v>79</v>
      </c>
      <c r="H2803" t="s">
        <v>86</v>
      </c>
    </row>
    <row r="2804" spans="1:10" x14ac:dyDescent="0.3">
      <c r="A2804" t="s">
        <v>79</v>
      </c>
      <c r="B2804" t="s">
        <v>3507</v>
      </c>
      <c r="C2804" t="s">
        <v>13</v>
      </c>
      <c r="D2804" t="s">
        <v>79</v>
      </c>
      <c r="F2804" t="s">
        <v>79</v>
      </c>
      <c r="G2804" t="s">
        <v>79</v>
      </c>
      <c r="H2804" t="s">
        <v>86</v>
      </c>
    </row>
    <row r="2805" spans="1:10" x14ac:dyDescent="0.3">
      <c r="A2805" t="s">
        <v>79</v>
      </c>
      <c r="B2805" t="s">
        <v>3518</v>
      </c>
      <c r="C2805" t="s">
        <v>14</v>
      </c>
      <c r="D2805" t="s">
        <v>79</v>
      </c>
      <c r="F2805" t="s">
        <v>79</v>
      </c>
      <c r="G2805" t="s">
        <v>79</v>
      </c>
      <c r="H2805" t="s">
        <v>86</v>
      </c>
    </row>
    <row r="2806" spans="1:10" x14ac:dyDescent="0.3">
      <c r="A2806" t="s">
        <v>79</v>
      </c>
      <c r="B2806" t="s">
        <v>3680</v>
      </c>
      <c r="C2806" t="s">
        <v>2889</v>
      </c>
      <c r="D2806" t="s">
        <v>260</v>
      </c>
      <c r="E2806">
        <v>24</v>
      </c>
      <c r="F2806" t="s">
        <v>2021</v>
      </c>
      <c r="G2806" t="s">
        <v>609</v>
      </c>
      <c r="H2806" t="s">
        <v>78</v>
      </c>
      <c r="I2806">
        <v>40</v>
      </c>
      <c r="J2806">
        <v>9</v>
      </c>
    </row>
    <row r="2807" spans="1:10" x14ac:dyDescent="0.3">
      <c r="A2807" t="s">
        <v>79</v>
      </c>
      <c r="B2807" t="s">
        <v>3710</v>
      </c>
      <c r="C2807" t="s">
        <v>2890</v>
      </c>
      <c r="D2807" t="s">
        <v>79</v>
      </c>
      <c r="F2807" t="s">
        <v>79</v>
      </c>
      <c r="G2807" t="s">
        <v>79</v>
      </c>
      <c r="H2807" t="s">
        <v>86</v>
      </c>
    </row>
    <row r="2808" spans="1:10" x14ac:dyDescent="0.3">
      <c r="A2808" t="s">
        <v>79</v>
      </c>
      <c r="B2808" t="s">
        <v>3711</v>
      </c>
      <c r="C2808" t="s">
        <v>2891</v>
      </c>
      <c r="D2808" t="s">
        <v>79</v>
      </c>
      <c r="F2808" t="s">
        <v>79</v>
      </c>
      <c r="G2808" t="s">
        <v>79</v>
      </c>
      <c r="H2808" t="s">
        <v>172</v>
      </c>
    </row>
    <row r="2809" spans="1:10" x14ac:dyDescent="0.3">
      <c r="A2809" t="s">
        <v>79</v>
      </c>
      <c r="B2809" t="s">
        <v>3417</v>
      </c>
      <c r="C2809" t="s">
        <v>2786</v>
      </c>
      <c r="D2809" t="s">
        <v>3163</v>
      </c>
      <c r="E2809">
        <v>80</v>
      </c>
      <c r="F2809" t="s">
        <v>1093</v>
      </c>
      <c r="G2809" t="s">
        <v>2192</v>
      </c>
      <c r="H2809" t="s">
        <v>78</v>
      </c>
      <c r="I2809">
        <v>0</v>
      </c>
      <c r="J2809">
        <v>0</v>
      </c>
    </row>
    <row r="2810" spans="1:10" x14ac:dyDescent="0.3">
      <c r="A2810" t="s">
        <v>79</v>
      </c>
      <c r="B2810" t="s">
        <v>5072</v>
      </c>
      <c r="C2810" t="s">
        <v>102</v>
      </c>
      <c r="D2810" t="s">
        <v>260</v>
      </c>
      <c r="E2810">
        <v>11</v>
      </c>
      <c r="F2810" t="s">
        <v>1145</v>
      </c>
      <c r="G2810" t="s">
        <v>4198</v>
      </c>
      <c r="H2810" t="s">
        <v>78</v>
      </c>
      <c r="I2810">
        <v>40</v>
      </c>
      <c r="J2810">
        <v>26</v>
      </c>
    </row>
    <row r="2811" spans="1:10" x14ac:dyDescent="0.3">
      <c r="A2811" t="s">
        <v>79</v>
      </c>
      <c r="B2811" t="s">
        <v>3429</v>
      </c>
      <c r="C2811" t="s">
        <v>2801</v>
      </c>
      <c r="D2811" t="s">
        <v>79</v>
      </c>
      <c r="F2811" t="s">
        <v>79</v>
      </c>
      <c r="G2811" t="s">
        <v>79</v>
      </c>
      <c r="H2811" t="s">
        <v>86</v>
      </c>
    </row>
    <row r="2812" spans="1:10" x14ac:dyDescent="0.3">
      <c r="A2812" t="s">
        <v>79</v>
      </c>
      <c r="B2812" t="s">
        <v>3436</v>
      </c>
      <c r="C2812" t="s">
        <v>33</v>
      </c>
      <c r="D2812" t="s">
        <v>260</v>
      </c>
      <c r="E2812">
        <v>7</v>
      </c>
      <c r="F2812" t="s">
        <v>1903</v>
      </c>
      <c r="G2812" t="s">
        <v>1658</v>
      </c>
      <c r="H2812" t="s">
        <v>78</v>
      </c>
      <c r="I2812">
        <v>40</v>
      </c>
      <c r="J2812">
        <v>27</v>
      </c>
    </row>
    <row r="2813" spans="1:10" x14ac:dyDescent="0.3">
      <c r="A2813" t="s">
        <v>79</v>
      </c>
      <c r="B2813" t="s">
        <v>3377</v>
      </c>
      <c r="C2813" t="s">
        <v>49</v>
      </c>
      <c r="D2813" t="s">
        <v>260</v>
      </c>
      <c r="E2813">
        <v>5</v>
      </c>
      <c r="F2813" t="s">
        <v>1536</v>
      </c>
      <c r="G2813" t="s">
        <v>1932</v>
      </c>
      <c r="H2813" t="s">
        <v>78</v>
      </c>
      <c r="I2813">
        <v>40</v>
      </c>
      <c r="J2813">
        <v>17</v>
      </c>
    </row>
    <row r="2814" spans="1:10" x14ac:dyDescent="0.3">
      <c r="A2814" t="s">
        <v>79</v>
      </c>
      <c r="B2814" t="s">
        <v>3609</v>
      </c>
      <c r="C2814" t="s">
        <v>2915</v>
      </c>
      <c r="D2814" t="s">
        <v>260</v>
      </c>
      <c r="E2814">
        <v>31</v>
      </c>
      <c r="F2814" t="s">
        <v>4308</v>
      </c>
      <c r="G2814" t="s">
        <v>1439</v>
      </c>
      <c r="H2814" t="s">
        <v>78</v>
      </c>
      <c r="I2814">
        <v>40</v>
      </c>
      <c r="J2814">
        <v>0</v>
      </c>
    </row>
    <row r="2815" spans="1:10" x14ac:dyDescent="0.3">
      <c r="A2815" t="s">
        <v>79</v>
      </c>
      <c r="B2815" t="s">
        <v>3794</v>
      </c>
      <c r="C2815" t="s">
        <v>2916</v>
      </c>
      <c r="D2815" t="s">
        <v>260</v>
      </c>
      <c r="E2815">
        <v>22</v>
      </c>
      <c r="F2815" t="s">
        <v>2244</v>
      </c>
      <c r="G2815" t="s">
        <v>997</v>
      </c>
      <c r="H2815" t="s">
        <v>78</v>
      </c>
      <c r="I2815">
        <v>40</v>
      </c>
      <c r="J2815">
        <v>23</v>
      </c>
    </row>
    <row r="2816" spans="1:10" x14ac:dyDescent="0.3">
      <c r="A2816" t="s">
        <v>79</v>
      </c>
      <c r="B2816" t="s">
        <v>5071</v>
      </c>
      <c r="C2816" t="s">
        <v>2860</v>
      </c>
      <c r="D2816" t="s">
        <v>3165</v>
      </c>
      <c r="E2816">
        <v>8</v>
      </c>
      <c r="F2816" t="s">
        <v>2153</v>
      </c>
      <c r="G2816" t="s">
        <v>2352</v>
      </c>
      <c r="H2816" t="s">
        <v>78</v>
      </c>
      <c r="I2816">
        <v>0</v>
      </c>
      <c r="J2816">
        <v>0</v>
      </c>
    </row>
    <row r="2817" spans="1:10" x14ac:dyDescent="0.3">
      <c r="A2817" s="4" t="s">
        <v>284</v>
      </c>
      <c r="B2817" s="4" t="s">
        <v>4309</v>
      </c>
      <c r="C2817" s="4" t="s">
        <v>79</v>
      </c>
      <c r="D2817" s="5" t="s">
        <v>5091</v>
      </c>
      <c r="E2817" s="6">
        <v>0</v>
      </c>
      <c r="F2817" s="4" t="s">
        <v>79</v>
      </c>
      <c r="G2817" s="5" t="s">
        <v>5092</v>
      </c>
      <c r="H2817" s="6" t="str">
        <f>IFERROR(INDEX(t_poangligan[#All],MATCH(VALUE(resultatbors[[#This Row],[Datum]]),#REF!,0)+1,8),"-")</f>
        <v>-</v>
      </c>
      <c r="I2817" s="4"/>
      <c r="J2817" s="4"/>
    </row>
    <row r="2818" spans="1:10" x14ac:dyDescent="0.3">
      <c r="A2818" t="s">
        <v>79</v>
      </c>
      <c r="B2818" t="s">
        <v>3457</v>
      </c>
      <c r="C2818" t="s">
        <v>2641</v>
      </c>
      <c r="D2818" t="s">
        <v>3185</v>
      </c>
      <c r="E2818">
        <v>21</v>
      </c>
      <c r="F2818" t="s">
        <v>2392</v>
      </c>
      <c r="G2818" t="s">
        <v>2020</v>
      </c>
      <c r="H2818" t="s">
        <v>78</v>
      </c>
      <c r="I2818">
        <v>0</v>
      </c>
      <c r="J2818">
        <v>0</v>
      </c>
    </row>
    <row r="2819" spans="1:10" x14ac:dyDescent="0.3">
      <c r="A2819" t="s">
        <v>79</v>
      </c>
      <c r="B2819" t="s">
        <v>3455</v>
      </c>
      <c r="C2819" t="s">
        <v>2917</v>
      </c>
      <c r="D2819" t="s">
        <v>79</v>
      </c>
      <c r="F2819" t="s">
        <v>79</v>
      </c>
      <c r="G2819" t="s">
        <v>79</v>
      </c>
      <c r="H2819" t="s">
        <v>82</v>
      </c>
    </row>
    <row r="2820" spans="1:10" x14ac:dyDescent="0.3">
      <c r="A2820" s="4" t="s">
        <v>4986</v>
      </c>
      <c r="B2820" s="4" t="s">
        <v>5018</v>
      </c>
      <c r="C2820" s="4" t="s">
        <v>79</v>
      </c>
      <c r="D2820" s="5" t="s">
        <v>5091</v>
      </c>
      <c r="E2820" s="6">
        <v>0</v>
      </c>
      <c r="F2820" s="4" t="s">
        <v>79</v>
      </c>
      <c r="G2820" s="5" t="s">
        <v>5092</v>
      </c>
      <c r="H2820" s="6" t="str">
        <f>IFERROR(INDEX(t_poangligan[#All],MATCH(VALUE(resultatbors[[#This Row],[Datum]]),#REF!,0)+1,8),"-")</f>
        <v>-</v>
      </c>
      <c r="I2820" s="4"/>
      <c r="J2820" s="4"/>
    </row>
    <row r="2821" spans="1:10" x14ac:dyDescent="0.3">
      <c r="A2821" t="s">
        <v>79</v>
      </c>
      <c r="B2821" t="s">
        <v>3447</v>
      </c>
      <c r="C2821" t="s">
        <v>2849</v>
      </c>
      <c r="D2821" t="s">
        <v>87</v>
      </c>
      <c r="E2821">
        <v>6</v>
      </c>
      <c r="F2821" t="s">
        <v>5019</v>
      </c>
      <c r="G2821" t="s">
        <v>1637</v>
      </c>
      <c r="H2821" t="s">
        <v>78</v>
      </c>
      <c r="I2821">
        <v>30</v>
      </c>
      <c r="J2821">
        <v>0</v>
      </c>
    </row>
    <row r="2822" spans="1:10" x14ac:dyDescent="0.3">
      <c r="A2822" s="4" t="s">
        <v>285</v>
      </c>
      <c r="B2822" s="4" t="s">
        <v>1566</v>
      </c>
      <c r="C2822" s="4" t="s">
        <v>79</v>
      </c>
      <c r="D2822" s="5" t="s">
        <v>5091</v>
      </c>
      <c r="E2822" s="6">
        <v>42</v>
      </c>
      <c r="F2822" s="4" t="s">
        <v>79</v>
      </c>
      <c r="G2822" s="5" t="s">
        <v>5092</v>
      </c>
      <c r="H2822" s="6" t="str">
        <f>IFERROR(INDEX(t_poangligan[#All],MATCH(VALUE(resultatbors[[#This Row],[Datum]]),#REF!,0)+1,8),"-")</f>
        <v>-</v>
      </c>
      <c r="I2822" s="4"/>
      <c r="J2822" s="4"/>
    </row>
    <row r="2823" spans="1:10" x14ac:dyDescent="0.3">
      <c r="A2823" t="s">
        <v>79</v>
      </c>
      <c r="B2823" t="s">
        <v>3457</v>
      </c>
      <c r="C2823" t="s">
        <v>2641</v>
      </c>
      <c r="D2823" t="s">
        <v>3185</v>
      </c>
      <c r="E2823">
        <v>17</v>
      </c>
      <c r="F2823" t="s">
        <v>4310</v>
      </c>
      <c r="G2823" t="s">
        <v>2648</v>
      </c>
      <c r="H2823" t="s">
        <v>78</v>
      </c>
      <c r="I2823">
        <v>0</v>
      </c>
      <c r="J2823">
        <v>0</v>
      </c>
    </row>
    <row r="2824" spans="1:10" x14ac:dyDescent="0.3">
      <c r="A2824" t="s">
        <v>79</v>
      </c>
      <c r="B2824" t="s">
        <v>3567</v>
      </c>
      <c r="C2824" t="s">
        <v>2643</v>
      </c>
      <c r="D2824" t="s">
        <v>167</v>
      </c>
      <c r="E2824">
        <v>12</v>
      </c>
      <c r="F2824" t="s">
        <v>615</v>
      </c>
      <c r="G2824" t="s">
        <v>2837</v>
      </c>
      <c r="H2824" t="s">
        <v>78</v>
      </c>
      <c r="I2824">
        <v>0</v>
      </c>
      <c r="J2824">
        <v>0</v>
      </c>
    </row>
    <row r="2825" spans="1:10" x14ac:dyDescent="0.3">
      <c r="A2825" t="s">
        <v>79</v>
      </c>
      <c r="B2825" t="s">
        <v>3490</v>
      </c>
      <c r="C2825" t="s">
        <v>2644</v>
      </c>
      <c r="D2825" t="s">
        <v>3185</v>
      </c>
      <c r="E2825">
        <v>18</v>
      </c>
      <c r="F2825" t="s">
        <v>1969</v>
      </c>
      <c r="G2825" t="s">
        <v>580</v>
      </c>
      <c r="H2825" t="s">
        <v>78</v>
      </c>
      <c r="I2825">
        <v>0</v>
      </c>
      <c r="J2825">
        <v>0</v>
      </c>
    </row>
    <row r="2826" spans="1:10" x14ac:dyDescent="0.3">
      <c r="A2826" t="s">
        <v>79</v>
      </c>
      <c r="B2826" t="s">
        <v>3400</v>
      </c>
      <c r="C2826" t="s">
        <v>2649</v>
      </c>
      <c r="D2826" t="s">
        <v>3179</v>
      </c>
      <c r="E2826">
        <v>18</v>
      </c>
      <c r="F2826" t="s">
        <v>4311</v>
      </c>
      <c r="G2826" t="s">
        <v>938</v>
      </c>
      <c r="H2826" t="s">
        <v>78</v>
      </c>
      <c r="I2826">
        <v>0</v>
      </c>
      <c r="J2826">
        <v>0</v>
      </c>
    </row>
    <row r="2827" spans="1:10" x14ac:dyDescent="0.3">
      <c r="A2827" t="s">
        <v>79</v>
      </c>
      <c r="B2827" t="s">
        <v>3402</v>
      </c>
      <c r="C2827" t="s">
        <v>2654</v>
      </c>
      <c r="D2827" t="s">
        <v>3193</v>
      </c>
      <c r="E2827">
        <v>6</v>
      </c>
      <c r="F2827" t="s">
        <v>4312</v>
      </c>
      <c r="G2827" t="s">
        <v>1465</v>
      </c>
      <c r="H2827" t="s">
        <v>78</v>
      </c>
      <c r="I2827">
        <v>0</v>
      </c>
      <c r="J2827">
        <v>0</v>
      </c>
    </row>
    <row r="2828" spans="1:10" x14ac:dyDescent="0.3">
      <c r="A2828" t="s">
        <v>79</v>
      </c>
      <c r="B2828" t="s">
        <v>3459</v>
      </c>
      <c r="C2828" t="s">
        <v>2669</v>
      </c>
      <c r="D2828" t="s">
        <v>3181</v>
      </c>
      <c r="E2828">
        <v>16</v>
      </c>
      <c r="F2828" t="s">
        <v>1926</v>
      </c>
      <c r="G2828" t="s">
        <v>2085</v>
      </c>
      <c r="H2828" t="s">
        <v>78</v>
      </c>
      <c r="I2828">
        <v>0</v>
      </c>
      <c r="J2828">
        <v>0</v>
      </c>
    </row>
    <row r="2829" spans="1:10" x14ac:dyDescent="0.3">
      <c r="A2829" t="s">
        <v>79</v>
      </c>
      <c r="B2829" t="s">
        <v>3405</v>
      </c>
      <c r="C2829" t="s">
        <v>2672</v>
      </c>
      <c r="D2829" t="s">
        <v>84</v>
      </c>
      <c r="E2829">
        <v>28</v>
      </c>
      <c r="F2829" t="s">
        <v>4313</v>
      </c>
      <c r="G2829" t="s">
        <v>4314</v>
      </c>
      <c r="H2829" t="s">
        <v>78</v>
      </c>
      <c r="I2829">
        <v>40</v>
      </c>
      <c r="J2829">
        <v>0</v>
      </c>
    </row>
    <row r="2830" spans="1:10" x14ac:dyDescent="0.3">
      <c r="A2830" t="s">
        <v>79</v>
      </c>
      <c r="B2830" t="s">
        <v>3482</v>
      </c>
      <c r="C2830" t="s">
        <v>2679</v>
      </c>
      <c r="D2830" t="s">
        <v>84</v>
      </c>
      <c r="E2830">
        <v>12</v>
      </c>
      <c r="F2830" t="s">
        <v>2412</v>
      </c>
      <c r="G2830" t="s">
        <v>2081</v>
      </c>
      <c r="H2830" t="s">
        <v>78</v>
      </c>
      <c r="I2830">
        <v>40</v>
      </c>
      <c r="J2830">
        <v>2</v>
      </c>
    </row>
    <row r="2831" spans="1:10" x14ac:dyDescent="0.3">
      <c r="A2831" t="s">
        <v>79</v>
      </c>
      <c r="B2831" t="s">
        <v>3368</v>
      </c>
      <c r="C2831" t="s">
        <v>2694</v>
      </c>
      <c r="D2831" t="s">
        <v>3194</v>
      </c>
      <c r="E2831">
        <v>4</v>
      </c>
      <c r="F2831" t="s">
        <v>3749</v>
      </c>
      <c r="G2831" t="s">
        <v>1234</v>
      </c>
      <c r="H2831" t="s">
        <v>78</v>
      </c>
      <c r="I2831">
        <v>0</v>
      </c>
      <c r="J2831">
        <v>0</v>
      </c>
    </row>
    <row r="2832" spans="1:10" x14ac:dyDescent="0.3">
      <c r="A2832" t="s">
        <v>79</v>
      </c>
      <c r="B2832" t="s">
        <v>4676</v>
      </c>
      <c r="C2832" t="s">
        <v>2701</v>
      </c>
      <c r="D2832" t="s">
        <v>79</v>
      </c>
      <c r="F2832" t="s">
        <v>79</v>
      </c>
      <c r="G2832" t="s">
        <v>79</v>
      </c>
      <c r="H2832" t="s">
        <v>86</v>
      </c>
    </row>
    <row r="2833" spans="1:10" x14ac:dyDescent="0.3">
      <c r="A2833" t="s">
        <v>79</v>
      </c>
      <c r="B2833" t="s">
        <v>3384</v>
      </c>
      <c r="C2833" t="s">
        <v>2724</v>
      </c>
      <c r="D2833" t="s">
        <v>3178</v>
      </c>
      <c r="E2833">
        <v>296</v>
      </c>
      <c r="F2833" t="s">
        <v>4315</v>
      </c>
      <c r="G2833" t="s">
        <v>4435</v>
      </c>
      <c r="H2833" t="s">
        <v>78</v>
      </c>
      <c r="I2833">
        <v>0</v>
      </c>
      <c r="J2833">
        <v>0</v>
      </c>
    </row>
    <row r="2834" spans="1:10" x14ac:dyDescent="0.3">
      <c r="A2834" t="s">
        <v>79</v>
      </c>
      <c r="B2834" t="s">
        <v>3505</v>
      </c>
      <c r="C2834" t="s">
        <v>2764</v>
      </c>
      <c r="D2834" t="s">
        <v>84</v>
      </c>
      <c r="E2834">
        <v>6</v>
      </c>
      <c r="F2834" t="s">
        <v>4316</v>
      </c>
      <c r="G2834" t="s">
        <v>571</v>
      </c>
      <c r="H2834" t="s">
        <v>78</v>
      </c>
      <c r="I2834">
        <v>30</v>
      </c>
      <c r="J2834">
        <v>0</v>
      </c>
    </row>
    <row r="2835" spans="1:10" x14ac:dyDescent="0.3">
      <c r="A2835" t="s">
        <v>79</v>
      </c>
      <c r="B2835" t="s">
        <v>3506</v>
      </c>
      <c r="C2835" t="s">
        <v>12</v>
      </c>
      <c r="D2835" t="s">
        <v>84</v>
      </c>
      <c r="E2835">
        <v>5</v>
      </c>
      <c r="F2835" t="s">
        <v>2383</v>
      </c>
      <c r="G2835" t="s">
        <v>1213</v>
      </c>
      <c r="H2835" t="s">
        <v>78</v>
      </c>
      <c r="I2835">
        <v>30</v>
      </c>
      <c r="J2835">
        <v>6</v>
      </c>
    </row>
    <row r="2836" spans="1:10" x14ac:dyDescent="0.3">
      <c r="A2836" t="s">
        <v>79</v>
      </c>
      <c r="B2836" t="s">
        <v>3511</v>
      </c>
      <c r="C2836" t="s">
        <v>2775</v>
      </c>
      <c r="D2836" t="s">
        <v>89</v>
      </c>
      <c r="E2836">
        <v>20</v>
      </c>
      <c r="F2836" t="s">
        <v>3471</v>
      </c>
      <c r="H2836" t="s">
        <v>78</v>
      </c>
      <c r="I2836">
        <v>0</v>
      </c>
      <c r="J2836">
        <v>0</v>
      </c>
    </row>
    <row r="2837" spans="1:10" x14ac:dyDescent="0.3">
      <c r="A2837" t="s">
        <v>79</v>
      </c>
      <c r="B2837" t="s">
        <v>3423</v>
      </c>
      <c r="C2837" t="s">
        <v>2899</v>
      </c>
      <c r="D2837" t="s">
        <v>3184</v>
      </c>
      <c r="E2837">
        <v>88</v>
      </c>
      <c r="F2837" t="s">
        <v>719</v>
      </c>
      <c r="G2837" t="s">
        <v>3594</v>
      </c>
      <c r="H2837" t="s">
        <v>78</v>
      </c>
      <c r="I2837">
        <v>30</v>
      </c>
      <c r="J2837">
        <v>0</v>
      </c>
    </row>
    <row r="2838" spans="1:10" x14ac:dyDescent="0.3">
      <c r="A2838" t="s">
        <v>79</v>
      </c>
      <c r="B2838" t="s">
        <v>3425</v>
      </c>
      <c r="C2838" t="s">
        <v>2901</v>
      </c>
      <c r="D2838" t="s">
        <v>3184</v>
      </c>
      <c r="E2838">
        <v>91</v>
      </c>
      <c r="F2838" t="s">
        <v>4003</v>
      </c>
      <c r="G2838" t="s">
        <v>701</v>
      </c>
      <c r="H2838" t="s">
        <v>78</v>
      </c>
      <c r="I2838">
        <v>30</v>
      </c>
      <c r="J2838">
        <v>0</v>
      </c>
    </row>
    <row r="2839" spans="1:10" x14ac:dyDescent="0.3">
      <c r="A2839" t="s">
        <v>79</v>
      </c>
      <c r="B2839" t="s">
        <v>5072</v>
      </c>
      <c r="C2839" t="s">
        <v>102</v>
      </c>
      <c r="D2839" t="s">
        <v>84</v>
      </c>
      <c r="E2839">
        <v>22</v>
      </c>
      <c r="F2839" t="s">
        <v>662</v>
      </c>
      <c r="G2839" t="s">
        <v>702</v>
      </c>
      <c r="H2839" t="s">
        <v>78</v>
      </c>
      <c r="I2839">
        <v>40</v>
      </c>
      <c r="J2839">
        <v>0</v>
      </c>
    </row>
    <row r="2840" spans="1:10" x14ac:dyDescent="0.3">
      <c r="A2840" t="s">
        <v>79</v>
      </c>
      <c r="B2840" t="s">
        <v>3373</v>
      </c>
      <c r="C2840" t="s">
        <v>22</v>
      </c>
      <c r="D2840" t="s">
        <v>84</v>
      </c>
      <c r="E2840">
        <v>9</v>
      </c>
      <c r="F2840" t="s">
        <v>4317</v>
      </c>
      <c r="G2840" t="s">
        <v>3874</v>
      </c>
      <c r="H2840" t="s">
        <v>78</v>
      </c>
      <c r="I2840">
        <v>40</v>
      </c>
      <c r="J2840">
        <v>0</v>
      </c>
    </row>
    <row r="2841" spans="1:10" x14ac:dyDescent="0.3">
      <c r="A2841" t="s">
        <v>79</v>
      </c>
      <c r="B2841" t="s">
        <v>3429</v>
      </c>
      <c r="C2841" t="s">
        <v>2801</v>
      </c>
      <c r="D2841" t="s">
        <v>84</v>
      </c>
      <c r="E2841">
        <v>23</v>
      </c>
      <c r="F2841" t="s">
        <v>3561</v>
      </c>
      <c r="G2841" t="s">
        <v>2199</v>
      </c>
      <c r="H2841" t="s">
        <v>78</v>
      </c>
      <c r="I2841">
        <v>40</v>
      </c>
      <c r="J2841">
        <v>0</v>
      </c>
    </row>
    <row r="2842" spans="1:10" x14ac:dyDescent="0.3">
      <c r="A2842" t="s">
        <v>79</v>
      </c>
      <c r="B2842" t="s">
        <v>4498</v>
      </c>
      <c r="C2842" t="s">
        <v>2802</v>
      </c>
      <c r="D2842" t="s">
        <v>84</v>
      </c>
      <c r="E2842">
        <v>16</v>
      </c>
      <c r="F2842" t="s">
        <v>4318</v>
      </c>
      <c r="G2842" t="s">
        <v>1050</v>
      </c>
      <c r="H2842" t="s">
        <v>78</v>
      </c>
      <c r="I2842">
        <v>40</v>
      </c>
      <c r="J2842">
        <v>0</v>
      </c>
    </row>
    <row r="2843" spans="1:10" x14ac:dyDescent="0.3">
      <c r="A2843" t="s">
        <v>79</v>
      </c>
      <c r="B2843" t="s">
        <v>3431</v>
      </c>
      <c r="C2843" t="s">
        <v>10</v>
      </c>
      <c r="D2843" t="s">
        <v>84</v>
      </c>
      <c r="E2843">
        <v>7</v>
      </c>
      <c r="F2843" t="s">
        <v>1836</v>
      </c>
      <c r="G2843" t="s">
        <v>1159</v>
      </c>
      <c r="H2843" t="s">
        <v>78</v>
      </c>
      <c r="I2843">
        <v>30</v>
      </c>
      <c r="J2843">
        <v>0</v>
      </c>
    </row>
    <row r="2844" spans="1:10" x14ac:dyDescent="0.3">
      <c r="A2844" t="s">
        <v>79</v>
      </c>
      <c r="B2844" t="s">
        <v>3376</v>
      </c>
      <c r="C2844" t="s">
        <v>2835</v>
      </c>
      <c r="D2844" t="s">
        <v>574</v>
      </c>
      <c r="E2844">
        <v>17</v>
      </c>
      <c r="F2844" t="s">
        <v>1628</v>
      </c>
      <c r="G2844" t="s">
        <v>2171</v>
      </c>
      <c r="H2844" t="s">
        <v>78</v>
      </c>
      <c r="I2844">
        <v>0</v>
      </c>
      <c r="J2844">
        <v>0</v>
      </c>
    </row>
    <row r="2845" spans="1:10" x14ac:dyDescent="0.3">
      <c r="A2845" t="s">
        <v>79</v>
      </c>
      <c r="B2845" t="s">
        <v>3377</v>
      </c>
      <c r="C2845" t="s">
        <v>49</v>
      </c>
      <c r="D2845" t="s">
        <v>84</v>
      </c>
      <c r="E2845">
        <v>7</v>
      </c>
      <c r="F2845" t="s">
        <v>2424</v>
      </c>
      <c r="G2845" t="s">
        <v>2787</v>
      </c>
      <c r="H2845" t="s">
        <v>78</v>
      </c>
      <c r="I2845">
        <v>40</v>
      </c>
      <c r="J2845">
        <v>3</v>
      </c>
    </row>
    <row r="2846" spans="1:10" x14ac:dyDescent="0.3">
      <c r="A2846" t="s">
        <v>79</v>
      </c>
      <c r="B2846" t="s">
        <v>3390</v>
      </c>
      <c r="C2846" t="s">
        <v>2837</v>
      </c>
      <c r="D2846" t="s">
        <v>2837</v>
      </c>
      <c r="E2846">
        <v>856</v>
      </c>
      <c r="F2846" t="s">
        <v>4319</v>
      </c>
      <c r="G2846" t="s">
        <v>1342</v>
      </c>
      <c r="H2846" t="s">
        <v>78</v>
      </c>
      <c r="I2846">
        <v>0</v>
      </c>
      <c r="J2846">
        <v>0</v>
      </c>
    </row>
    <row r="2847" spans="1:10" x14ac:dyDescent="0.3">
      <c r="A2847" t="s">
        <v>79</v>
      </c>
      <c r="B2847" t="s">
        <v>3447</v>
      </c>
      <c r="C2847" t="s">
        <v>2846</v>
      </c>
      <c r="D2847" t="s">
        <v>84</v>
      </c>
      <c r="E2847">
        <v>7</v>
      </c>
      <c r="F2847" t="s">
        <v>1199</v>
      </c>
      <c r="G2847" t="s">
        <v>1035</v>
      </c>
      <c r="H2847" t="s">
        <v>78</v>
      </c>
      <c r="I2847">
        <v>40</v>
      </c>
      <c r="J2847">
        <v>26</v>
      </c>
    </row>
    <row r="2848" spans="1:10" x14ac:dyDescent="0.3">
      <c r="A2848" t="s">
        <v>79</v>
      </c>
      <c r="B2848" t="s">
        <v>3638</v>
      </c>
      <c r="C2848" t="s">
        <v>2851</v>
      </c>
      <c r="D2848" t="s">
        <v>84</v>
      </c>
      <c r="E2848">
        <v>14</v>
      </c>
      <c r="F2848" t="s">
        <v>4320</v>
      </c>
      <c r="G2848" t="s">
        <v>5018</v>
      </c>
      <c r="H2848" t="s">
        <v>78</v>
      </c>
      <c r="I2848">
        <v>40</v>
      </c>
      <c r="J2848">
        <v>5</v>
      </c>
    </row>
    <row r="2849" spans="1:10" x14ac:dyDescent="0.3">
      <c r="A2849" t="s">
        <v>79</v>
      </c>
      <c r="B2849" t="s">
        <v>3534</v>
      </c>
      <c r="C2849" t="s">
        <v>2852</v>
      </c>
      <c r="D2849" t="s">
        <v>77</v>
      </c>
      <c r="E2849">
        <v>10</v>
      </c>
      <c r="F2849" t="s">
        <v>4321</v>
      </c>
      <c r="G2849" t="s">
        <v>4646</v>
      </c>
      <c r="H2849" t="s">
        <v>78</v>
      </c>
      <c r="I2849">
        <v>0</v>
      </c>
      <c r="J2849">
        <v>0</v>
      </c>
    </row>
    <row r="2850" spans="1:10" x14ac:dyDescent="0.3">
      <c r="A2850" t="s">
        <v>79</v>
      </c>
      <c r="B2850" t="s">
        <v>3450</v>
      </c>
      <c r="C2850" t="s">
        <v>51</v>
      </c>
      <c r="D2850" t="s">
        <v>80</v>
      </c>
      <c r="E2850">
        <v>12</v>
      </c>
      <c r="F2850" t="s">
        <v>3579</v>
      </c>
      <c r="G2850" t="s">
        <v>1664</v>
      </c>
      <c r="H2850" t="s">
        <v>78</v>
      </c>
      <c r="I2850">
        <v>0</v>
      </c>
      <c r="J2850">
        <v>0</v>
      </c>
    </row>
    <row r="2851" spans="1:10" x14ac:dyDescent="0.3">
      <c r="A2851" t="s">
        <v>79</v>
      </c>
      <c r="B2851" t="s">
        <v>5071</v>
      </c>
      <c r="C2851" t="s">
        <v>2860</v>
      </c>
      <c r="D2851" t="s">
        <v>3171</v>
      </c>
      <c r="E2851">
        <v>15</v>
      </c>
      <c r="F2851" t="s">
        <v>680</v>
      </c>
      <c r="G2851" t="s">
        <v>760</v>
      </c>
      <c r="H2851" t="s">
        <v>78</v>
      </c>
      <c r="I2851">
        <v>0</v>
      </c>
      <c r="J2851">
        <v>0</v>
      </c>
    </row>
    <row r="2852" spans="1:10" x14ac:dyDescent="0.3">
      <c r="A2852" t="s">
        <v>79</v>
      </c>
      <c r="B2852" t="s">
        <v>5064</v>
      </c>
      <c r="C2852" t="s">
        <v>2863</v>
      </c>
      <c r="D2852" t="s">
        <v>79</v>
      </c>
      <c r="F2852" t="s">
        <v>79</v>
      </c>
      <c r="G2852" t="s">
        <v>79</v>
      </c>
      <c r="H2852" t="s">
        <v>82</v>
      </c>
    </row>
    <row r="2853" spans="1:10" x14ac:dyDescent="0.3">
      <c r="A2853" t="s">
        <v>79</v>
      </c>
      <c r="B2853" t="s">
        <v>3388</v>
      </c>
      <c r="C2853" t="s">
        <v>2865</v>
      </c>
      <c r="D2853" t="s">
        <v>79</v>
      </c>
      <c r="F2853" t="s">
        <v>79</v>
      </c>
      <c r="G2853" t="s">
        <v>79</v>
      </c>
      <c r="H2853" t="s">
        <v>86</v>
      </c>
    </row>
    <row r="2854" spans="1:10" x14ac:dyDescent="0.3">
      <c r="A2854" t="s">
        <v>79</v>
      </c>
      <c r="B2854" t="s">
        <v>3454</v>
      </c>
      <c r="C2854" t="s">
        <v>2866</v>
      </c>
      <c r="D2854" t="s">
        <v>79</v>
      </c>
      <c r="F2854" t="s">
        <v>79</v>
      </c>
      <c r="G2854" t="s">
        <v>79</v>
      </c>
      <c r="H2854" t="s">
        <v>86</v>
      </c>
    </row>
    <row r="2855" spans="1:10" x14ac:dyDescent="0.3">
      <c r="A2855" t="s">
        <v>79</v>
      </c>
      <c r="B2855" t="s">
        <v>3467</v>
      </c>
      <c r="C2855" t="s">
        <v>2867</v>
      </c>
      <c r="D2855" t="s">
        <v>119</v>
      </c>
      <c r="E2855">
        <v>14</v>
      </c>
      <c r="F2855" t="s">
        <v>1552</v>
      </c>
      <c r="G2855" t="s">
        <v>1074</v>
      </c>
      <c r="H2855" t="s">
        <v>78</v>
      </c>
      <c r="I2855">
        <v>0</v>
      </c>
      <c r="J2855">
        <v>0</v>
      </c>
    </row>
    <row r="2856" spans="1:10" x14ac:dyDescent="0.3">
      <c r="A2856" t="s">
        <v>79</v>
      </c>
      <c r="B2856" t="s">
        <v>3455</v>
      </c>
      <c r="C2856" t="s">
        <v>2870</v>
      </c>
      <c r="D2856" t="s">
        <v>3185</v>
      </c>
      <c r="E2856">
        <v>6</v>
      </c>
      <c r="F2856" t="s">
        <v>982</v>
      </c>
      <c r="G2856" t="s">
        <v>926</v>
      </c>
      <c r="H2856" t="s">
        <v>78</v>
      </c>
      <c r="I2856">
        <v>0</v>
      </c>
      <c r="J2856">
        <v>0</v>
      </c>
    </row>
    <row r="2857" spans="1:10" x14ac:dyDescent="0.3">
      <c r="A2857" t="s">
        <v>79</v>
      </c>
      <c r="B2857" t="s">
        <v>3392</v>
      </c>
      <c r="C2857" t="s">
        <v>64</v>
      </c>
      <c r="D2857" t="s">
        <v>3177</v>
      </c>
      <c r="E2857">
        <v>17</v>
      </c>
      <c r="F2857" t="s">
        <v>2325</v>
      </c>
      <c r="G2857" t="s">
        <v>968</v>
      </c>
      <c r="H2857" t="s">
        <v>78</v>
      </c>
      <c r="I2857">
        <v>0</v>
      </c>
      <c r="J2857">
        <v>0</v>
      </c>
    </row>
    <row r="2858" spans="1:10" x14ac:dyDescent="0.3">
      <c r="A2858" s="4" t="s">
        <v>286</v>
      </c>
      <c r="B2858" s="4" t="s">
        <v>1578</v>
      </c>
      <c r="C2858" s="4" t="s">
        <v>79</v>
      </c>
      <c r="D2858" s="5" t="s">
        <v>5091</v>
      </c>
      <c r="E2858" s="6">
        <v>88</v>
      </c>
      <c r="F2858" s="4" t="s">
        <v>79</v>
      </c>
      <c r="G2858" s="5" t="s">
        <v>5092</v>
      </c>
      <c r="H2858" s="6" t="str">
        <f>IFERROR(INDEX(t_poangligan[#All],MATCH(VALUE(resultatbors[[#This Row],[Datum]]),#REF!,0)+1,8),"-")</f>
        <v>-</v>
      </c>
      <c r="I2858" s="4"/>
      <c r="J2858" s="4"/>
    </row>
    <row r="2859" spans="1:10" x14ac:dyDescent="0.3">
      <c r="A2859" t="s">
        <v>79</v>
      </c>
      <c r="B2859" t="s">
        <v>5063</v>
      </c>
      <c r="C2859" t="s">
        <v>47</v>
      </c>
      <c r="D2859" t="s">
        <v>122</v>
      </c>
      <c r="E2859">
        <v>2</v>
      </c>
      <c r="F2859" t="s">
        <v>2410</v>
      </c>
      <c r="G2859" t="s">
        <v>2479</v>
      </c>
      <c r="H2859" t="s">
        <v>78</v>
      </c>
      <c r="I2859">
        <v>30</v>
      </c>
      <c r="J2859">
        <v>25</v>
      </c>
    </row>
    <row r="2860" spans="1:10" x14ac:dyDescent="0.3">
      <c r="A2860" t="s">
        <v>79</v>
      </c>
      <c r="B2860" t="s">
        <v>5072</v>
      </c>
      <c r="C2860" t="s">
        <v>102</v>
      </c>
      <c r="D2860" t="s">
        <v>122</v>
      </c>
      <c r="E2860">
        <v>4</v>
      </c>
      <c r="F2860" t="s">
        <v>584</v>
      </c>
      <c r="G2860" t="s">
        <v>2291</v>
      </c>
      <c r="H2860" t="s">
        <v>78</v>
      </c>
      <c r="I2860">
        <v>30</v>
      </c>
      <c r="J2860">
        <v>25</v>
      </c>
    </row>
    <row r="2861" spans="1:10" x14ac:dyDescent="0.3">
      <c r="A2861" t="s">
        <v>79</v>
      </c>
      <c r="B2861" t="s">
        <v>3431</v>
      </c>
      <c r="C2861" t="s">
        <v>10</v>
      </c>
      <c r="D2861" t="s">
        <v>84</v>
      </c>
      <c r="E2861">
        <v>4</v>
      </c>
      <c r="F2861" t="s">
        <v>659</v>
      </c>
      <c r="G2861" t="s">
        <v>2913</v>
      </c>
      <c r="H2861" t="s">
        <v>78</v>
      </c>
      <c r="I2861">
        <v>30</v>
      </c>
      <c r="J2861">
        <v>11</v>
      </c>
    </row>
    <row r="2862" spans="1:10" x14ac:dyDescent="0.3">
      <c r="A2862" t="s">
        <v>79</v>
      </c>
      <c r="B2862" t="s">
        <v>3439</v>
      </c>
      <c r="C2862" t="s">
        <v>2821</v>
      </c>
      <c r="D2862" t="s">
        <v>84</v>
      </c>
      <c r="E2862">
        <v>10</v>
      </c>
      <c r="F2862" t="s">
        <v>751</v>
      </c>
      <c r="G2862" t="s">
        <v>954</v>
      </c>
      <c r="H2862" t="s">
        <v>78</v>
      </c>
      <c r="I2862">
        <v>40</v>
      </c>
      <c r="J2862">
        <v>27</v>
      </c>
    </row>
    <row r="2863" spans="1:10" x14ac:dyDescent="0.3">
      <c r="A2863" t="s">
        <v>79</v>
      </c>
      <c r="B2863" t="s">
        <v>3390</v>
      </c>
      <c r="C2863" t="s">
        <v>2837</v>
      </c>
      <c r="D2863" t="s">
        <v>2837</v>
      </c>
      <c r="E2863">
        <v>140</v>
      </c>
      <c r="F2863" t="s">
        <v>854</v>
      </c>
      <c r="H2863" t="s">
        <v>78</v>
      </c>
      <c r="I2863">
        <v>0</v>
      </c>
      <c r="J2863">
        <v>0</v>
      </c>
    </row>
    <row r="2864" spans="1:10" x14ac:dyDescent="0.3">
      <c r="A2864" t="s">
        <v>79</v>
      </c>
      <c r="B2864" t="s">
        <v>5066</v>
      </c>
      <c r="C2864" t="s">
        <v>2843</v>
      </c>
      <c r="D2864" t="s">
        <v>77</v>
      </c>
      <c r="E2864">
        <v>5</v>
      </c>
      <c r="F2864" t="s">
        <v>2193</v>
      </c>
      <c r="G2864" t="s">
        <v>995</v>
      </c>
      <c r="H2864" t="s">
        <v>78</v>
      </c>
      <c r="I2864">
        <v>0</v>
      </c>
      <c r="J2864">
        <v>0</v>
      </c>
    </row>
    <row r="2865" spans="1:10" x14ac:dyDescent="0.3">
      <c r="A2865" t="s">
        <v>79</v>
      </c>
      <c r="B2865" t="s">
        <v>3391</v>
      </c>
      <c r="C2865" t="s">
        <v>2845</v>
      </c>
      <c r="D2865" t="s">
        <v>80</v>
      </c>
      <c r="E2865">
        <v>7</v>
      </c>
      <c r="F2865" t="s">
        <v>1594</v>
      </c>
      <c r="G2865" t="s">
        <v>3838</v>
      </c>
      <c r="H2865" t="s">
        <v>78</v>
      </c>
      <c r="I2865">
        <v>0</v>
      </c>
      <c r="J2865">
        <v>0</v>
      </c>
    </row>
    <row r="2866" spans="1:10" x14ac:dyDescent="0.3">
      <c r="A2866" t="s">
        <v>79</v>
      </c>
      <c r="B2866" t="s">
        <v>3450</v>
      </c>
      <c r="C2866" t="s">
        <v>51</v>
      </c>
      <c r="D2866" t="s">
        <v>80</v>
      </c>
      <c r="E2866">
        <v>5</v>
      </c>
      <c r="F2866" t="s">
        <v>3683</v>
      </c>
      <c r="G2866" t="s">
        <v>2994</v>
      </c>
      <c r="H2866" t="s">
        <v>78</v>
      </c>
      <c r="I2866">
        <v>0</v>
      </c>
      <c r="J2866">
        <v>0</v>
      </c>
    </row>
    <row r="2867" spans="1:10" x14ac:dyDescent="0.3">
      <c r="A2867" t="s">
        <v>79</v>
      </c>
      <c r="B2867" t="s">
        <v>3454</v>
      </c>
      <c r="C2867" t="s">
        <v>2866</v>
      </c>
      <c r="D2867" t="s">
        <v>167</v>
      </c>
      <c r="E2867">
        <v>2</v>
      </c>
      <c r="F2867" t="s">
        <v>2242</v>
      </c>
      <c r="G2867" t="s">
        <v>643</v>
      </c>
      <c r="H2867" t="s">
        <v>78</v>
      </c>
      <c r="I2867">
        <v>0</v>
      </c>
      <c r="J2867">
        <v>0</v>
      </c>
    </row>
    <row r="2868" spans="1:10" x14ac:dyDescent="0.3">
      <c r="A2868" s="4" t="s">
        <v>288</v>
      </c>
      <c r="B2868" s="4" t="s">
        <v>1580</v>
      </c>
      <c r="C2868" s="4" t="s">
        <v>79</v>
      </c>
      <c r="D2868" s="5" t="s">
        <v>5091</v>
      </c>
      <c r="E2868" s="6">
        <v>276</v>
      </c>
      <c r="F2868" s="4" t="s">
        <v>79</v>
      </c>
      <c r="G2868" s="5" t="s">
        <v>5092</v>
      </c>
      <c r="H2868" s="6" t="str">
        <f>IFERROR(INDEX(t_poangligan[#All],MATCH(VALUE(resultatbors[[#This Row],[Datum]]),#REF!,0)+1,8),"-")</f>
        <v>-</v>
      </c>
      <c r="I2868" s="4"/>
      <c r="J2868" s="4"/>
    </row>
    <row r="2869" spans="1:10" x14ac:dyDescent="0.3">
      <c r="A2869" t="s">
        <v>79</v>
      </c>
      <c r="B2869" t="s">
        <v>3566</v>
      </c>
      <c r="C2869" t="s">
        <v>2635</v>
      </c>
      <c r="D2869" t="s">
        <v>162</v>
      </c>
      <c r="E2869">
        <v>5</v>
      </c>
      <c r="F2869" t="s">
        <v>4305</v>
      </c>
      <c r="G2869" t="s">
        <v>867</v>
      </c>
      <c r="H2869" t="s">
        <v>78</v>
      </c>
      <c r="I2869">
        <v>0</v>
      </c>
      <c r="J2869">
        <v>0</v>
      </c>
    </row>
    <row r="2870" spans="1:10" x14ac:dyDescent="0.3">
      <c r="A2870" t="s">
        <v>79</v>
      </c>
      <c r="B2870" t="s">
        <v>3457</v>
      </c>
      <c r="C2870" t="s">
        <v>2641</v>
      </c>
      <c r="D2870" t="s">
        <v>79</v>
      </c>
      <c r="F2870" t="s">
        <v>79</v>
      </c>
      <c r="G2870" t="s">
        <v>79</v>
      </c>
      <c r="H2870" t="s">
        <v>82</v>
      </c>
    </row>
    <row r="2871" spans="1:10" x14ac:dyDescent="0.3">
      <c r="A2871" t="s">
        <v>79</v>
      </c>
      <c r="B2871" t="s">
        <v>3567</v>
      </c>
      <c r="C2871" t="s">
        <v>2643</v>
      </c>
      <c r="D2871" t="s">
        <v>162</v>
      </c>
      <c r="E2871">
        <v>2</v>
      </c>
      <c r="F2871" t="s">
        <v>4322</v>
      </c>
      <c r="G2871" t="s">
        <v>1009</v>
      </c>
      <c r="H2871" t="s">
        <v>78</v>
      </c>
      <c r="I2871">
        <v>0</v>
      </c>
      <c r="J2871">
        <v>0</v>
      </c>
    </row>
    <row r="2872" spans="1:10" x14ac:dyDescent="0.3">
      <c r="A2872" t="s">
        <v>79</v>
      </c>
      <c r="B2872" t="s">
        <v>3756</v>
      </c>
      <c r="C2872" t="s">
        <v>2645</v>
      </c>
      <c r="D2872" t="s">
        <v>84</v>
      </c>
      <c r="E2872">
        <v>20</v>
      </c>
      <c r="F2872" t="s">
        <v>4323</v>
      </c>
      <c r="G2872" t="s">
        <v>685</v>
      </c>
      <c r="H2872" t="s">
        <v>78</v>
      </c>
      <c r="I2872">
        <v>40</v>
      </c>
      <c r="J2872">
        <v>34</v>
      </c>
    </row>
    <row r="2873" spans="1:10" x14ac:dyDescent="0.3">
      <c r="A2873" t="s">
        <v>79</v>
      </c>
      <c r="B2873" t="s">
        <v>3491</v>
      </c>
      <c r="C2873" t="s">
        <v>2646</v>
      </c>
      <c r="D2873" t="s">
        <v>84</v>
      </c>
      <c r="E2873">
        <v>42</v>
      </c>
      <c r="F2873" t="s">
        <v>4324</v>
      </c>
      <c r="G2873" t="s">
        <v>2346</v>
      </c>
      <c r="H2873" t="s">
        <v>78</v>
      </c>
      <c r="I2873">
        <v>40</v>
      </c>
      <c r="J2873">
        <v>23</v>
      </c>
    </row>
    <row r="2874" spans="1:10" x14ac:dyDescent="0.3">
      <c r="A2874" t="s">
        <v>79</v>
      </c>
      <c r="B2874" t="s">
        <v>3492</v>
      </c>
      <c r="C2874" t="s">
        <v>2647</v>
      </c>
      <c r="D2874" t="s">
        <v>84</v>
      </c>
      <c r="E2874">
        <v>32</v>
      </c>
      <c r="F2874" t="s">
        <v>1673</v>
      </c>
      <c r="G2874" t="s">
        <v>1940</v>
      </c>
      <c r="H2874" t="s">
        <v>78</v>
      </c>
      <c r="I2874">
        <v>40</v>
      </c>
      <c r="J2874">
        <v>25</v>
      </c>
    </row>
    <row r="2875" spans="1:10" x14ac:dyDescent="0.3">
      <c r="A2875" t="s">
        <v>79</v>
      </c>
      <c r="B2875" t="s">
        <v>3400</v>
      </c>
      <c r="C2875" t="s">
        <v>2649</v>
      </c>
      <c r="D2875" t="s">
        <v>3179</v>
      </c>
      <c r="E2875">
        <v>3</v>
      </c>
      <c r="F2875" t="s">
        <v>1962</v>
      </c>
      <c r="G2875" t="s">
        <v>1617</v>
      </c>
      <c r="H2875" t="s">
        <v>78</v>
      </c>
      <c r="I2875">
        <v>0</v>
      </c>
      <c r="J2875">
        <v>0</v>
      </c>
    </row>
    <row r="2876" spans="1:10" x14ac:dyDescent="0.3">
      <c r="A2876" t="s">
        <v>79</v>
      </c>
      <c r="B2876" t="s">
        <v>3855</v>
      </c>
      <c r="C2876" t="s">
        <v>2651</v>
      </c>
      <c r="D2876" t="s">
        <v>162</v>
      </c>
      <c r="E2876">
        <v>2</v>
      </c>
      <c r="F2876" t="s">
        <v>2129</v>
      </c>
      <c r="G2876" t="s">
        <v>4490</v>
      </c>
      <c r="H2876" t="s">
        <v>78</v>
      </c>
      <c r="I2876">
        <v>0</v>
      </c>
      <c r="J2876">
        <v>0</v>
      </c>
    </row>
    <row r="2877" spans="1:10" x14ac:dyDescent="0.3">
      <c r="A2877" t="s">
        <v>79</v>
      </c>
      <c r="B2877" t="s">
        <v>3403</v>
      </c>
      <c r="C2877" t="s">
        <v>2661</v>
      </c>
      <c r="D2877" t="s">
        <v>225</v>
      </c>
      <c r="E2877">
        <v>54</v>
      </c>
      <c r="F2877" t="s">
        <v>1410</v>
      </c>
      <c r="H2877" t="s">
        <v>78</v>
      </c>
      <c r="I2877">
        <v>0</v>
      </c>
      <c r="J2877">
        <v>0</v>
      </c>
    </row>
    <row r="2878" spans="1:10" x14ac:dyDescent="0.3">
      <c r="A2878" t="s">
        <v>79</v>
      </c>
      <c r="B2878" t="s">
        <v>3482</v>
      </c>
      <c r="C2878" t="s">
        <v>2680</v>
      </c>
      <c r="D2878" t="s">
        <v>79</v>
      </c>
      <c r="F2878" t="s">
        <v>79</v>
      </c>
      <c r="G2878" t="s">
        <v>79</v>
      </c>
      <c r="H2878" t="s">
        <v>82</v>
      </c>
    </row>
    <row r="2879" spans="1:10" x14ac:dyDescent="0.3">
      <c r="A2879" t="s">
        <v>79</v>
      </c>
      <c r="B2879" t="s">
        <v>3482</v>
      </c>
      <c r="C2879" t="s">
        <v>2679</v>
      </c>
      <c r="D2879" t="s">
        <v>84</v>
      </c>
      <c r="E2879">
        <v>6</v>
      </c>
      <c r="F2879" t="s">
        <v>1974</v>
      </c>
      <c r="G2879" t="s">
        <v>1263</v>
      </c>
      <c r="H2879" t="s">
        <v>78</v>
      </c>
      <c r="I2879">
        <v>40</v>
      </c>
      <c r="J2879">
        <v>29</v>
      </c>
    </row>
    <row r="2880" spans="1:10" x14ac:dyDescent="0.3">
      <c r="A2880" t="s">
        <v>79</v>
      </c>
      <c r="B2880" t="s">
        <v>3410</v>
      </c>
      <c r="C2880" t="s">
        <v>2697</v>
      </c>
      <c r="D2880" t="s">
        <v>1591</v>
      </c>
      <c r="E2880">
        <v>100</v>
      </c>
      <c r="F2880" t="s">
        <v>4325</v>
      </c>
      <c r="G2880" t="s">
        <v>1912</v>
      </c>
      <c r="H2880" t="s">
        <v>78</v>
      </c>
      <c r="I2880">
        <v>45</v>
      </c>
      <c r="J2880">
        <v>2</v>
      </c>
    </row>
    <row r="2881" spans="1:10" x14ac:dyDescent="0.3">
      <c r="A2881" t="s">
        <v>79</v>
      </c>
      <c r="B2881" t="s">
        <v>3384</v>
      </c>
      <c r="C2881" t="s">
        <v>2724</v>
      </c>
      <c r="D2881" t="s">
        <v>3178</v>
      </c>
      <c r="E2881">
        <v>169</v>
      </c>
      <c r="F2881" t="s">
        <v>4326</v>
      </c>
      <c r="G2881" t="s">
        <v>4601</v>
      </c>
      <c r="H2881" t="s">
        <v>78</v>
      </c>
      <c r="I2881">
        <v>0</v>
      </c>
      <c r="J2881">
        <v>0</v>
      </c>
    </row>
    <row r="2882" spans="1:10" x14ac:dyDescent="0.3">
      <c r="A2882" t="s">
        <v>79</v>
      </c>
      <c r="B2882" t="s">
        <v>3370</v>
      </c>
      <c r="C2882" t="s">
        <v>2726</v>
      </c>
      <c r="D2882" t="s">
        <v>79</v>
      </c>
      <c r="F2882" t="s">
        <v>79</v>
      </c>
      <c r="G2882" t="s">
        <v>79</v>
      </c>
      <c r="H2882" t="s">
        <v>82</v>
      </c>
    </row>
    <row r="2883" spans="1:10" x14ac:dyDescent="0.3">
      <c r="A2883" t="s">
        <v>79</v>
      </c>
      <c r="B2883" t="s">
        <v>3507</v>
      </c>
      <c r="C2883" t="s">
        <v>13</v>
      </c>
      <c r="D2883" t="s">
        <v>84</v>
      </c>
      <c r="E2883">
        <v>27</v>
      </c>
      <c r="F2883" t="s">
        <v>3734</v>
      </c>
      <c r="G2883" t="s">
        <v>1792</v>
      </c>
      <c r="H2883" t="s">
        <v>78</v>
      </c>
      <c r="I2883">
        <v>40</v>
      </c>
      <c r="J2883">
        <v>0</v>
      </c>
    </row>
    <row r="2884" spans="1:10" x14ac:dyDescent="0.3">
      <c r="A2884" t="s">
        <v>79</v>
      </c>
      <c r="B2884" t="s">
        <v>3518</v>
      </c>
      <c r="C2884" t="s">
        <v>14</v>
      </c>
      <c r="D2884" t="s">
        <v>84</v>
      </c>
      <c r="E2884">
        <v>14</v>
      </c>
      <c r="F2884" t="s">
        <v>4327</v>
      </c>
      <c r="G2884" t="s">
        <v>3627</v>
      </c>
      <c r="H2884" t="s">
        <v>78</v>
      </c>
      <c r="I2884">
        <v>40</v>
      </c>
      <c r="J2884">
        <v>12</v>
      </c>
    </row>
    <row r="2885" spans="1:10" x14ac:dyDescent="0.3">
      <c r="A2885" t="s">
        <v>79</v>
      </c>
      <c r="B2885" t="s">
        <v>3606</v>
      </c>
      <c r="C2885" t="s">
        <v>2793</v>
      </c>
      <c r="D2885" t="s">
        <v>162</v>
      </c>
      <c r="E2885">
        <v>5</v>
      </c>
      <c r="F2885" t="s">
        <v>4250</v>
      </c>
      <c r="G2885" t="s">
        <v>2423</v>
      </c>
      <c r="H2885" t="s">
        <v>78</v>
      </c>
      <c r="I2885">
        <v>0</v>
      </c>
      <c r="J2885">
        <v>0</v>
      </c>
    </row>
    <row r="2886" spans="1:10" x14ac:dyDescent="0.3">
      <c r="A2886" t="s">
        <v>79</v>
      </c>
      <c r="B2886" t="s">
        <v>3429</v>
      </c>
      <c r="C2886" t="s">
        <v>2801</v>
      </c>
      <c r="D2886" t="s">
        <v>122</v>
      </c>
      <c r="E2886">
        <v>4</v>
      </c>
      <c r="F2886" t="s">
        <v>4328</v>
      </c>
      <c r="G2886" t="s">
        <v>1081</v>
      </c>
      <c r="H2886" t="s">
        <v>78</v>
      </c>
      <c r="I2886">
        <v>30</v>
      </c>
      <c r="J2886">
        <v>15</v>
      </c>
    </row>
    <row r="2887" spans="1:10" x14ac:dyDescent="0.3">
      <c r="A2887" t="s">
        <v>79</v>
      </c>
      <c r="B2887" t="s">
        <v>4498</v>
      </c>
      <c r="C2887" t="s">
        <v>2802</v>
      </c>
      <c r="D2887" t="s">
        <v>122</v>
      </c>
      <c r="E2887">
        <v>2</v>
      </c>
      <c r="F2887" t="s">
        <v>1592</v>
      </c>
      <c r="G2887" t="s">
        <v>2433</v>
      </c>
      <c r="H2887" t="s">
        <v>78</v>
      </c>
      <c r="I2887">
        <v>30</v>
      </c>
      <c r="J2887">
        <v>28</v>
      </c>
    </row>
    <row r="2888" spans="1:10" x14ac:dyDescent="0.3">
      <c r="A2888" t="s">
        <v>79</v>
      </c>
      <c r="B2888" t="s">
        <v>3431</v>
      </c>
      <c r="C2888" t="s">
        <v>10</v>
      </c>
      <c r="D2888" t="s">
        <v>84</v>
      </c>
      <c r="E2888">
        <v>3</v>
      </c>
      <c r="F2888" t="s">
        <v>2279</v>
      </c>
      <c r="G2888" t="s">
        <v>1506</v>
      </c>
      <c r="H2888" t="s">
        <v>78</v>
      </c>
      <c r="I2888">
        <v>30</v>
      </c>
      <c r="J2888">
        <v>17</v>
      </c>
    </row>
    <row r="2889" spans="1:10" x14ac:dyDescent="0.3">
      <c r="A2889" t="s">
        <v>79</v>
      </c>
      <c r="B2889" t="s">
        <v>3432</v>
      </c>
      <c r="C2889" t="s">
        <v>36</v>
      </c>
      <c r="D2889" t="s">
        <v>84</v>
      </c>
      <c r="E2889">
        <v>6</v>
      </c>
      <c r="F2889" t="s">
        <v>4329</v>
      </c>
      <c r="G2889" t="s">
        <v>1467</v>
      </c>
      <c r="H2889" t="s">
        <v>78</v>
      </c>
      <c r="I2889">
        <v>40</v>
      </c>
      <c r="J2889">
        <v>28</v>
      </c>
    </row>
    <row r="2890" spans="1:10" x14ac:dyDescent="0.3">
      <c r="A2890" t="s">
        <v>79</v>
      </c>
      <c r="B2890" t="s">
        <v>3394</v>
      </c>
      <c r="C2890" t="s">
        <v>2815</v>
      </c>
      <c r="D2890" t="s">
        <v>84</v>
      </c>
      <c r="E2890">
        <v>11</v>
      </c>
      <c r="F2890" t="s">
        <v>4330</v>
      </c>
      <c r="G2890" t="s">
        <v>1949</v>
      </c>
      <c r="H2890" t="s">
        <v>78</v>
      </c>
      <c r="I2890">
        <v>0</v>
      </c>
      <c r="J2890">
        <v>0</v>
      </c>
    </row>
    <row r="2891" spans="1:10" x14ac:dyDescent="0.3">
      <c r="A2891" t="s">
        <v>79</v>
      </c>
      <c r="B2891" t="s">
        <v>3439</v>
      </c>
      <c r="C2891" t="s">
        <v>2821</v>
      </c>
      <c r="D2891" t="s">
        <v>84</v>
      </c>
      <c r="E2891">
        <v>12</v>
      </c>
      <c r="F2891" t="s">
        <v>1633</v>
      </c>
      <c r="G2891" t="s">
        <v>1081</v>
      </c>
      <c r="H2891" t="s">
        <v>78</v>
      </c>
      <c r="I2891">
        <v>40</v>
      </c>
      <c r="J2891">
        <v>25</v>
      </c>
    </row>
    <row r="2892" spans="1:10" x14ac:dyDescent="0.3">
      <c r="A2892" t="s">
        <v>79</v>
      </c>
      <c r="B2892" t="s">
        <v>3487</v>
      </c>
      <c r="C2892" t="s">
        <v>2834</v>
      </c>
      <c r="D2892" t="s">
        <v>84</v>
      </c>
      <c r="E2892">
        <v>11</v>
      </c>
      <c r="F2892" t="s">
        <v>671</v>
      </c>
      <c r="G2892" t="s">
        <v>682</v>
      </c>
      <c r="H2892" t="s">
        <v>78</v>
      </c>
      <c r="I2892">
        <v>40</v>
      </c>
      <c r="J2892">
        <v>26</v>
      </c>
    </row>
    <row r="2893" spans="1:10" x14ac:dyDescent="0.3">
      <c r="A2893" t="s">
        <v>79</v>
      </c>
      <c r="B2893" t="s">
        <v>3390</v>
      </c>
      <c r="C2893" t="s">
        <v>2837</v>
      </c>
      <c r="D2893" t="s">
        <v>2837</v>
      </c>
      <c r="E2893">
        <v>241</v>
      </c>
      <c r="F2893" t="s">
        <v>3897</v>
      </c>
      <c r="G2893" t="s">
        <v>3424</v>
      </c>
      <c r="H2893" t="s">
        <v>78</v>
      </c>
      <c r="I2893">
        <v>0</v>
      </c>
      <c r="J2893">
        <v>0</v>
      </c>
    </row>
    <row r="2894" spans="1:10" x14ac:dyDescent="0.3">
      <c r="A2894" t="s">
        <v>79</v>
      </c>
      <c r="B2894" t="s">
        <v>5066</v>
      </c>
      <c r="C2894" t="s">
        <v>2843</v>
      </c>
      <c r="D2894" t="s">
        <v>77</v>
      </c>
      <c r="E2894">
        <v>6</v>
      </c>
      <c r="F2894" t="s">
        <v>2249</v>
      </c>
      <c r="G2894" t="s">
        <v>2429</v>
      </c>
      <c r="H2894" t="s">
        <v>78</v>
      </c>
      <c r="I2894">
        <v>0</v>
      </c>
      <c r="J2894">
        <v>0</v>
      </c>
    </row>
    <row r="2895" spans="1:10" x14ac:dyDescent="0.3">
      <c r="A2895" t="s">
        <v>79</v>
      </c>
      <c r="B2895" t="s">
        <v>3391</v>
      </c>
      <c r="C2895" t="s">
        <v>2845</v>
      </c>
      <c r="D2895" t="s">
        <v>80</v>
      </c>
      <c r="E2895">
        <v>5</v>
      </c>
      <c r="F2895" t="s">
        <v>4331</v>
      </c>
      <c r="G2895" t="s">
        <v>1155</v>
      </c>
      <c r="H2895" t="s">
        <v>78</v>
      </c>
      <c r="I2895">
        <v>0</v>
      </c>
      <c r="J2895">
        <v>0</v>
      </c>
    </row>
    <row r="2896" spans="1:10" x14ac:dyDescent="0.3">
      <c r="A2896" t="s">
        <v>79</v>
      </c>
      <c r="B2896" t="s">
        <v>3447</v>
      </c>
      <c r="C2896" t="s">
        <v>2846</v>
      </c>
      <c r="D2896" t="s">
        <v>84</v>
      </c>
      <c r="E2896">
        <v>4</v>
      </c>
      <c r="F2896" t="s">
        <v>826</v>
      </c>
      <c r="G2896" t="s">
        <v>2479</v>
      </c>
      <c r="H2896" t="s">
        <v>78</v>
      </c>
      <c r="I2896">
        <v>40</v>
      </c>
      <c r="J2896">
        <v>35</v>
      </c>
    </row>
    <row r="2897" spans="1:10" x14ac:dyDescent="0.3">
      <c r="A2897" t="s">
        <v>79</v>
      </c>
      <c r="B2897" t="s">
        <v>3638</v>
      </c>
      <c r="C2897" t="s">
        <v>2851</v>
      </c>
      <c r="D2897" t="s">
        <v>84</v>
      </c>
      <c r="E2897">
        <v>10</v>
      </c>
      <c r="F2897" t="s">
        <v>2349</v>
      </c>
      <c r="G2897" t="s">
        <v>718</v>
      </c>
      <c r="H2897" t="s">
        <v>78</v>
      </c>
      <c r="I2897">
        <v>40</v>
      </c>
      <c r="J2897">
        <v>23</v>
      </c>
    </row>
    <row r="2898" spans="1:10" x14ac:dyDescent="0.3">
      <c r="A2898" t="s">
        <v>79</v>
      </c>
      <c r="B2898" t="s">
        <v>3454</v>
      </c>
      <c r="C2898" t="s">
        <v>2866</v>
      </c>
      <c r="D2898" t="s">
        <v>162</v>
      </c>
      <c r="E2898">
        <v>3</v>
      </c>
      <c r="F2898" t="s">
        <v>4332</v>
      </c>
      <c r="G2898" t="s">
        <v>889</v>
      </c>
      <c r="H2898" t="s">
        <v>78</v>
      </c>
      <c r="I2898">
        <v>0</v>
      </c>
      <c r="J2898">
        <v>0</v>
      </c>
    </row>
    <row r="2899" spans="1:10" x14ac:dyDescent="0.3">
      <c r="A2899" s="4" t="s">
        <v>3212</v>
      </c>
      <c r="B2899" s="4" t="s">
        <v>5020</v>
      </c>
      <c r="C2899" s="4" t="s">
        <v>79</v>
      </c>
      <c r="D2899" s="5" t="s">
        <v>5091</v>
      </c>
      <c r="E2899" s="6">
        <v>10</v>
      </c>
      <c r="F2899" s="4" t="s">
        <v>79</v>
      </c>
      <c r="G2899" s="5" t="s">
        <v>5092</v>
      </c>
      <c r="H2899" s="6" t="str">
        <f>IFERROR(INDEX(t_poangligan[#All],MATCH(VALUE(resultatbors[[#This Row],[Datum]]),#REF!,0)+1,8),"-")</f>
        <v>-</v>
      </c>
      <c r="I2899" s="4"/>
      <c r="J2899" s="4"/>
    </row>
    <row r="2900" spans="1:10" x14ac:dyDescent="0.3">
      <c r="A2900" t="s">
        <v>79</v>
      </c>
      <c r="B2900" t="s">
        <v>3377</v>
      </c>
      <c r="C2900" t="s">
        <v>49</v>
      </c>
      <c r="D2900" t="s">
        <v>130</v>
      </c>
      <c r="E2900">
        <v>4</v>
      </c>
      <c r="F2900" t="s">
        <v>604</v>
      </c>
      <c r="G2900" t="s">
        <v>927</v>
      </c>
      <c r="H2900" t="s">
        <v>78</v>
      </c>
      <c r="I2900">
        <v>40</v>
      </c>
      <c r="J2900">
        <v>10</v>
      </c>
    </row>
    <row r="2901" spans="1:10" x14ac:dyDescent="0.3">
      <c r="A2901" s="4" t="s">
        <v>289</v>
      </c>
      <c r="B2901" s="4" t="s">
        <v>1598</v>
      </c>
      <c r="C2901" s="4" t="s">
        <v>79</v>
      </c>
      <c r="D2901" s="5" t="s">
        <v>5091</v>
      </c>
      <c r="E2901" s="6">
        <v>91</v>
      </c>
      <c r="F2901" s="4" t="s">
        <v>79</v>
      </c>
      <c r="G2901" s="5" t="s">
        <v>5092</v>
      </c>
      <c r="H2901" s="6" t="str">
        <f>IFERROR(INDEX(t_poangligan[#All],MATCH(VALUE(resultatbors[[#This Row],[Datum]]),#REF!,0)+1,8),"-")</f>
        <v>-</v>
      </c>
      <c r="I2901" s="4"/>
      <c r="J2901" s="4"/>
    </row>
    <row r="2902" spans="1:10" x14ac:dyDescent="0.3">
      <c r="A2902" t="s">
        <v>79</v>
      </c>
      <c r="B2902" t="s">
        <v>3457</v>
      </c>
      <c r="C2902" t="s">
        <v>2641</v>
      </c>
      <c r="D2902" t="s">
        <v>79</v>
      </c>
      <c r="F2902" t="s">
        <v>79</v>
      </c>
      <c r="G2902" t="s">
        <v>79</v>
      </c>
      <c r="H2902" t="s">
        <v>86</v>
      </c>
    </row>
    <row r="2903" spans="1:10" x14ac:dyDescent="0.3">
      <c r="A2903" t="s">
        <v>79</v>
      </c>
      <c r="B2903" t="s">
        <v>3490</v>
      </c>
      <c r="C2903" t="s">
        <v>2644</v>
      </c>
      <c r="D2903" t="s">
        <v>3185</v>
      </c>
      <c r="E2903">
        <v>23</v>
      </c>
      <c r="F2903" t="s">
        <v>2451</v>
      </c>
      <c r="G2903" t="s">
        <v>976</v>
      </c>
      <c r="H2903" t="s">
        <v>78</v>
      </c>
      <c r="I2903">
        <v>0</v>
      </c>
      <c r="J2903">
        <v>0</v>
      </c>
    </row>
    <row r="2904" spans="1:10" x14ac:dyDescent="0.3">
      <c r="A2904" t="s">
        <v>79</v>
      </c>
      <c r="B2904" t="s">
        <v>3400</v>
      </c>
      <c r="C2904" t="s">
        <v>2649</v>
      </c>
      <c r="D2904" t="s">
        <v>3200</v>
      </c>
      <c r="E2904">
        <v>7</v>
      </c>
      <c r="F2904" t="s">
        <v>1964</v>
      </c>
      <c r="G2904" t="s">
        <v>2251</v>
      </c>
      <c r="H2904" t="s">
        <v>78</v>
      </c>
      <c r="I2904">
        <v>0</v>
      </c>
      <c r="J2904">
        <v>0</v>
      </c>
    </row>
    <row r="2905" spans="1:10" x14ac:dyDescent="0.3">
      <c r="A2905" t="s">
        <v>79</v>
      </c>
      <c r="B2905" t="s">
        <v>3402</v>
      </c>
      <c r="C2905" t="s">
        <v>2654</v>
      </c>
      <c r="D2905" t="s">
        <v>3174</v>
      </c>
      <c r="E2905">
        <v>7</v>
      </c>
      <c r="F2905" t="s">
        <v>1263</v>
      </c>
      <c r="G2905" t="s">
        <v>1510</v>
      </c>
      <c r="H2905" t="s">
        <v>78</v>
      </c>
      <c r="I2905">
        <v>0</v>
      </c>
      <c r="J2905">
        <v>0</v>
      </c>
    </row>
    <row r="2906" spans="1:10" x14ac:dyDescent="0.3">
      <c r="A2906" t="s">
        <v>79</v>
      </c>
      <c r="B2906" t="s">
        <v>3403</v>
      </c>
      <c r="C2906" t="s">
        <v>2660</v>
      </c>
      <c r="D2906" t="s">
        <v>81</v>
      </c>
      <c r="E2906">
        <v>8</v>
      </c>
      <c r="F2906" t="s">
        <v>4333</v>
      </c>
      <c r="G2906" t="s">
        <v>1291</v>
      </c>
      <c r="H2906" t="s">
        <v>78</v>
      </c>
      <c r="I2906">
        <v>0</v>
      </c>
      <c r="J2906">
        <v>0</v>
      </c>
    </row>
    <row r="2907" spans="1:10" x14ac:dyDescent="0.3">
      <c r="A2907" t="s">
        <v>79</v>
      </c>
      <c r="B2907" t="s">
        <v>3459</v>
      </c>
      <c r="C2907" t="s">
        <v>2669</v>
      </c>
      <c r="D2907" t="s">
        <v>3201</v>
      </c>
      <c r="E2907">
        <v>2</v>
      </c>
      <c r="F2907" t="s">
        <v>4334</v>
      </c>
      <c r="G2907" t="s">
        <v>896</v>
      </c>
      <c r="H2907" t="s">
        <v>78</v>
      </c>
      <c r="I2907">
        <v>0</v>
      </c>
      <c r="J2907">
        <v>0</v>
      </c>
    </row>
    <row r="2908" spans="1:10" x14ac:dyDescent="0.3">
      <c r="A2908" t="s">
        <v>79</v>
      </c>
      <c r="B2908" t="s">
        <v>3405</v>
      </c>
      <c r="C2908" t="s">
        <v>2672</v>
      </c>
      <c r="D2908" t="s">
        <v>120</v>
      </c>
      <c r="E2908">
        <v>13</v>
      </c>
      <c r="F2908" t="s">
        <v>961</v>
      </c>
      <c r="G2908" t="s">
        <v>1200</v>
      </c>
      <c r="H2908" t="s">
        <v>78</v>
      </c>
      <c r="I2908">
        <v>40</v>
      </c>
      <c r="J2908">
        <v>5</v>
      </c>
    </row>
    <row r="2909" spans="1:10" x14ac:dyDescent="0.3">
      <c r="A2909" t="s">
        <v>79</v>
      </c>
      <c r="B2909" t="s">
        <v>3482</v>
      </c>
      <c r="C2909" t="s">
        <v>2679</v>
      </c>
      <c r="D2909" t="s">
        <v>79</v>
      </c>
      <c r="F2909" t="s">
        <v>79</v>
      </c>
      <c r="G2909" t="s">
        <v>79</v>
      </c>
      <c r="H2909" t="s">
        <v>82</v>
      </c>
    </row>
    <row r="2910" spans="1:10" x14ac:dyDescent="0.3">
      <c r="A2910" t="s">
        <v>79</v>
      </c>
      <c r="B2910" t="s">
        <v>3499</v>
      </c>
      <c r="C2910" t="s">
        <v>2690</v>
      </c>
      <c r="D2910" t="s">
        <v>120</v>
      </c>
      <c r="E2910">
        <v>15</v>
      </c>
      <c r="F2910" t="s">
        <v>1631</v>
      </c>
      <c r="G2910" t="s">
        <v>2768</v>
      </c>
      <c r="H2910" t="s">
        <v>78</v>
      </c>
      <c r="I2910">
        <v>40</v>
      </c>
      <c r="J2910">
        <v>17</v>
      </c>
    </row>
    <row r="2911" spans="1:10" x14ac:dyDescent="0.3">
      <c r="A2911" t="s">
        <v>79</v>
      </c>
      <c r="B2911" t="s">
        <v>3368</v>
      </c>
      <c r="C2911" t="s">
        <v>2694</v>
      </c>
      <c r="D2911" t="s">
        <v>3194</v>
      </c>
      <c r="E2911">
        <v>2</v>
      </c>
      <c r="F2911" t="s">
        <v>2254</v>
      </c>
      <c r="G2911" t="s">
        <v>2529</v>
      </c>
      <c r="H2911" t="s">
        <v>78</v>
      </c>
      <c r="I2911">
        <v>0</v>
      </c>
      <c r="J2911">
        <v>0</v>
      </c>
    </row>
    <row r="2912" spans="1:10" x14ac:dyDescent="0.3">
      <c r="A2912" t="s">
        <v>79</v>
      </c>
      <c r="B2912" t="s">
        <v>3419</v>
      </c>
      <c r="C2912" t="s">
        <v>2895</v>
      </c>
      <c r="D2912" t="s">
        <v>3301</v>
      </c>
      <c r="E2912">
        <v>57</v>
      </c>
      <c r="F2912" t="s">
        <v>1212</v>
      </c>
      <c r="G2912" t="s">
        <v>2373</v>
      </c>
      <c r="H2912" t="s">
        <v>78</v>
      </c>
      <c r="I2912">
        <v>30</v>
      </c>
      <c r="J2912">
        <v>0</v>
      </c>
    </row>
    <row r="2913" spans="1:10" x14ac:dyDescent="0.3">
      <c r="A2913" t="s">
        <v>79</v>
      </c>
      <c r="B2913" t="s">
        <v>5069</v>
      </c>
      <c r="C2913" t="s">
        <v>2897</v>
      </c>
      <c r="D2913" t="s">
        <v>3301</v>
      </c>
      <c r="E2913">
        <v>26</v>
      </c>
      <c r="F2913" t="s">
        <v>1014</v>
      </c>
      <c r="G2913" t="s">
        <v>756</v>
      </c>
      <c r="H2913" t="s">
        <v>78</v>
      </c>
      <c r="I2913">
        <v>30</v>
      </c>
      <c r="J2913">
        <v>21</v>
      </c>
    </row>
    <row r="2914" spans="1:10" x14ac:dyDescent="0.3">
      <c r="A2914" t="s">
        <v>79</v>
      </c>
      <c r="B2914" t="s">
        <v>5072</v>
      </c>
      <c r="C2914" t="s">
        <v>102</v>
      </c>
      <c r="D2914" t="s">
        <v>124</v>
      </c>
      <c r="E2914">
        <v>12</v>
      </c>
      <c r="F2914" t="s">
        <v>2479</v>
      </c>
      <c r="G2914" t="s">
        <v>2706</v>
      </c>
      <c r="H2914" t="s">
        <v>78</v>
      </c>
      <c r="I2914">
        <v>30</v>
      </c>
      <c r="J2914">
        <v>16</v>
      </c>
    </row>
    <row r="2915" spans="1:10" x14ac:dyDescent="0.3">
      <c r="A2915" t="s">
        <v>79</v>
      </c>
      <c r="B2915" t="s">
        <v>3429</v>
      </c>
      <c r="C2915" t="s">
        <v>2801</v>
      </c>
      <c r="D2915" t="s">
        <v>120</v>
      </c>
      <c r="E2915">
        <v>9</v>
      </c>
      <c r="F2915" t="s">
        <v>2043</v>
      </c>
      <c r="G2915" t="s">
        <v>2774</v>
      </c>
      <c r="H2915" t="s">
        <v>78</v>
      </c>
      <c r="I2915">
        <v>40</v>
      </c>
      <c r="J2915">
        <v>11</v>
      </c>
    </row>
    <row r="2916" spans="1:10" x14ac:dyDescent="0.3">
      <c r="A2916" t="s">
        <v>79</v>
      </c>
      <c r="B2916" t="s">
        <v>3431</v>
      </c>
      <c r="C2916" t="s">
        <v>10</v>
      </c>
      <c r="D2916" t="s">
        <v>79</v>
      </c>
      <c r="F2916" t="s">
        <v>79</v>
      </c>
      <c r="G2916" t="s">
        <v>79</v>
      </c>
      <c r="H2916" t="s">
        <v>86</v>
      </c>
    </row>
    <row r="2917" spans="1:10" x14ac:dyDescent="0.3">
      <c r="A2917" t="s">
        <v>79</v>
      </c>
      <c r="B2917" t="s">
        <v>3436</v>
      </c>
      <c r="C2917" t="s">
        <v>33</v>
      </c>
      <c r="D2917" t="s">
        <v>124</v>
      </c>
      <c r="E2917">
        <v>3</v>
      </c>
      <c r="F2917" t="s">
        <v>682</v>
      </c>
      <c r="G2917" t="s">
        <v>2057</v>
      </c>
      <c r="H2917" t="s">
        <v>78</v>
      </c>
      <c r="I2917">
        <v>30</v>
      </c>
      <c r="J2917">
        <v>21</v>
      </c>
    </row>
    <row r="2918" spans="1:10" x14ac:dyDescent="0.3">
      <c r="A2918" t="s">
        <v>79</v>
      </c>
      <c r="B2918" t="s">
        <v>3394</v>
      </c>
      <c r="C2918" t="s">
        <v>2815</v>
      </c>
      <c r="D2918" t="s">
        <v>925</v>
      </c>
      <c r="E2918">
        <v>16</v>
      </c>
      <c r="F2918" t="s">
        <v>3369</v>
      </c>
      <c r="G2918" t="s">
        <v>4550</v>
      </c>
      <c r="H2918" t="s">
        <v>78</v>
      </c>
      <c r="I2918">
        <v>0</v>
      </c>
      <c r="J2918">
        <v>0</v>
      </c>
    </row>
    <row r="2919" spans="1:10" x14ac:dyDescent="0.3">
      <c r="A2919" t="s">
        <v>79</v>
      </c>
      <c r="B2919" t="s">
        <v>3390</v>
      </c>
      <c r="C2919" t="s">
        <v>2837</v>
      </c>
      <c r="D2919" t="s">
        <v>2837</v>
      </c>
      <c r="E2919">
        <v>866</v>
      </c>
      <c r="F2919" t="s">
        <v>1046</v>
      </c>
      <c r="G2919" t="s">
        <v>3559</v>
      </c>
      <c r="H2919" t="s">
        <v>78</v>
      </c>
      <c r="I2919">
        <v>0</v>
      </c>
      <c r="J2919">
        <v>0</v>
      </c>
    </row>
    <row r="2920" spans="1:10" x14ac:dyDescent="0.3">
      <c r="A2920" t="s">
        <v>79</v>
      </c>
      <c r="B2920" t="s">
        <v>5071</v>
      </c>
      <c r="C2920" t="s">
        <v>2860</v>
      </c>
      <c r="D2920" t="s">
        <v>79</v>
      </c>
      <c r="F2920" t="s">
        <v>79</v>
      </c>
      <c r="G2920" t="s">
        <v>79</v>
      </c>
      <c r="H2920" t="s">
        <v>82</v>
      </c>
    </row>
    <row r="2921" spans="1:10" x14ac:dyDescent="0.3">
      <c r="A2921" t="s">
        <v>79</v>
      </c>
      <c r="B2921" t="s">
        <v>5064</v>
      </c>
      <c r="C2921" t="s">
        <v>2863</v>
      </c>
      <c r="D2921" t="s">
        <v>80</v>
      </c>
      <c r="E2921">
        <v>34</v>
      </c>
      <c r="F2921" t="s">
        <v>896</v>
      </c>
      <c r="G2921" t="s">
        <v>809</v>
      </c>
      <c r="H2921" t="s">
        <v>78</v>
      </c>
      <c r="I2921">
        <v>0</v>
      </c>
      <c r="J2921">
        <v>0</v>
      </c>
    </row>
    <row r="2922" spans="1:10" x14ac:dyDescent="0.3">
      <c r="A2922" t="s">
        <v>79</v>
      </c>
      <c r="B2922" t="s">
        <v>3388</v>
      </c>
      <c r="C2922" t="s">
        <v>2865</v>
      </c>
      <c r="D2922" t="s">
        <v>80</v>
      </c>
      <c r="E2922">
        <v>38</v>
      </c>
      <c r="F2922" t="s">
        <v>1542</v>
      </c>
      <c r="G2922" t="s">
        <v>1630</v>
      </c>
      <c r="H2922" t="s">
        <v>78</v>
      </c>
      <c r="I2922">
        <v>0</v>
      </c>
      <c r="J2922">
        <v>0</v>
      </c>
    </row>
    <row r="2923" spans="1:10" x14ac:dyDescent="0.3">
      <c r="A2923" s="4" t="s">
        <v>290</v>
      </c>
      <c r="B2923" s="4" t="s">
        <v>1606</v>
      </c>
      <c r="C2923" s="4" t="s">
        <v>79</v>
      </c>
      <c r="D2923" s="5" t="s">
        <v>5091</v>
      </c>
      <c r="E2923" s="6">
        <v>0</v>
      </c>
      <c r="F2923" s="4" t="s">
        <v>79</v>
      </c>
      <c r="G2923" s="5" t="s">
        <v>5092</v>
      </c>
      <c r="H2923" s="6" t="str">
        <f>IFERROR(INDEX(t_poangligan[#All],MATCH(VALUE(resultatbors[[#This Row],[Datum]]),#REF!,0)+1,8),"-")</f>
        <v>-</v>
      </c>
      <c r="I2923" s="4"/>
      <c r="J2923" s="4"/>
    </row>
    <row r="2924" spans="1:10" x14ac:dyDescent="0.3">
      <c r="A2924" t="s">
        <v>79</v>
      </c>
      <c r="B2924" t="s">
        <v>5078</v>
      </c>
      <c r="C2924" t="s">
        <v>2766</v>
      </c>
      <c r="D2924" t="s">
        <v>2993</v>
      </c>
      <c r="E2924">
        <v>23</v>
      </c>
      <c r="F2924" t="s">
        <v>4335</v>
      </c>
      <c r="G2924" t="s">
        <v>1429</v>
      </c>
      <c r="H2924" t="s">
        <v>78</v>
      </c>
      <c r="I2924">
        <v>0</v>
      </c>
      <c r="J2924">
        <v>0</v>
      </c>
    </row>
    <row r="2925" spans="1:10" x14ac:dyDescent="0.3">
      <c r="A2925" t="s">
        <v>79</v>
      </c>
      <c r="B2925" t="s">
        <v>3606</v>
      </c>
      <c r="C2925" t="s">
        <v>2793</v>
      </c>
      <c r="D2925" t="s">
        <v>162</v>
      </c>
      <c r="E2925">
        <v>27</v>
      </c>
      <c r="F2925" t="s">
        <v>3648</v>
      </c>
      <c r="G2925" t="s">
        <v>1259</v>
      </c>
      <c r="H2925" t="s">
        <v>78</v>
      </c>
      <c r="I2925">
        <v>0</v>
      </c>
      <c r="J2925">
        <v>0</v>
      </c>
    </row>
    <row r="2926" spans="1:10" x14ac:dyDescent="0.3">
      <c r="A2926" t="s">
        <v>79</v>
      </c>
      <c r="B2926" t="s">
        <v>3777</v>
      </c>
      <c r="C2926" t="s">
        <v>2812</v>
      </c>
      <c r="D2926" t="s">
        <v>163</v>
      </c>
      <c r="E2926">
        <v>12</v>
      </c>
      <c r="F2926" t="s">
        <v>4336</v>
      </c>
      <c r="G2926" t="s">
        <v>910</v>
      </c>
      <c r="H2926" t="s">
        <v>78</v>
      </c>
      <c r="I2926">
        <v>0</v>
      </c>
      <c r="J2926">
        <v>0</v>
      </c>
    </row>
    <row r="2927" spans="1:10" x14ac:dyDescent="0.3">
      <c r="A2927" s="4" t="s">
        <v>2628</v>
      </c>
      <c r="B2927" s="4" t="s">
        <v>4337</v>
      </c>
      <c r="C2927" s="4" t="s">
        <v>79</v>
      </c>
      <c r="D2927" s="5" t="s">
        <v>5091</v>
      </c>
      <c r="E2927" s="6">
        <v>109</v>
      </c>
      <c r="F2927" s="4" t="s">
        <v>79</v>
      </c>
      <c r="G2927" s="5" t="s">
        <v>5092</v>
      </c>
      <c r="H2927" s="6" t="str">
        <f>IFERROR(INDEX(t_poangligan[#All],MATCH(VALUE(resultatbors[[#This Row],[Datum]]),#REF!,0)+1,8),"-")</f>
        <v>-</v>
      </c>
      <c r="I2927" s="4"/>
      <c r="J2927" s="4"/>
    </row>
    <row r="2928" spans="1:10" x14ac:dyDescent="0.3">
      <c r="A2928" t="s">
        <v>79</v>
      </c>
      <c r="B2928" t="s">
        <v>3429</v>
      </c>
      <c r="C2928" t="s">
        <v>2801</v>
      </c>
      <c r="D2928" t="s">
        <v>124</v>
      </c>
      <c r="E2928">
        <v>7</v>
      </c>
      <c r="F2928" t="s">
        <v>940</v>
      </c>
      <c r="G2928" t="s">
        <v>4189</v>
      </c>
      <c r="H2928" t="s">
        <v>78</v>
      </c>
      <c r="I2928">
        <v>30</v>
      </c>
      <c r="J2928">
        <v>10</v>
      </c>
    </row>
    <row r="2929" spans="1:10" x14ac:dyDescent="0.3">
      <c r="A2929" t="s">
        <v>79</v>
      </c>
      <c r="B2929" t="s">
        <v>3431</v>
      </c>
      <c r="C2929" t="s">
        <v>10</v>
      </c>
      <c r="D2929" t="s">
        <v>168</v>
      </c>
      <c r="E2929">
        <v>3</v>
      </c>
      <c r="F2929" t="s">
        <v>3833</v>
      </c>
      <c r="G2929" t="s">
        <v>2125</v>
      </c>
      <c r="H2929" t="s">
        <v>78</v>
      </c>
      <c r="I2929">
        <v>30</v>
      </c>
      <c r="J2929">
        <v>24</v>
      </c>
    </row>
    <row r="2930" spans="1:10" x14ac:dyDescent="0.3">
      <c r="A2930" t="s">
        <v>79</v>
      </c>
      <c r="B2930" t="s">
        <v>3432</v>
      </c>
      <c r="C2930" t="s">
        <v>36</v>
      </c>
      <c r="D2930" t="s">
        <v>168</v>
      </c>
      <c r="E2930">
        <v>3</v>
      </c>
      <c r="F2930" t="s">
        <v>566</v>
      </c>
      <c r="G2930" t="s">
        <v>3338</v>
      </c>
      <c r="H2930" t="s">
        <v>78</v>
      </c>
      <c r="I2930">
        <v>40</v>
      </c>
      <c r="J2930">
        <v>31</v>
      </c>
    </row>
    <row r="2931" spans="1:10" x14ac:dyDescent="0.3">
      <c r="A2931" t="s">
        <v>79</v>
      </c>
      <c r="B2931" t="s">
        <v>3436</v>
      </c>
      <c r="C2931" t="s">
        <v>33</v>
      </c>
      <c r="D2931" t="s">
        <v>168</v>
      </c>
      <c r="E2931">
        <v>4</v>
      </c>
      <c r="F2931" t="s">
        <v>1688</v>
      </c>
      <c r="G2931" t="s">
        <v>2444</v>
      </c>
      <c r="H2931" t="s">
        <v>78</v>
      </c>
      <c r="I2931">
        <v>40</v>
      </c>
      <c r="J2931">
        <v>26</v>
      </c>
    </row>
    <row r="2932" spans="1:10" x14ac:dyDescent="0.3">
      <c r="A2932" t="s">
        <v>79</v>
      </c>
      <c r="B2932" t="s">
        <v>3394</v>
      </c>
      <c r="C2932" t="s">
        <v>2815</v>
      </c>
      <c r="D2932" t="s">
        <v>2300</v>
      </c>
      <c r="E2932">
        <v>2</v>
      </c>
      <c r="F2932" t="s">
        <v>2241</v>
      </c>
      <c r="G2932" t="s">
        <v>1447</v>
      </c>
      <c r="H2932" t="s">
        <v>78</v>
      </c>
      <c r="I2932">
        <v>0</v>
      </c>
      <c r="J2932">
        <v>0</v>
      </c>
    </row>
    <row r="2933" spans="1:10" x14ac:dyDescent="0.3">
      <c r="A2933" t="s">
        <v>79</v>
      </c>
      <c r="B2933" t="s">
        <v>3377</v>
      </c>
      <c r="C2933" t="s">
        <v>49</v>
      </c>
      <c r="D2933" t="s">
        <v>168</v>
      </c>
      <c r="E2933">
        <v>4</v>
      </c>
      <c r="F2933" t="s">
        <v>1711</v>
      </c>
      <c r="G2933" t="s">
        <v>4514</v>
      </c>
      <c r="H2933" t="s">
        <v>78</v>
      </c>
      <c r="I2933">
        <v>40</v>
      </c>
      <c r="J2933">
        <v>18</v>
      </c>
    </row>
    <row r="2934" spans="1:10" x14ac:dyDescent="0.3">
      <c r="A2934" t="s">
        <v>79</v>
      </c>
      <c r="B2934" t="s">
        <v>3390</v>
      </c>
      <c r="C2934" t="s">
        <v>2837</v>
      </c>
      <c r="D2934" t="s">
        <v>2837</v>
      </c>
      <c r="E2934">
        <v>859</v>
      </c>
      <c r="F2934" t="s">
        <v>2245</v>
      </c>
      <c r="G2934" t="s">
        <v>1994</v>
      </c>
      <c r="H2934" t="s">
        <v>78</v>
      </c>
      <c r="I2934">
        <v>0</v>
      </c>
      <c r="J2934">
        <v>0</v>
      </c>
    </row>
    <row r="2935" spans="1:10" x14ac:dyDescent="0.3">
      <c r="A2935" t="s">
        <v>79</v>
      </c>
      <c r="B2935" t="s">
        <v>3454</v>
      </c>
      <c r="C2935" t="s">
        <v>2866</v>
      </c>
      <c r="D2935" t="s">
        <v>177</v>
      </c>
      <c r="E2935">
        <v>9</v>
      </c>
      <c r="F2935" t="s">
        <v>4003</v>
      </c>
      <c r="G2935" t="s">
        <v>2316</v>
      </c>
      <c r="H2935" t="s">
        <v>78</v>
      </c>
      <c r="I2935">
        <v>0</v>
      </c>
      <c r="J2935">
        <v>0</v>
      </c>
    </row>
    <row r="2936" spans="1:10" x14ac:dyDescent="0.3">
      <c r="A2936" s="4" t="s">
        <v>291</v>
      </c>
      <c r="B2936" s="4" t="s">
        <v>1608</v>
      </c>
      <c r="C2936" s="4" t="s">
        <v>79</v>
      </c>
      <c r="D2936" s="5" t="s">
        <v>5091</v>
      </c>
      <c r="E2936" s="6">
        <v>347</v>
      </c>
      <c r="F2936" s="4" t="s">
        <v>79</v>
      </c>
      <c r="G2936" s="5" t="s">
        <v>5092</v>
      </c>
      <c r="H2936" s="6" t="str">
        <f>IFERROR(INDEX(t_poangligan[#All],MATCH(VALUE(resultatbors[[#This Row],[Datum]]),#REF!,0)+1,8),"-")</f>
        <v>-</v>
      </c>
      <c r="I2936" s="4"/>
      <c r="J2936" s="4"/>
    </row>
    <row r="2937" spans="1:10" x14ac:dyDescent="0.3">
      <c r="A2937" t="s">
        <v>79</v>
      </c>
      <c r="B2937" t="s">
        <v>3566</v>
      </c>
      <c r="C2937" t="s">
        <v>2635</v>
      </c>
      <c r="D2937" t="s">
        <v>167</v>
      </c>
      <c r="E2937">
        <v>1</v>
      </c>
      <c r="F2937" t="s">
        <v>2069</v>
      </c>
      <c r="G2937" t="s">
        <v>536</v>
      </c>
      <c r="H2937" t="s">
        <v>78</v>
      </c>
      <c r="I2937">
        <v>0</v>
      </c>
      <c r="J2937">
        <v>0</v>
      </c>
    </row>
    <row r="2938" spans="1:10" x14ac:dyDescent="0.3">
      <c r="A2938" t="s">
        <v>79</v>
      </c>
      <c r="B2938" t="s">
        <v>3457</v>
      </c>
      <c r="C2938" t="s">
        <v>2641</v>
      </c>
      <c r="D2938" t="s">
        <v>3185</v>
      </c>
      <c r="E2938">
        <v>10</v>
      </c>
      <c r="F2938" t="s">
        <v>1624</v>
      </c>
      <c r="G2938" t="s">
        <v>1736</v>
      </c>
      <c r="H2938" t="s">
        <v>78</v>
      </c>
      <c r="I2938">
        <v>0</v>
      </c>
      <c r="J2938">
        <v>0</v>
      </c>
    </row>
    <row r="2939" spans="1:10" x14ac:dyDescent="0.3">
      <c r="A2939" t="s">
        <v>79</v>
      </c>
      <c r="B2939" t="s">
        <v>3567</v>
      </c>
      <c r="C2939" t="s">
        <v>2643</v>
      </c>
      <c r="D2939" t="s">
        <v>167</v>
      </c>
      <c r="E2939">
        <v>2</v>
      </c>
      <c r="F2939" t="s">
        <v>1406</v>
      </c>
      <c r="G2939" t="s">
        <v>1521</v>
      </c>
      <c r="H2939" t="s">
        <v>78</v>
      </c>
      <c r="I2939">
        <v>0</v>
      </c>
      <c r="J2939">
        <v>0</v>
      </c>
    </row>
    <row r="2940" spans="1:10" x14ac:dyDescent="0.3">
      <c r="A2940" t="s">
        <v>79</v>
      </c>
      <c r="B2940" t="s">
        <v>3490</v>
      </c>
      <c r="C2940" t="s">
        <v>2644</v>
      </c>
      <c r="D2940" t="s">
        <v>3185</v>
      </c>
      <c r="E2940">
        <v>10</v>
      </c>
      <c r="F2940" t="s">
        <v>1464</v>
      </c>
      <c r="G2940" t="s">
        <v>857</v>
      </c>
      <c r="H2940" t="s">
        <v>78</v>
      </c>
      <c r="I2940">
        <v>0</v>
      </c>
      <c r="J2940">
        <v>0</v>
      </c>
    </row>
    <row r="2941" spans="1:10" x14ac:dyDescent="0.3">
      <c r="A2941" t="s">
        <v>79</v>
      </c>
      <c r="B2941" t="s">
        <v>3400</v>
      </c>
      <c r="C2941" t="s">
        <v>2649</v>
      </c>
      <c r="D2941" t="s">
        <v>3179</v>
      </c>
      <c r="E2941">
        <v>6</v>
      </c>
      <c r="F2941" t="s">
        <v>831</v>
      </c>
      <c r="G2941" t="s">
        <v>588</v>
      </c>
      <c r="H2941" t="s">
        <v>78</v>
      </c>
      <c r="I2941">
        <v>0</v>
      </c>
      <c r="J2941">
        <v>0</v>
      </c>
    </row>
    <row r="2942" spans="1:10" x14ac:dyDescent="0.3">
      <c r="A2942" t="s">
        <v>79</v>
      </c>
      <c r="B2942" t="s">
        <v>3855</v>
      </c>
      <c r="C2942" t="s">
        <v>2651</v>
      </c>
      <c r="D2942" t="s">
        <v>167</v>
      </c>
      <c r="E2942">
        <v>4</v>
      </c>
      <c r="F2942" t="s">
        <v>4339</v>
      </c>
      <c r="G2942" t="s">
        <v>1669</v>
      </c>
      <c r="H2942" t="s">
        <v>78</v>
      </c>
      <c r="I2942">
        <v>0</v>
      </c>
      <c r="J2942">
        <v>0</v>
      </c>
    </row>
    <row r="2943" spans="1:10" x14ac:dyDescent="0.3">
      <c r="A2943" t="s">
        <v>79</v>
      </c>
      <c r="B2943" t="s">
        <v>3616</v>
      </c>
      <c r="C2943" t="s">
        <v>2657</v>
      </c>
      <c r="D2943" t="s">
        <v>178</v>
      </c>
      <c r="E2943">
        <v>7</v>
      </c>
      <c r="F2943" t="s">
        <v>4340</v>
      </c>
      <c r="G2943" t="s">
        <v>3334</v>
      </c>
      <c r="H2943" t="s">
        <v>78</v>
      </c>
      <c r="I2943">
        <v>40</v>
      </c>
      <c r="J2943">
        <v>33</v>
      </c>
    </row>
    <row r="2944" spans="1:10" x14ac:dyDescent="0.3">
      <c r="A2944" t="s">
        <v>79</v>
      </c>
      <c r="B2944" t="s">
        <v>3403</v>
      </c>
      <c r="C2944" t="s">
        <v>2661</v>
      </c>
      <c r="D2944" t="s">
        <v>925</v>
      </c>
      <c r="E2944">
        <v>2</v>
      </c>
      <c r="F2944" t="s">
        <v>1437</v>
      </c>
      <c r="G2944" t="s">
        <v>2447</v>
      </c>
      <c r="H2944" t="s">
        <v>78</v>
      </c>
      <c r="I2944">
        <v>0</v>
      </c>
      <c r="J2944">
        <v>0</v>
      </c>
    </row>
    <row r="2945" spans="1:10" x14ac:dyDescent="0.3">
      <c r="A2945" t="s">
        <v>79</v>
      </c>
      <c r="B2945" t="s">
        <v>3405</v>
      </c>
      <c r="C2945" t="s">
        <v>2672</v>
      </c>
      <c r="D2945" t="s">
        <v>178</v>
      </c>
      <c r="E2945">
        <v>3</v>
      </c>
      <c r="F2945" t="s">
        <v>1993</v>
      </c>
      <c r="G2945" t="s">
        <v>3109</v>
      </c>
      <c r="H2945" t="s">
        <v>78</v>
      </c>
      <c r="I2945">
        <v>40</v>
      </c>
      <c r="J2945">
        <v>34</v>
      </c>
    </row>
    <row r="2946" spans="1:10" x14ac:dyDescent="0.3">
      <c r="A2946" t="s">
        <v>79</v>
      </c>
      <c r="B2946" t="s">
        <v>3482</v>
      </c>
      <c r="C2946" t="s">
        <v>2679</v>
      </c>
      <c r="D2946" t="s">
        <v>178</v>
      </c>
      <c r="E2946">
        <v>2</v>
      </c>
      <c r="F2946" t="s">
        <v>1900</v>
      </c>
      <c r="G2946" t="s">
        <v>1003</v>
      </c>
      <c r="H2946" t="s">
        <v>78</v>
      </c>
      <c r="I2946">
        <v>40</v>
      </c>
      <c r="J2946">
        <v>38</v>
      </c>
    </row>
    <row r="2947" spans="1:10" x14ac:dyDescent="0.3">
      <c r="A2947" t="s">
        <v>79</v>
      </c>
      <c r="B2947" t="s">
        <v>3499</v>
      </c>
      <c r="C2947" t="s">
        <v>2690</v>
      </c>
      <c r="D2947" t="s">
        <v>178</v>
      </c>
      <c r="E2947">
        <v>7</v>
      </c>
      <c r="F2947" t="s">
        <v>1480</v>
      </c>
      <c r="G2947" t="s">
        <v>567</v>
      </c>
      <c r="H2947" t="s">
        <v>78</v>
      </c>
      <c r="I2947">
        <v>40</v>
      </c>
      <c r="J2947">
        <v>30</v>
      </c>
    </row>
    <row r="2948" spans="1:10" x14ac:dyDescent="0.3">
      <c r="A2948" t="s">
        <v>79</v>
      </c>
      <c r="B2948" t="s">
        <v>3368</v>
      </c>
      <c r="C2948" t="s">
        <v>2694</v>
      </c>
      <c r="D2948" t="s">
        <v>925</v>
      </c>
      <c r="E2948">
        <v>3</v>
      </c>
      <c r="F2948" t="s">
        <v>824</v>
      </c>
      <c r="G2948" t="s">
        <v>1701</v>
      </c>
      <c r="H2948" t="s">
        <v>78</v>
      </c>
      <c r="I2948">
        <v>0</v>
      </c>
      <c r="J2948">
        <v>0</v>
      </c>
    </row>
    <row r="2949" spans="1:10" x14ac:dyDescent="0.3">
      <c r="A2949" t="s">
        <v>79</v>
      </c>
      <c r="B2949" t="s">
        <v>4676</v>
      </c>
      <c r="C2949" t="s">
        <v>2701</v>
      </c>
      <c r="D2949" t="s">
        <v>178</v>
      </c>
      <c r="E2949">
        <v>4</v>
      </c>
      <c r="F2949" t="s">
        <v>1100</v>
      </c>
      <c r="G2949" t="s">
        <v>1706</v>
      </c>
      <c r="H2949" t="s">
        <v>78</v>
      </c>
      <c r="I2949">
        <v>40</v>
      </c>
      <c r="J2949">
        <v>35</v>
      </c>
    </row>
    <row r="2950" spans="1:10" x14ac:dyDescent="0.3">
      <c r="A2950" t="s">
        <v>79</v>
      </c>
      <c r="B2950" t="s">
        <v>5063</v>
      </c>
      <c r="C2950" t="s">
        <v>47</v>
      </c>
      <c r="D2950" t="s">
        <v>178</v>
      </c>
      <c r="E2950">
        <v>4</v>
      </c>
      <c r="F2950" t="s">
        <v>1036</v>
      </c>
      <c r="G2950" t="s">
        <v>2928</v>
      </c>
      <c r="H2950" t="s">
        <v>78</v>
      </c>
      <c r="I2950">
        <v>40</v>
      </c>
      <c r="J2950">
        <v>34</v>
      </c>
    </row>
    <row r="2951" spans="1:10" x14ac:dyDescent="0.3">
      <c r="A2951" t="s">
        <v>79</v>
      </c>
      <c r="B2951" t="s">
        <v>3384</v>
      </c>
      <c r="C2951" t="s">
        <v>2724</v>
      </c>
      <c r="D2951" t="s">
        <v>3178</v>
      </c>
      <c r="E2951">
        <v>183</v>
      </c>
      <c r="F2951" t="s">
        <v>4341</v>
      </c>
      <c r="H2951" t="s">
        <v>78</v>
      </c>
      <c r="I2951">
        <v>0</v>
      </c>
      <c r="J2951">
        <v>0</v>
      </c>
    </row>
    <row r="2952" spans="1:10" x14ac:dyDescent="0.3">
      <c r="A2952" t="s">
        <v>79</v>
      </c>
      <c r="B2952" t="s">
        <v>3503</v>
      </c>
      <c r="C2952" t="s">
        <v>2725</v>
      </c>
      <c r="D2952" t="s">
        <v>121</v>
      </c>
      <c r="E2952">
        <v>6</v>
      </c>
      <c r="F2952" t="s">
        <v>1216</v>
      </c>
      <c r="G2952" t="s">
        <v>1192</v>
      </c>
      <c r="H2952" t="s">
        <v>78</v>
      </c>
      <c r="I2952">
        <v>0</v>
      </c>
      <c r="J2952">
        <v>0</v>
      </c>
    </row>
    <row r="2953" spans="1:10" x14ac:dyDescent="0.3">
      <c r="A2953" t="s">
        <v>79</v>
      </c>
      <c r="B2953" t="s">
        <v>3936</v>
      </c>
      <c r="C2953" t="s">
        <v>29</v>
      </c>
      <c r="D2953" t="s">
        <v>3182</v>
      </c>
      <c r="E2953">
        <v>1</v>
      </c>
      <c r="F2953" t="s">
        <v>1829</v>
      </c>
      <c r="G2953" t="s">
        <v>536</v>
      </c>
      <c r="H2953" t="s">
        <v>78</v>
      </c>
      <c r="I2953">
        <v>0</v>
      </c>
      <c r="J2953">
        <v>0</v>
      </c>
    </row>
    <row r="2954" spans="1:10" x14ac:dyDescent="0.3">
      <c r="A2954" t="s">
        <v>79</v>
      </c>
      <c r="B2954" t="s">
        <v>3622</v>
      </c>
      <c r="C2954" t="s">
        <v>2742</v>
      </c>
      <c r="D2954" t="s">
        <v>3183</v>
      </c>
      <c r="E2954">
        <v>4</v>
      </c>
      <c r="F2954" t="s">
        <v>4342</v>
      </c>
      <c r="G2954" t="s">
        <v>2040</v>
      </c>
      <c r="H2954" t="s">
        <v>78</v>
      </c>
      <c r="I2954">
        <v>0</v>
      </c>
      <c r="J2954">
        <v>0</v>
      </c>
    </row>
    <row r="2955" spans="1:10" x14ac:dyDescent="0.3">
      <c r="A2955" t="s">
        <v>79</v>
      </c>
      <c r="B2955" t="s">
        <v>3506</v>
      </c>
      <c r="C2955" t="s">
        <v>12</v>
      </c>
      <c r="D2955" t="s">
        <v>178</v>
      </c>
      <c r="E2955">
        <v>1</v>
      </c>
      <c r="F2955" t="s">
        <v>1265</v>
      </c>
      <c r="G2955" t="s">
        <v>536</v>
      </c>
      <c r="H2955" t="s">
        <v>78</v>
      </c>
      <c r="I2955">
        <v>30</v>
      </c>
      <c r="J2955">
        <v>30</v>
      </c>
    </row>
    <row r="2956" spans="1:10" x14ac:dyDescent="0.3">
      <c r="A2956" t="s">
        <v>79</v>
      </c>
      <c r="B2956" t="s">
        <v>3477</v>
      </c>
      <c r="C2956" t="s">
        <v>2770</v>
      </c>
      <c r="D2956" t="s">
        <v>178</v>
      </c>
      <c r="E2956">
        <v>4</v>
      </c>
      <c r="F2956" t="s">
        <v>4267</v>
      </c>
      <c r="G2956" t="s">
        <v>1022</v>
      </c>
      <c r="H2956" t="s">
        <v>78</v>
      </c>
      <c r="I2956">
        <v>40</v>
      </c>
      <c r="J2956">
        <v>32</v>
      </c>
    </row>
    <row r="2957" spans="1:10" x14ac:dyDescent="0.3">
      <c r="A2957" t="s">
        <v>79</v>
      </c>
      <c r="B2957" t="s">
        <v>3511</v>
      </c>
      <c r="C2957" t="s">
        <v>2775</v>
      </c>
      <c r="D2957" t="s">
        <v>89</v>
      </c>
      <c r="E2957">
        <v>8</v>
      </c>
      <c r="F2957" t="s">
        <v>1976</v>
      </c>
      <c r="G2957" t="s">
        <v>2536</v>
      </c>
      <c r="H2957" t="s">
        <v>78</v>
      </c>
      <c r="I2957">
        <v>0</v>
      </c>
      <c r="J2957">
        <v>0</v>
      </c>
    </row>
    <row r="2958" spans="1:10" x14ac:dyDescent="0.3">
      <c r="A2958" t="s">
        <v>79</v>
      </c>
      <c r="B2958" t="s">
        <v>3425</v>
      </c>
      <c r="C2958" t="s">
        <v>2901</v>
      </c>
      <c r="D2958" t="s">
        <v>3184</v>
      </c>
      <c r="E2958">
        <v>32</v>
      </c>
      <c r="F2958" t="s">
        <v>1167</v>
      </c>
      <c r="G2958" t="s">
        <v>2536</v>
      </c>
      <c r="H2958" t="s">
        <v>78</v>
      </c>
      <c r="I2958">
        <v>30</v>
      </c>
      <c r="J2958">
        <v>9</v>
      </c>
    </row>
    <row r="2959" spans="1:10" x14ac:dyDescent="0.3">
      <c r="A2959" t="s">
        <v>79</v>
      </c>
      <c r="B2959" t="s">
        <v>3713</v>
      </c>
      <c r="C2959" t="s">
        <v>16</v>
      </c>
      <c r="D2959" t="s">
        <v>84</v>
      </c>
      <c r="E2959">
        <v>11</v>
      </c>
      <c r="F2959" t="s">
        <v>2470</v>
      </c>
      <c r="G2959" t="s">
        <v>2316</v>
      </c>
      <c r="H2959" t="s">
        <v>78</v>
      </c>
      <c r="I2959">
        <v>40</v>
      </c>
      <c r="J2959">
        <v>15</v>
      </c>
    </row>
    <row r="2960" spans="1:10" x14ac:dyDescent="0.3">
      <c r="A2960" t="s">
        <v>79</v>
      </c>
      <c r="B2960" t="s">
        <v>5072</v>
      </c>
      <c r="C2960" t="s">
        <v>102</v>
      </c>
      <c r="D2960" t="s">
        <v>178</v>
      </c>
      <c r="E2960">
        <v>6</v>
      </c>
      <c r="F2960" t="s">
        <v>2380</v>
      </c>
      <c r="G2960" t="s">
        <v>1494</v>
      </c>
      <c r="H2960" t="s">
        <v>78</v>
      </c>
      <c r="I2960">
        <v>40</v>
      </c>
      <c r="J2960">
        <v>34</v>
      </c>
    </row>
    <row r="2961" spans="1:10" x14ac:dyDescent="0.3">
      <c r="A2961" t="s">
        <v>79</v>
      </c>
      <c r="B2961" t="s">
        <v>3515</v>
      </c>
      <c r="C2961" t="s">
        <v>22</v>
      </c>
      <c r="D2961" t="s">
        <v>178</v>
      </c>
      <c r="E2961">
        <v>5</v>
      </c>
      <c r="F2961" t="s">
        <v>1364</v>
      </c>
      <c r="G2961" t="s">
        <v>1936</v>
      </c>
      <c r="H2961" t="s">
        <v>78</v>
      </c>
      <c r="I2961">
        <v>40</v>
      </c>
      <c r="J2961">
        <v>30</v>
      </c>
    </row>
    <row r="2962" spans="1:10" x14ac:dyDescent="0.3">
      <c r="A2962" t="s">
        <v>79</v>
      </c>
      <c r="B2962" t="s">
        <v>3373</v>
      </c>
      <c r="C2962" t="s">
        <v>22</v>
      </c>
      <c r="D2962" t="s">
        <v>178</v>
      </c>
      <c r="E2962">
        <v>3</v>
      </c>
      <c r="F2962" t="s">
        <v>1799</v>
      </c>
      <c r="G2962" t="s">
        <v>627</v>
      </c>
      <c r="H2962" t="s">
        <v>78</v>
      </c>
      <c r="I2962">
        <v>40</v>
      </c>
      <c r="J2962">
        <v>33</v>
      </c>
    </row>
    <row r="2963" spans="1:10" x14ac:dyDescent="0.3">
      <c r="A2963" t="s">
        <v>79</v>
      </c>
      <c r="B2963" t="s">
        <v>4498</v>
      </c>
      <c r="C2963" t="s">
        <v>2802</v>
      </c>
      <c r="D2963" t="s">
        <v>178</v>
      </c>
      <c r="E2963">
        <v>6</v>
      </c>
      <c r="F2963" t="s">
        <v>3904</v>
      </c>
      <c r="G2963" t="s">
        <v>2672</v>
      </c>
      <c r="H2963" t="s">
        <v>78</v>
      </c>
      <c r="I2963">
        <v>40</v>
      </c>
      <c r="J2963">
        <v>34</v>
      </c>
    </row>
    <row r="2964" spans="1:10" x14ac:dyDescent="0.3">
      <c r="A2964" t="s">
        <v>79</v>
      </c>
      <c r="B2964" t="s">
        <v>3431</v>
      </c>
      <c r="C2964" t="s">
        <v>10</v>
      </c>
      <c r="D2964" t="s">
        <v>178</v>
      </c>
      <c r="E2964">
        <v>1</v>
      </c>
      <c r="F2964" t="s">
        <v>1076</v>
      </c>
      <c r="G2964" t="s">
        <v>536</v>
      </c>
      <c r="H2964" t="s">
        <v>78</v>
      </c>
      <c r="I2964">
        <v>30</v>
      </c>
      <c r="J2964">
        <v>30</v>
      </c>
    </row>
    <row r="2965" spans="1:10" x14ac:dyDescent="0.3">
      <c r="A2965" t="s">
        <v>79</v>
      </c>
      <c r="B2965" t="s">
        <v>3432</v>
      </c>
      <c r="C2965" t="s">
        <v>36</v>
      </c>
      <c r="D2965" t="s">
        <v>178</v>
      </c>
      <c r="E2965">
        <v>8</v>
      </c>
      <c r="F2965" t="s">
        <v>2327</v>
      </c>
      <c r="G2965" t="s">
        <v>3614</v>
      </c>
      <c r="H2965" t="s">
        <v>78</v>
      </c>
      <c r="I2965">
        <v>40</v>
      </c>
      <c r="J2965">
        <v>26</v>
      </c>
    </row>
    <row r="2966" spans="1:10" x14ac:dyDescent="0.3">
      <c r="A2966" t="s">
        <v>79</v>
      </c>
      <c r="B2966" t="s">
        <v>5073</v>
      </c>
      <c r="C2966" t="s">
        <v>2809</v>
      </c>
      <c r="D2966" t="s">
        <v>178</v>
      </c>
      <c r="E2966">
        <v>5</v>
      </c>
      <c r="F2966" t="s">
        <v>3854</v>
      </c>
      <c r="G2966" t="s">
        <v>3228</v>
      </c>
      <c r="H2966" t="s">
        <v>78</v>
      </c>
      <c r="I2966">
        <v>40</v>
      </c>
      <c r="J2966">
        <v>31</v>
      </c>
    </row>
    <row r="2967" spans="1:10" x14ac:dyDescent="0.3">
      <c r="A2967" t="s">
        <v>79</v>
      </c>
      <c r="B2967" t="s">
        <v>3436</v>
      </c>
      <c r="C2967" t="s">
        <v>33</v>
      </c>
      <c r="D2967" t="s">
        <v>178</v>
      </c>
      <c r="E2967">
        <v>9</v>
      </c>
      <c r="F2967" t="s">
        <v>1920</v>
      </c>
      <c r="G2967" t="s">
        <v>1428</v>
      </c>
      <c r="H2967" t="s">
        <v>78</v>
      </c>
      <c r="I2967">
        <v>40</v>
      </c>
      <c r="J2967">
        <v>30</v>
      </c>
    </row>
    <row r="2968" spans="1:10" x14ac:dyDescent="0.3">
      <c r="A2968" t="s">
        <v>79</v>
      </c>
      <c r="B2968" t="s">
        <v>3394</v>
      </c>
      <c r="C2968" t="s">
        <v>2815</v>
      </c>
      <c r="D2968" t="s">
        <v>925</v>
      </c>
      <c r="E2968">
        <v>4</v>
      </c>
      <c r="F2968" t="s">
        <v>1689</v>
      </c>
      <c r="G2968" t="s">
        <v>1014</v>
      </c>
      <c r="H2968" t="s">
        <v>78</v>
      </c>
      <c r="I2968">
        <v>0</v>
      </c>
      <c r="J2968">
        <v>0</v>
      </c>
    </row>
    <row r="2969" spans="1:10" x14ac:dyDescent="0.3">
      <c r="A2969" t="s">
        <v>79</v>
      </c>
      <c r="B2969" t="s">
        <v>3390</v>
      </c>
      <c r="C2969" t="s">
        <v>2837</v>
      </c>
      <c r="D2969" t="s">
        <v>2837</v>
      </c>
      <c r="E2969">
        <v>85</v>
      </c>
      <c r="F2969" t="s">
        <v>1375</v>
      </c>
      <c r="G2969" t="s">
        <v>567</v>
      </c>
      <c r="H2969" t="s">
        <v>78</v>
      </c>
      <c r="I2969">
        <v>0</v>
      </c>
      <c r="J2969">
        <v>0</v>
      </c>
    </row>
    <row r="2970" spans="1:10" x14ac:dyDescent="0.3">
      <c r="A2970" t="s">
        <v>79</v>
      </c>
      <c r="B2970" t="s">
        <v>5066</v>
      </c>
      <c r="C2970" t="s">
        <v>2843</v>
      </c>
      <c r="D2970" t="s">
        <v>81</v>
      </c>
      <c r="E2970">
        <v>8</v>
      </c>
      <c r="F2970" t="s">
        <v>2490</v>
      </c>
      <c r="G2970" t="s">
        <v>1867</v>
      </c>
      <c r="H2970" t="s">
        <v>78</v>
      </c>
      <c r="I2970">
        <v>0</v>
      </c>
      <c r="J2970">
        <v>0</v>
      </c>
    </row>
    <row r="2971" spans="1:10" x14ac:dyDescent="0.3">
      <c r="A2971" t="s">
        <v>79</v>
      </c>
      <c r="B2971" t="s">
        <v>3609</v>
      </c>
      <c r="C2971" t="s">
        <v>52</v>
      </c>
      <c r="D2971" t="s">
        <v>180</v>
      </c>
      <c r="E2971">
        <v>17</v>
      </c>
      <c r="F2971" t="s">
        <v>4155</v>
      </c>
      <c r="G2971" t="s">
        <v>658</v>
      </c>
      <c r="H2971" t="s">
        <v>78</v>
      </c>
      <c r="I2971">
        <v>30</v>
      </c>
      <c r="J2971">
        <v>0</v>
      </c>
    </row>
    <row r="2972" spans="1:10" x14ac:dyDescent="0.3">
      <c r="A2972" t="s">
        <v>79</v>
      </c>
      <c r="B2972" t="s">
        <v>3794</v>
      </c>
      <c r="C2972" t="s">
        <v>2844</v>
      </c>
      <c r="D2972" t="s">
        <v>180</v>
      </c>
      <c r="E2972">
        <v>14</v>
      </c>
      <c r="F2972" t="s">
        <v>1851</v>
      </c>
      <c r="G2972" t="s">
        <v>3203</v>
      </c>
      <c r="H2972" t="s">
        <v>78</v>
      </c>
      <c r="I2972">
        <v>30</v>
      </c>
      <c r="J2972">
        <v>23</v>
      </c>
    </row>
    <row r="2973" spans="1:10" x14ac:dyDescent="0.3">
      <c r="A2973" t="s">
        <v>79</v>
      </c>
      <c r="B2973" t="s">
        <v>3391</v>
      </c>
      <c r="C2973" t="s">
        <v>2845</v>
      </c>
      <c r="D2973" t="s">
        <v>80</v>
      </c>
      <c r="E2973">
        <v>6</v>
      </c>
      <c r="F2973" t="s">
        <v>4343</v>
      </c>
      <c r="G2973" t="s">
        <v>1584</v>
      </c>
      <c r="H2973" t="s">
        <v>78</v>
      </c>
      <c r="I2973">
        <v>0</v>
      </c>
      <c r="J2973">
        <v>0</v>
      </c>
    </row>
    <row r="2974" spans="1:10" x14ac:dyDescent="0.3">
      <c r="A2974" t="s">
        <v>79</v>
      </c>
      <c r="B2974" t="s">
        <v>3638</v>
      </c>
      <c r="C2974" t="s">
        <v>2851</v>
      </c>
      <c r="D2974" t="s">
        <v>178</v>
      </c>
      <c r="E2974">
        <v>1</v>
      </c>
      <c r="F2974" t="s">
        <v>1735</v>
      </c>
      <c r="G2974" t="s">
        <v>536</v>
      </c>
      <c r="H2974" t="s">
        <v>78</v>
      </c>
      <c r="I2974">
        <v>40</v>
      </c>
      <c r="J2974">
        <v>40</v>
      </c>
    </row>
    <row r="2975" spans="1:10" x14ac:dyDescent="0.3">
      <c r="A2975" t="s">
        <v>79</v>
      </c>
      <c r="B2975" t="s">
        <v>3450</v>
      </c>
      <c r="C2975" t="s">
        <v>51</v>
      </c>
      <c r="D2975" t="s">
        <v>80</v>
      </c>
      <c r="E2975">
        <v>13</v>
      </c>
      <c r="F2975" t="s">
        <v>4344</v>
      </c>
      <c r="G2975" t="s">
        <v>1739</v>
      </c>
      <c r="H2975" t="s">
        <v>78</v>
      </c>
      <c r="I2975">
        <v>0</v>
      </c>
      <c r="J2975">
        <v>0</v>
      </c>
    </row>
    <row r="2976" spans="1:10" x14ac:dyDescent="0.3">
      <c r="A2976" t="s">
        <v>79</v>
      </c>
      <c r="B2976" t="s">
        <v>5071</v>
      </c>
      <c r="C2976" t="s">
        <v>2860</v>
      </c>
      <c r="D2976" t="s">
        <v>3171</v>
      </c>
      <c r="E2976">
        <v>10</v>
      </c>
      <c r="F2976" t="s">
        <v>2127</v>
      </c>
      <c r="G2976" t="s">
        <v>1187</v>
      </c>
      <c r="H2976" t="s">
        <v>78</v>
      </c>
      <c r="I2976">
        <v>0</v>
      </c>
      <c r="J2976">
        <v>0</v>
      </c>
    </row>
    <row r="2977" spans="1:10" x14ac:dyDescent="0.3">
      <c r="A2977" t="s">
        <v>79</v>
      </c>
      <c r="B2977" t="s">
        <v>5064</v>
      </c>
      <c r="C2977" t="s">
        <v>2863</v>
      </c>
      <c r="D2977" t="s">
        <v>80</v>
      </c>
      <c r="E2977">
        <v>8</v>
      </c>
      <c r="F2977" t="s">
        <v>1333</v>
      </c>
      <c r="G2977" t="s">
        <v>588</v>
      </c>
      <c r="H2977" t="s">
        <v>78</v>
      </c>
      <c r="I2977">
        <v>0</v>
      </c>
      <c r="J2977">
        <v>0</v>
      </c>
    </row>
    <row r="2978" spans="1:10" x14ac:dyDescent="0.3">
      <c r="A2978" t="s">
        <v>79</v>
      </c>
      <c r="B2978" t="s">
        <v>3388</v>
      </c>
      <c r="C2978" t="s">
        <v>2865</v>
      </c>
      <c r="D2978" t="s">
        <v>80</v>
      </c>
      <c r="E2978">
        <v>12</v>
      </c>
      <c r="F2978" t="s">
        <v>4345</v>
      </c>
      <c r="G2978" t="s">
        <v>641</v>
      </c>
      <c r="H2978" t="s">
        <v>78</v>
      </c>
      <c r="I2978">
        <v>0</v>
      </c>
      <c r="J2978">
        <v>0</v>
      </c>
    </row>
    <row r="2979" spans="1:10" x14ac:dyDescent="0.3">
      <c r="A2979" t="s">
        <v>79</v>
      </c>
      <c r="B2979" t="s">
        <v>3454</v>
      </c>
      <c r="C2979" t="s">
        <v>2866</v>
      </c>
      <c r="D2979" t="s">
        <v>162</v>
      </c>
      <c r="E2979">
        <v>11</v>
      </c>
      <c r="F2979" t="s">
        <v>2006</v>
      </c>
      <c r="G2979" t="s">
        <v>3424</v>
      </c>
      <c r="H2979" t="s">
        <v>78</v>
      </c>
      <c r="I2979">
        <v>0</v>
      </c>
      <c r="J2979">
        <v>0</v>
      </c>
    </row>
    <row r="2980" spans="1:10" x14ac:dyDescent="0.3">
      <c r="A2980" t="s">
        <v>79</v>
      </c>
      <c r="B2980" t="s">
        <v>3392</v>
      </c>
      <c r="C2980" t="s">
        <v>64</v>
      </c>
      <c r="D2980" t="s">
        <v>3177</v>
      </c>
      <c r="E2980">
        <v>6</v>
      </c>
      <c r="F2980" t="s">
        <v>1183</v>
      </c>
      <c r="G2980" t="s">
        <v>4600</v>
      </c>
      <c r="H2980" t="s">
        <v>78</v>
      </c>
      <c r="I2980">
        <v>0</v>
      </c>
      <c r="J2980">
        <v>0</v>
      </c>
    </row>
    <row r="2981" spans="1:10" x14ac:dyDescent="0.3">
      <c r="A2981" t="s">
        <v>79</v>
      </c>
      <c r="B2981" t="s">
        <v>3456</v>
      </c>
      <c r="C2981" t="s">
        <v>2871</v>
      </c>
      <c r="D2981" t="s">
        <v>167</v>
      </c>
      <c r="E2981">
        <v>9</v>
      </c>
      <c r="F2981" t="s">
        <v>1732</v>
      </c>
      <c r="G2981" t="s">
        <v>3825</v>
      </c>
      <c r="H2981" t="s">
        <v>78</v>
      </c>
      <c r="I2981">
        <v>0</v>
      </c>
      <c r="J2981">
        <v>0</v>
      </c>
    </row>
    <row r="2982" spans="1:10" x14ac:dyDescent="0.3">
      <c r="A2982" t="s">
        <v>79</v>
      </c>
      <c r="B2982" t="s">
        <v>4346</v>
      </c>
      <c r="C2982" t="s">
        <v>4981</v>
      </c>
      <c r="D2982" t="s">
        <v>3224</v>
      </c>
      <c r="E2982">
        <v>1</v>
      </c>
      <c r="F2982" t="s">
        <v>1534</v>
      </c>
      <c r="G2982" t="s">
        <v>536</v>
      </c>
      <c r="H2982" t="s">
        <v>78</v>
      </c>
      <c r="I2982">
        <v>0</v>
      </c>
      <c r="J2982">
        <v>0</v>
      </c>
    </row>
    <row r="2983" spans="1:10" x14ac:dyDescent="0.3">
      <c r="A2983" s="4" t="s">
        <v>293</v>
      </c>
      <c r="B2983" s="4" t="s">
        <v>1621</v>
      </c>
      <c r="C2983" s="4" t="s">
        <v>79</v>
      </c>
      <c r="D2983" s="5" t="s">
        <v>5091</v>
      </c>
      <c r="E2983" s="6">
        <v>51</v>
      </c>
      <c r="F2983" s="4" t="s">
        <v>79</v>
      </c>
      <c r="G2983" s="5" t="s">
        <v>5092</v>
      </c>
      <c r="H2983" s="6" t="str">
        <f>IFERROR(INDEX(t_poangligan[#All],MATCH(VALUE(resultatbors[[#This Row],[Datum]]),#REF!,0)+1,8),"-")</f>
        <v>-</v>
      </c>
      <c r="I2983" s="4"/>
      <c r="J2983" s="4"/>
    </row>
    <row r="2984" spans="1:10" x14ac:dyDescent="0.3">
      <c r="A2984" t="s">
        <v>79</v>
      </c>
      <c r="B2984" t="s">
        <v>3482</v>
      </c>
      <c r="C2984" t="s">
        <v>2679</v>
      </c>
      <c r="D2984" t="s">
        <v>122</v>
      </c>
      <c r="E2984">
        <v>3</v>
      </c>
      <c r="F2984" t="s">
        <v>1213</v>
      </c>
      <c r="G2984" t="s">
        <v>2070</v>
      </c>
      <c r="H2984" t="s">
        <v>78</v>
      </c>
      <c r="I2984">
        <v>30</v>
      </c>
      <c r="J2984">
        <v>21</v>
      </c>
    </row>
    <row r="2985" spans="1:10" x14ac:dyDescent="0.3">
      <c r="A2985" t="s">
        <v>79</v>
      </c>
      <c r="B2985" t="s">
        <v>3384</v>
      </c>
      <c r="C2985" t="s">
        <v>2724</v>
      </c>
      <c r="D2985" t="s">
        <v>3178</v>
      </c>
      <c r="E2985">
        <v>135</v>
      </c>
      <c r="F2985" t="s">
        <v>4347</v>
      </c>
      <c r="G2985" t="s">
        <v>4148</v>
      </c>
      <c r="H2985" t="s">
        <v>78</v>
      </c>
      <c r="I2985">
        <v>0</v>
      </c>
      <c r="J2985">
        <v>0</v>
      </c>
    </row>
    <row r="2986" spans="1:10" x14ac:dyDescent="0.3">
      <c r="A2986" t="s">
        <v>79</v>
      </c>
      <c r="B2986" t="s">
        <v>3511</v>
      </c>
      <c r="C2986" t="s">
        <v>2775</v>
      </c>
      <c r="D2986" t="s">
        <v>89</v>
      </c>
      <c r="E2986">
        <v>9</v>
      </c>
      <c r="F2986" t="s">
        <v>4348</v>
      </c>
      <c r="G2986" t="s">
        <v>4782</v>
      </c>
      <c r="H2986" t="s">
        <v>78</v>
      </c>
      <c r="I2986">
        <v>0</v>
      </c>
      <c r="J2986">
        <v>0</v>
      </c>
    </row>
    <row r="2987" spans="1:10" x14ac:dyDescent="0.3">
      <c r="A2987" t="s">
        <v>79</v>
      </c>
      <c r="B2987" t="s">
        <v>3377</v>
      </c>
      <c r="C2987" t="s">
        <v>49</v>
      </c>
      <c r="D2987" t="s">
        <v>3191</v>
      </c>
      <c r="E2987">
        <v>1</v>
      </c>
      <c r="F2987" t="s">
        <v>3827</v>
      </c>
      <c r="G2987" t="s">
        <v>536</v>
      </c>
      <c r="H2987" t="s">
        <v>78</v>
      </c>
      <c r="I2987">
        <v>30</v>
      </c>
      <c r="J2987">
        <v>30</v>
      </c>
    </row>
    <row r="2988" spans="1:10" x14ac:dyDescent="0.3">
      <c r="A2988" t="s">
        <v>79</v>
      </c>
      <c r="B2988" t="s">
        <v>3390</v>
      </c>
      <c r="C2988" t="s">
        <v>2837</v>
      </c>
      <c r="D2988" t="s">
        <v>2837</v>
      </c>
      <c r="E2988">
        <v>235</v>
      </c>
      <c r="F2988" t="s">
        <v>945</v>
      </c>
      <c r="G2988" t="s">
        <v>702</v>
      </c>
      <c r="H2988" t="s">
        <v>78</v>
      </c>
      <c r="I2988">
        <v>0</v>
      </c>
      <c r="J2988">
        <v>0</v>
      </c>
    </row>
    <row r="2989" spans="1:10" x14ac:dyDescent="0.3">
      <c r="A2989" s="4" t="s">
        <v>294</v>
      </c>
      <c r="B2989" s="4" t="s">
        <v>1623</v>
      </c>
      <c r="C2989" s="4" t="s">
        <v>79</v>
      </c>
      <c r="D2989" s="5" t="s">
        <v>5091</v>
      </c>
      <c r="E2989" s="6">
        <v>43</v>
      </c>
      <c r="F2989" s="4" t="s">
        <v>79</v>
      </c>
      <c r="G2989" s="5" t="s">
        <v>5092</v>
      </c>
      <c r="H2989" s="6" t="str">
        <f>IFERROR(INDEX(t_poangligan[#All],MATCH(VALUE(resultatbors[[#This Row],[Datum]]),#REF!,0)+1,8),"-")</f>
        <v>-</v>
      </c>
      <c r="I2989" s="4"/>
      <c r="J2989" s="4"/>
    </row>
    <row r="2990" spans="1:10" x14ac:dyDescent="0.3">
      <c r="A2990" t="s">
        <v>79</v>
      </c>
      <c r="B2990" t="s">
        <v>3756</v>
      </c>
      <c r="C2990" t="s">
        <v>2645</v>
      </c>
      <c r="D2990" t="s">
        <v>79</v>
      </c>
      <c r="F2990" t="s">
        <v>79</v>
      </c>
      <c r="G2990" t="s">
        <v>79</v>
      </c>
      <c r="H2990" t="s">
        <v>86</v>
      </c>
    </row>
    <row r="2991" spans="1:10" x14ac:dyDescent="0.3">
      <c r="A2991" t="s">
        <v>79</v>
      </c>
      <c r="B2991" t="s">
        <v>3491</v>
      </c>
      <c r="C2991" t="s">
        <v>2646</v>
      </c>
      <c r="D2991" t="s">
        <v>79</v>
      </c>
      <c r="F2991" t="s">
        <v>79</v>
      </c>
      <c r="G2991" t="s">
        <v>79</v>
      </c>
      <c r="H2991" t="s">
        <v>86</v>
      </c>
    </row>
    <row r="2992" spans="1:10" x14ac:dyDescent="0.3">
      <c r="A2992" t="s">
        <v>79</v>
      </c>
      <c r="B2992" t="s">
        <v>3492</v>
      </c>
      <c r="C2992" t="s">
        <v>2647</v>
      </c>
      <c r="D2992" t="s">
        <v>79</v>
      </c>
      <c r="F2992" t="s">
        <v>79</v>
      </c>
      <c r="G2992" t="s">
        <v>79</v>
      </c>
      <c r="H2992" t="s">
        <v>86</v>
      </c>
    </row>
    <row r="2993" spans="1:10" x14ac:dyDescent="0.3">
      <c r="A2993" t="s">
        <v>79</v>
      </c>
      <c r="B2993" t="s">
        <v>3403</v>
      </c>
      <c r="C2993" t="s">
        <v>2659</v>
      </c>
      <c r="D2993" t="s">
        <v>84</v>
      </c>
      <c r="E2993">
        <v>14</v>
      </c>
      <c r="F2993" t="s">
        <v>4349</v>
      </c>
      <c r="G2993" t="s">
        <v>4350</v>
      </c>
      <c r="H2993" t="s">
        <v>78</v>
      </c>
      <c r="I2993">
        <v>40</v>
      </c>
      <c r="J2993">
        <v>14</v>
      </c>
    </row>
    <row r="2994" spans="1:10" x14ac:dyDescent="0.3">
      <c r="A2994" t="s">
        <v>79</v>
      </c>
      <c r="B2994" t="s">
        <v>3482</v>
      </c>
      <c r="C2994" t="s">
        <v>2679</v>
      </c>
      <c r="D2994" t="s">
        <v>84</v>
      </c>
      <c r="E2994">
        <v>10</v>
      </c>
      <c r="F2994" t="s">
        <v>4351</v>
      </c>
      <c r="G2994" t="s">
        <v>3396</v>
      </c>
      <c r="H2994" t="s">
        <v>78</v>
      </c>
      <c r="I2994">
        <v>40</v>
      </c>
      <c r="J2994">
        <v>5</v>
      </c>
    </row>
    <row r="2995" spans="1:10" x14ac:dyDescent="0.3">
      <c r="A2995" t="s">
        <v>79</v>
      </c>
      <c r="B2995" t="s">
        <v>3499</v>
      </c>
      <c r="C2995" t="s">
        <v>2690</v>
      </c>
      <c r="D2995" t="s">
        <v>3230</v>
      </c>
      <c r="E2995">
        <v>80</v>
      </c>
      <c r="F2995" t="s">
        <v>4086</v>
      </c>
      <c r="G2995" t="s">
        <v>4352</v>
      </c>
      <c r="H2995" t="s">
        <v>78</v>
      </c>
      <c r="I2995">
        <v>40</v>
      </c>
      <c r="J2995">
        <v>0</v>
      </c>
    </row>
    <row r="2996" spans="1:10" x14ac:dyDescent="0.3">
      <c r="A2996" t="s">
        <v>79</v>
      </c>
      <c r="B2996" t="s">
        <v>3368</v>
      </c>
      <c r="C2996" t="s">
        <v>2694</v>
      </c>
      <c r="D2996" t="s">
        <v>3192</v>
      </c>
      <c r="E2996">
        <v>82</v>
      </c>
      <c r="F2996" t="s">
        <v>1682</v>
      </c>
      <c r="G2996" t="s">
        <v>4173</v>
      </c>
      <c r="H2996" t="s">
        <v>78</v>
      </c>
      <c r="I2996">
        <v>0</v>
      </c>
      <c r="J2996">
        <v>0</v>
      </c>
    </row>
    <row r="2997" spans="1:10" x14ac:dyDescent="0.3">
      <c r="A2997" t="s">
        <v>79</v>
      </c>
      <c r="B2997" t="s">
        <v>4676</v>
      </c>
      <c r="C2997" t="s">
        <v>2701</v>
      </c>
      <c r="D2997" t="s">
        <v>84</v>
      </c>
      <c r="E2997">
        <v>16</v>
      </c>
      <c r="F2997" t="s">
        <v>4353</v>
      </c>
      <c r="G2997" t="s">
        <v>4354</v>
      </c>
      <c r="H2997" t="s">
        <v>78</v>
      </c>
      <c r="I2997">
        <v>45</v>
      </c>
      <c r="J2997">
        <v>0</v>
      </c>
    </row>
    <row r="2998" spans="1:10" x14ac:dyDescent="0.3">
      <c r="A2998" t="s">
        <v>79</v>
      </c>
      <c r="B2998" t="s">
        <v>5063</v>
      </c>
      <c r="C2998" t="s">
        <v>47</v>
      </c>
      <c r="D2998" t="s">
        <v>84</v>
      </c>
      <c r="E2998">
        <v>63</v>
      </c>
      <c r="F2998" t="s">
        <v>1871</v>
      </c>
      <c r="G2998" t="s">
        <v>2232</v>
      </c>
      <c r="H2998" t="s">
        <v>78</v>
      </c>
      <c r="I2998">
        <v>40</v>
      </c>
      <c r="J2998">
        <v>0</v>
      </c>
    </row>
    <row r="2999" spans="1:10" x14ac:dyDescent="0.3">
      <c r="A2999" t="s">
        <v>79</v>
      </c>
      <c r="B2999" t="s">
        <v>3384</v>
      </c>
      <c r="C2999" t="s">
        <v>2724</v>
      </c>
      <c r="D2999" t="s">
        <v>3178</v>
      </c>
      <c r="E2999">
        <v>156</v>
      </c>
      <c r="F2999" t="s">
        <v>4287</v>
      </c>
      <c r="G2999" t="s">
        <v>1267</v>
      </c>
      <c r="H2999" t="s">
        <v>78</v>
      </c>
      <c r="I2999">
        <v>0</v>
      </c>
      <c r="J2999">
        <v>0</v>
      </c>
    </row>
    <row r="3000" spans="1:10" x14ac:dyDescent="0.3">
      <c r="A3000" t="s">
        <v>79</v>
      </c>
      <c r="B3000" t="s">
        <v>3507</v>
      </c>
      <c r="C3000" t="s">
        <v>13</v>
      </c>
      <c r="D3000" t="s">
        <v>84</v>
      </c>
      <c r="E3000">
        <v>31</v>
      </c>
      <c r="F3000" t="s">
        <v>620</v>
      </c>
      <c r="G3000" t="s">
        <v>4355</v>
      </c>
      <c r="H3000" t="s">
        <v>78</v>
      </c>
      <c r="I3000">
        <v>40</v>
      </c>
      <c r="J3000">
        <v>0</v>
      </c>
    </row>
    <row r="3001" spans="1:10" x14ac:dyDescent="0.3">
      <c r="A3001" t="s">
        <v>79</v>
      </c>
      <c r="B3001" t="s">
        <v>3518</v>
      </c>
      <c r="C3001" t="s">
        <v>14</v>
      </c>
      <c r="D3001" t="s">
        <v>84</v>
      </c>
      <c r="E3001">
        <v>20</v>
      </c>
      <c r="F3001" t="s">
        <v>4356</v>
      </c>
      <c r="G3001" t="s">
        <v>1163</v>
      </c>
      <c r="H3001" t="s">
        <v>78</v>
      </c>
      <c r="I3001">
        <v>40</v>
      </c>
      <c r="J3001">
        <v>0</v>
      </c>
    </row>
    <row r="3002" spans="1:10" x14ac:dyDescent="0.3">
      <c r="A3002" t="s">
        <v>79</v>
      </c>
      <c r="B3002" t="s">
        <v>3680</v>
      </c>
      <c r="C3002" t="s">
        <v>2777</v>
      </c>
      <c r="D3002" t="s">
        <v>84</v>
      </c>
      <c r="E3002">
        <v>30</v>
      </c>
      <c r="F3002" t="s">
        <v>1319</v>
      </c>
      <c r="H3002" t="s">
        <v>78</v>
      </c>
      <c r="I3002">
        <v>40</v>
      </c>
      <c r="J3002">
        <v>0</v>
      </c>
    </row>
    <row r="3003" spans="1:10" x14ac:dyDescent="0.3">
      <c r="A3003" t="s">
        <v>79</v>
      </c>
      <c r="B3003" t="s">
        <v>3711</v>
      </c>
      <c r="C3003" t="s">
        <v>2780</v>
      </c>
      <c r="D3003" t="s">
        <v>84</v>
      </c>
      <c r="E3003">
        <v>22</v>
      </c>
      <c r="F3003" t="s">
        <v>2280</v>
      </c>
      <c r="G3003" t="s">
        <v>1783</v>
      </c>
      <c r="H3003" t="s">
        <v>78</v>
      </c>
      <c r="I3003">
        <v>40</v>
      </c>
      <c r="J3003">
        <v>0</v>
      </c>
    </row>
    <row r="3004" spans="1:10" x14ac:dyDescent="0.3">
      <c r="A3004" t="s">
        <v>79</v>
      </c>
      <c r="B3004" t="s">
        <v>3429</v>
      </c>
      <c r="C3004" t="s">
        <v>2801</v>
      </c>
      <c r="D3004" t="s">
        <v>84</v>
      </c>
      <c r="E3004">
        <v>22</v>
      </c>
      <c r="F3004" t="s">
        <v>4144</v>
      </c>
      <c r="G3004" t="s">
        <v>4357</v>
      </c>
      <c r="H3004" t="s">
        <v>78</v>
      </c>
      <c r="I3004">
        <v>40</v>
      </c>
      <c r="J3004">
        <v>0</v>
      </c>
    </row>
    <row r="3005" spans="1:10" x14ac:dyDescent="0.3">
      <c r="A3005" t="s">
        <v>79</v>
      </c>
      <c r="B3005" t="s">
        <v>5073</v>
      </c>
      <c r="C3005" t="s">
        <v>2809</v>
      </c>
      <c r="D3005" t="s">
        <v>84</v>
      </c>
      <c r="E3005">
        <v>24</v>
      </c>
      <c r="F3005" t="s">
        <v>4358</v>
      </c>
      <c r="G3005" t="s">
        <v>4359</v>
      </c>
      <c r="H3005" t="s">
        <v>78</v>
      </c>
      <c r="I3005">
        <v>40</v>
      </c>
      <c r="J3005">
        <v>0</v>
      </c>
    </row>
    <row r="3006" spans="1:10" x14ac:dyDescent="0.3">
      <c r="A3006" t="s">
        <v>79</v>
      </c>
      <c r="B3006" t="s">
        <v>3438</v>
      </c>
      <c r="C3006" t="s">
        <v>2817</v>
      </c>
      <c r="D3006" t="s">
        <v>3229</v>
      </c>
      <c r="E3006">
        <v>6</v>
      </c>
      <c r="F3006" t="s">
        <v>3982</v>
      </c>
      <c r="G3006" t="s">
        <v>1690</v>
      </c>
      <c r="H3006" t="s">
        <v>78</v>
      </c>
      <c r="I3006">
        <v>40</v>
      </c>
      <c r="J3006">
        <v>24</v>
      </c>
    </row>
    <row r="3007" spans="1:10" x14ac:dyDescent="0.3">
      <c r="A3007" t="s">
        <v>79</v>
      </c>
      <c r="B3007" t="s">
        <v>3439</v>
      </c>
      <c r="C3007" t="s">
        <v>2818</v>
      </c>
      <c r="D3007" t="s">
        <v>84</v>
      </c>
      <c r="E3007">
        <v>27</v>
      </c>
      <c r="F3007" t="s">
        <v>4284</v>
      </c>
      <c r="G3007" t="s">
        <v>2339</v>
      </c>
      <c r="H3007" t="s">
        <v>78</v>
      </c>
      <c r="I3007">
        <v>40</v>
      </c>
      <c r="J3007">
        <v>0</v>
      </c>
    </row>
    <row r="3008" spans="1:10" x14ac:dyDescent="0.3">
      <c r="A3008" t="s">
        <v>79</v>
      </c>
      <c r="B3008" t="s">
        <v>3485</v>
      </c>
      <c r="C3008" t="s">
        <v>2819</v>
      </c>
      <c r="D3008" t="s">
        <v>84</v>
      </c>
      <c r="E3008">
        <v>12</v>
      </c>
      <c r="F3008" t="s">
        <v>4361</v>
      </c>
      <c r="G3008" t="s">
        <v>4362</v>
      </c>
      <c r="H3008" t="s">
        <v>78</v>
      </c>
      <c r="I3008">
        <v>40</v>
      </c>
      <c r="J3008">
        <v>0</v>
      </c>
    </row>
    <row r="3009" spans="1:10" x14ac:dyDescent="0.3">
      <c r="A3009" t="s">
        <v>79</v>
      </c>
      <c r="B3009" t="s">
        <v>3390</v>
      </c>
      <c r="C3009" t="s">
        <v>2837</v>
      </c>
      <c r="D3009" t="s">
        <v>2837</v>
      </c>
      <c r="E3009">
        <v>643</v>
      </c>
      <c r="F3009" t="s">
        <v>3889</v>
      </c>
      <c r="G3009" t="s">
        <v>4151</v>
      </c>
      <c r="H3009" t="s">
        <v>78</v>
      </c>
      <c r="I3009">
        <v>0</v>
      </c>
      <c r="J3009">
        <v>0</v>
      </c>
    </row>
    <row r="3010" spans="1:10" x14ac:dyDescent="0.3">
      <c r="A3010" t="s">
        <v>79</v>
      </c>
      <c r="B3010" t="s">
        <v>5065</v>
      </c>
      <c r="C3010" t="s">
        <v>2841</v>
      </c>
      <c r="D3010" t="s">
        <v>84</v>
      </c>
      <c r="E3010">
        <v>66</v>
      </c>
      <c r="F3010" t="s">
        <v>4363</v>
      </c>
      <c r="G3010" t="s">
        <v>561</v>
      </c>
      <c r="H3010" t="s">
        <v>78</v>
      </c>
      <c r="I3010">
        <v>45</v>
      </c>
      <c r="J3010">
        <v>0</v>
      </c>
    </row>
    <row r="3011" spans="1:10" x14ac:dyDescent="0.3">
      <c r="A3011" t="s">
        <v>79</v>
      </c>
      <c r="B3011" t="s">
        <v>5074</v>
      </c>
      <c r="C3011" t="s">
        <v>61</v>
      </c>
      <c r="D3011" t="s">
        <v>79</v>
      </c>
      <c r="F3011" t="s">
        <v>79</v>
      </c>
      <c r="G3011" t="s">
        <v>79</v>
      </c>
      <c r="H3011" t="s">
        <v>86</v>
      </c>
    </row>
    <row r="3012" spans="1:10" x14ac:dyDescent="0.3">
      <c r="A3012" t="s">
        <v>79</v>
      </c>
      <c r="B3012" t="s">
        <v>3467</v>
      </c>
      <c r="C3012" t="s">
        <v>2867</v>
      </c>
      <c r="D3012" t="s">
        <v>119</v>
      </c>
      <c r="E3012">
        <v>13</v>
      </c>
      <c r="F3012" t="s">
        <v>3573</v>
      </c>
      <c r="G3012" t="s">
        <v>4110</v>
      </c>
      <c r="H3012" t="s">
        <v>78</v>
      </c>
      <c r="I3012">
        <v>0</v>
      </c>
      <c r="J3012">
        <v>0</v>
      </c>
    </row>
    <row r="3013" spans="1:10" x14ac:dyDescent="0.3">
      <c r="A3013" s="4" t="s">
        <v>2598</v>
      </c>
      <c r="B3013" s="4" t="s">
        <v>4364</v>
      </c>
      <c r="C3013" s="4" t="s">
        <v>79</v>
      </c>
      <c r="D3013" s="5" t="s">
        <v>5091</v>
      </c>
      <c r="E3013" s="6">
        <v>0</v>
      </c>
      <c r="F3013" s="4" t="s">
        <v>79</v>
      </c>
      <c r="G3013" s="5" t="s">
        <v>5092</v>
      </c>
      <c r="H3013" s="6" t="str">
        <f>IFERROR(INDEX(t_poangligan[#All],MATCH(VALUE(resultatbors[[#This Row],[Datum]]),#REF!,0)+1,8),"-")</f>
        <v>-</v>
      </c>
      <c r="I3013" s="4"/>
      <c r="J3013" s="4"/>
    </row>
    <row r="3014" spans="1:10" x14ac:dyDescent="0.3">
      <c r="A3014" t="s">
        <v>79</v>
      </c>
      <c r="B3014" t="s">
        <v>3431</v>
      </c>
      <c r="C3014" t="s">
        <v>10</v>
      </c>
      <c r="D3014" t="s">
        <v>84</v>
      </c>
      <c r="E3014">
        <v>8</v>
      </c>
      <c r="F3014" t="s">
        <v>4365</v>
      </c>
      <c r="G3014" t="s">
        <v>1052</v>
      </c>
      <c r="H3014" t="s">
        <v>78</v>
      </c>
      <c r="I3014">
        <v>30</v>
      </c>
      <c r="J3014">
        <v>0</v>
      </c>
    </row>
    <row r="3015" spans="1:10" x14ac:dyDescent="0.3">
      <c r="A3015" s="4" t="s">
        <v>295</v>
      </c>
      <c r="B3015" s="4" t="s">
        <v>1627</v>
      </c>
      <c r="C3015" s="4" t="s">
        <v>79</v>
      </c>
      <c r="D3015" s="5" t="s">
        <v>5091</v>
      </c>
      <c r="E3015" s="6">
        <v>361</v>
      </c>
      <c r="F3015" s="4" t="s">
        <v>79</v>
      </c>
      <c r="G3015" s="5" t="s">
        <v>5092</v>
      </c>
      <c r="H3015" s="6" t="str">
        <f>IFERROR(INDEX(t_poangligan[#All],MATCH(VALUE(resultatbors[[#This Row],[Datum]]),#REF!,0)+1,8),"-")</f>
        <v>-</v>
      </c>
      <c r="I3015" s="4"/>
      <c r="J3015" s="4"/>
    </row>
    <row r="3016" spans="1:10" x14ac:dyDescent="0.3">
      <c r="A3016" t="s">
        <v>79</v>
      </c>
      <c r="B3016" t="s">
        <v>3457</v>
      </c>
      <c r="C3016" t="s">
        <v>2641</v>
      </c>
      <c r="D3016" t="s">
        <v>3185</v>
      </c>
      <c r="E3016">
        <v>8</v>
      </c>
      <c r="F3016" t="s">
        <v>1983</v>
      </c>
      <c r="G3016" t="s">
        <v>1494</v>
      </c>
      <c r="H3016" t="s">
        <v>78</v>
      </c>
      <c r="I3016">
        <v>0</v>
      </c>
      <c r="J3016">
        <v>0</v>
      </c>
    </row>
    <row r="3017" spans="1:10" x14ac:dyDescent="0.3">
      <c r="A3017" t="s">
        <v>79</v>
      </c>
      <c r="B3017" t="s">
        <v>3567</v>
      </c>
      <c r="C3017" t="s">
        <v>2643</v>
      </c>
      <c r="D3017" t="s">
        <v>162</v>
      </c>
      <c r="E3017">
        <v>6</v>
      </c>
      <c r="F3017" t="s">
        <v>4366</v>
      </c>
      <c r="G3017" t="s">
        <v>5078</v>
      </c>
      <c r="H3017" t="s">
        <v>78</v>
      </c>
      <c r="I3017">
        <v>0</v>
      </c>
      <c r="J3017">
        <v>0</v>
      </c>
    </row>
    <row r="3018" spans="1:10" x14ac:dyDescent="0.3">
      <c r="A3018" t="s">
        <v>79</v>
      </c>
      <c r="B3018" t="s">
        <v>3490</v>
      </c>
      <c r="C3018" t="s">
        <v>2644</v>
      </c>
      <c r="D3018" t="s">
        <v>3185</v>
      </c>
      <c r="E3018">
        <v>7</v>
      </c>
      <c r="F3018" t="s">
        <v>2226</v>
      </c>
      <c r="G3018" t="s">
        <v>3127</v>
      </c>
      <c r="H3018" t="s">
        <v>78</v>
      </c>
      <c r="I3018">
        <v>0</v>
      </c>
      <c r="J3018">
        <v>0</v>
      </c>
    </row>
    <row r="3019" spans="1:10" x14ac:dyDescent="0.3">
      <c r="A3019" t="s">
        <v>79</v>
      </c>
      <c r="B3019" t="s">
        <v>3400</v>
      </c>
      <c r="C3019" t="s">
        <v>2649</v>
      </c>
      <c r="D3019" t="s">
        <v>79</v>
      </c>
      <c r="F3019" t="s">
        <v>79</v>
      </c>
      <c r="G3019" t="s">
        <v>79</v>
      </c>
      <c r="H3019" t="s">
        <v>82</v>
      </c>
    </row>
    <row r="3020" spans="1:10" x14ac:dyDescent="0.3">
      <c r="A3020" t="s">
        <v>79</v>
      </c>
      <c r="B3020" t="s">
        <v>3855</v>
      </c>
      <c r="C3020" t="s">
        <v>2651</v>
      </c>
      <c r="D3020" t="s">
        <v>162</v>
      </c>
      <c r="E3020">
        <v>9</v>
      </c>
      <c r="F3020" t="s">
        <v>1820</v>
      </c>
      <c r="G3020" t="s">
        <v>1833</v>
      </c>
      <c r="H3020" t="s">
        <v>78</v>
      </c>
      <c r="I3020">
        <v>0</v>
      </c>
      <c r="J3020">
        <v>0</v>
      </c>
    </row>
    <row r="3021" spans="1:10" x14ac:dyDescent="0.3">
      <c r="A3021" t="s">
        <v>79</v>
      </c>
      <c r="B3021" t="s">
        <v>3402</v>
      </c>
      <c r="C3021" t="s">
        <v>2654</v>
      </c>
      <c r="D3021" t="s">
        <v>3193</v>
      </c>
      <c r="E3021">
        <v>3</v>
      </c>
      <c r="F3021" t="s">
        <v>4367</v>
      </c>
      <c r="G3021" t="s">
        <v>620</v>
      </c>
      <c r="H3021" t="s">
        <v>78</v>
      </c>
      <c r="I3021">
        <v>0</v>
      </c>
      <c r="J3021">
        <v>0</v>
      </c>
    </row>
    <row r="3022" spans="1:10" x14ac:dyDescent="0.3">
      <c r="A3022" t="s">
        <v>79</v>
      </c>
      <c r="B3022" t="s">
        <v>3616</v>
      </c>
      <c r="C3022" t="s">
        <v>2657</v>
      </c>
      <c r="D3022" t="s">
        <v>1629</v>
      </c>
      <c r="E3022">
        <v>26</v>
      </c>
      <c r="F3022" t="s">
        <v>1759</v>
      </c>
      <c r="G3022" t="s">
        <v>4368</v>
      </c>
      <c r="H3022" t="s">
        <v>78</v>
      </c>
      <c r="I3022">
        <v>40</v>
      </c>
      <c r="J3022">
        <v>26</v>
      </c>
    </row>
    <row r="3023" spans="1:10" x14ac:dyDescent="0.3">
      <c r="A3023" t="s">
        <v>79</v>
      </c>
      <c r="B3023" t="s">
        <v>3459</v>
      </c>
      <c r="C3023" t="s">
        <v>2669</v>
      </c>
      <c r="D3023" t="s">
        <v>3181</v>
      </c>
      <c r="E3023">
        <v>2</v>
      </c>
      <c r="F3023" t="s">
        <v>4369</v>
      </c>
      <c r="G3023" t="s">
        <v>4908</v>
      </c>
      <c r="H3023" t="s">
        <v>78</v>
      </c>
      <c r="I3023">
        <v>0</v>
      </c>
      <c r="J3023">
        <v>0</v>
      </c>
    </row>
    <row r="3024" spans="1:10" x14ac:dyDescent="0.3">
      <c r="A3024" t="s">
        <v>79</v>
      </c>
      <c r="B3024" t="s">
        <v>3405</v>
      </c>
      <c r="C3024" t="s">
        <v>2675</v>
      </c>
      <c r="D3024" t="s">
        <v>3287</v>
      </c>
      <c r="E3024">
        <v>55</v>
      </c>
      <c r="F3024" t="s">
        <v>3369</v>
      </c>
      <c r="G3024" t="s">
        <v>1132</v>
      </c>
      <c r="H3024" t="s">
        <v>78</v>
      </c>
      <c r="I3024">
        <v>45</v>
      </c>
      <c r="J3024">
        <v>26</v>
      </c>
    </row>
    <row r="3025" spans="1:10" x14ac:dyDescent="0.3">
      <c r="A3025" t="s">
        <v>79</v>
      </c>
      <c r="B3025" t="s">
        <v>3406</v>
      </c>
      <c r="C3025" t="s">
        <v>2676</v>
      </c>
      <c r="D3025" t="s">
        <v>3287</v>
      </c>
      <c r="E3025">
        <v>38</v>
      </c>
      <c r="F3025" t="s">
        <v>1425</v>
      </c>
      <c r="G3025" t="s">
        <v>3140</v>
      </c>
      <c r="H3025" t="s">
        <v>78</v>
      </c>
      <c r="I3025">
        <v>45</v>
      </c>
      <c r="J3025">
        <v>34</v>
      </c>
    </row>
    <row r="3026" spans="1:10" x14ac:dyDescent="0.3">
      <c r="A3026" t="s">
        <v>79</v>
      </c>
      <c r="B3026" t="s">
        <v>3368</v>
      </c>
      <c r="C3026" t="s">
        <v>2694</v>
      </c>
      <c r="D3026" t="s">
        <v>3192</v>
      </c>
      <c r="E3026">
        <v>73</v>
      </c>
      <c r="F3026" t="s">
        <v>3648</v>
      </c>
      <c r="G3026" t="s">
        <v>1323</v>
      </c>
      <c r="H3026" t="s">
        <v>78</v>
      </c>
      <c r="I3026">
        <v>0</v>
      </c>
      <c r="J3026">
        <v>0</v>
      </c>
    </row>
    <row r="3027" spans="1:10" x14ac:dyDescent="0.3">
      <c r="A3027" t="s">
        <v>79</v>
      </c>
      <c r="B3027" t="s">
        <v>3410</v>
      </c>
      <c r="C3027" t="s">
        <v>2697</v>
      </c>
      <c r="D3027" t="s">
        <v>3287</v>
      </c>
      <c r="E3027">
        <v>37</v>
      </c>
      <c r="F3027" t="s">
        <v>4370</v>
      </c>
      <c r="G3027" t="s">
        <v>1570</v>
      </c>
      <c r="H3027" t="s">
        <v>78</v>
      </c>
      <c r="I3027">
        <v>45</v>
      </c>
      <c r="J3027">
        <v>35</v>
      </c>
    </row>
    <row r="3028" spans="1:10" x14ac:dyDescent="0.3">
      <c r="A3028" t="s">
        <v>79</v>
      </c>
      <c r="B3028" t="s">
        <v>4676</v>
      </c>
      <c r="C3028" t="s">
        <v>2701</v>
      </c>
      <c r="D3028" t="s">
        <v>3287</v>
      </c>
      <c r="E3028">
        <v>21</v>
      </c>
      <c r="F3028" t="s">
        <v>1180</v>
      </c>
      <c r="G3028" t="s">
        <v>2717</v>
      </c>
      <c r="H3028" t="s">
        <v>78</v>
      </c>
      <c r="I3028">
        <v>45</v>
      </c>
      <c r="J3028">
        <v>30</v>
      </c>
    </row>
    <row r="3029" spans="1:10" x14ac:dyDescent="0.3">
      <c r="A3029" t="s">
        <v>79</v>
      </c>
      <c r="B3029" t="s">
        <v>5063</v>
      </c>
      <c r="C3029" t="s">
        <v>47</v>
      </c>
      <c r="D3029" t="s">
        <v>1629</v>
      </c>
      <c r="E3029">
        <v>2</v>
      </c>
      <c r="F3029" t="s">
        <v>1748</v>
      </c>
      <c r="G3029" t="s">
        <v>2808</v>
      </c>
      <c r="H3029" t="s">
        <v>78</v>
      </c>
      <c r="I3029">
        <v>40</v>
      </c>
      <c r="J3029">
        <v>38</v>
      </c>
    </row>
    <row r="3030" spans="1:10" x14ac:dyDescent="0.3">
      <c r="A3030" t="s">
        <v>79</v>
      </c>
      <c r="B3030" t="s">
        <v>3384</v>
      </c>
      <c r="C3030" t="s">
        <v>2723</v>
      </c>
      <c r="D3030" t="s">
        <v>1006</v>
      </c>
      <c r="E3030">
        <v>2</v>
      </c>
      <c r="F3030" t="s">
        <v>4371</v>
      </c>
      <c r="G3030" t="s">
        <v>990</v>
      </c>
      <c r="H3030" t="s">
        <v>78</v>
      </c>
      <c r="I3030">
        <v>30</v>
      </c>
      <c r="J3030">
        <v>29</v>
      </c>
    </row>
    <row r="3031" spans="1:10" x14ac:dyDescent="0.3">
      <c r="A3031" t="s">
        <v>79</v>
      </c>
      <c r="B3031" t="s">
        <v>3415</v>
      </c>
      <c r="C3031" t="s">
        <v>56</v>
      </c>
      <c r="D3031" t="s">
        <v>79</v>
      </c>
      <c r="F3031" t="s">
        <v>79</v>
      </c>
      <c r="G3031" t="s">
        <v>79</v>
      </c>
      <c r="H3031" t="s">
        <v>218</v>
      </c>
    </row>
    <row r="3032" spans="1:10" x14ac:dyDescent="0.3">
      <c r="A3032" t="s">
        <v>79</v>
      </c>
      <c r="B3032" t="s">
        <v>3415</v>
      </c>
      <c r="C3032" t="s">
        <v>2874</v>
      </c>
      <c r="D3032" t="s">
        <v>79</v>
      </c>
      <c r="F3032" t="s">
        <v>79</v>
      </c>
      <c r="G3032" t="s">
        <v>79</v>
      </c>
      <c r="H3032" t="s">
        <v>86</v>
      </c>
    </row>
    <row r="3033" spans="1:10" x14ac:dyDescent="0.3">
      <c r="A3033" t="s">
        <v>79</v>
      </c>
      <c r="B3033" t="s">
        <v>3504</v>
      </c>
      <c r="C3033" t="s">
        <v>2733</v>
      </c>
      <c r="D3033" t="s">
        <v>79</v>
      </c>
      <c r="F3033" t="s">
        <v>79</v>
      </c>
      <c r="G3033" t="s">
        <v>79</v>
      </c>
      <c r="H3033" t="s">
        <v>86</v>
      </c>
    </row>
    <row r="3034" spans="1:10" x14ac:dyDescent="0.3">
      <c r="A3034" t="s">
        <v>79</v>
      </c>
      <c r="B3034" t="s">
        <v>3372</v>
      </c>
      <c r="C3034" t="s">
        <v>2736</v>
      </c>
      <c r="D3034" t="s">
        <v>79</v>
      </c>
      <c r="F3034" t="s">
        <v>79</v>
      </c>
      <c r="G3034" t="s">
        <v>79</v>
      </c>
      <c r="H3034" t="s">
        <v>218</v>
      </c>
    </row>
    <row r="3035" spans="1:10" x14ac:dyDescent="0.3">
      <c r="A3035" t="s">
        <v>79</v>
      </c>
      <c r="B3035" t="s">
        <v>3505</v>
      </c>
      <c r="C3035" t="s">
        <v>2764</v>
      </c>
      <c r="D3035" t="s">
        <v>1629</v>
      </c>
      <c r="E3035">
        <v>2</v>
      </c>
      <c r="F3035" t="s">
        <v>4372</v>
      </c>
      <c r="G3035" t="s">
        <v>3111</v>
      </c>
      <c r="H3035" t="s">
        <v>78</v>
      </c>
      <c r="I3035">
        <v>30</v>
      </c>
      <c r="J3035">
        <v>22</v>
      </c>
    </row>
    <row r="3036" spans="1:10" x14ac:dyDescent="0.3">
      <c r="A3036" t="s">
        <v>79</v>
      </c>
      <c r="B3036" t="s">
        <v>3506</v>
      </c>
      <c r="C3036" t="s">
        <v>12</v>
      </c>
      <c r="D3036" t="s">
        <v>1629</v>
      </c>
      <c r="E3036">
        <v>1</v>
      </c>
      <c r="F3036" t="s">
        <v>986</v>
      </c>
      <c r="G3036" t="s">
        <v>536</v>
      </c>
      <c r="H3036" t="s">
        <v>78</v>
      </c>
      <c r="I3036">
        <v>30</v>
      </c>
      <c r="J3036">
        <v>30</v>
      </c>
    </row>
    <row r="3037" spans="1:10" x14ac:dyDescent="0.3">
      <c r="A3037" t="s">
        <v>79</v>
      </c>
      <c r="B3037" t="s">
        <v>3764</v>
      </c>
      <c r="C3037" t="s">
        <v>2877</v>
      </c>
      <c r="D3037" t="s">
        <v>79</v>
      </c>
      <c r="F3037" t="s">
        <v>79</v>
      </c>
      <c r="G3037" t="s">
        <v>79</v>
      </c>
      <c r="H3037" t="s">
        <v>86</v>
      </c>
    </row>
    <row r="3038" spans="1:10" x14ac:dyDescent="0.3">
      <c r="A3038" t="s">
        <v>79</v>
      </c>
      <c r="B3038" t="s">
        <v>3767</v>
      </c>
      <c r="C3038" t="s">
        <v>2878</v>
      </c>
      <c r="D3038" t="s">
        <v>79</v>
      </c>
      <c r="F3038" t="s">
        <v>79</v>
      </c>
      <c r="G3038" t="s">
        <v>79</v>
      </c>
      <c r="H3038" t="s">
        <v>86</v>
      </c>
    </row>
    <row r="3039" spans="1:10" x14ac:dyDescent="0.3">
      <c r="A3039" t="s">
        <v>79</v>
      </c>
      <c r="B3039" t="s">
        <v>4045</v>
      </c>
      <c r="C3039" t="s">
        <v>2879</v>
      </c>
      <c r="D3039" t="s">
        <v>79</v>
      </c>
      <c r="F3039" t="s">
        <v>79</v>
      </c>
      <c r="G3039" t="s">
        <v>79</v>
      </c>
      <c r="H3039" t="s">
        <v>86</v>
      </c>
    </row>
    <row r="3040" spans="1:10" x14ac:dyDescent="0.3">
      <c r="A3040" t="s">
        <v>79</v>
      </c>
      <c r="B3040" t="s">
        <v>3507</v>
      </c>
      <c r="C3040" t="s">
        <v>13</v>
      </c>
      <c r="D3040" t="s">
        <v>79</v>
      </c>
      <c r="F3040" t="s">
        <v>79</v>
      </c>
      <c r="G3040" t="s">
        <v>79</v>
      </c>
      <c r="H3040" t="s">
        <v>86</v>
      </c>
    </row>
    <row r="3041" spans="1:10" x14ac:dyDescent="0.3">
      <c r="A3041" t="s">
        <v>79</v>
      </c>
      <c r="B3041" t="s">
        <v>3518</v>
      </c>
      <c r="C3041" t="s">
        <v>14</v>
      </c>
      <c r="D3041" t="s">
        <v>79</v>
      </c>
      <c r="F3041" t="s">
        <v>79</v>
      </c>
      <c r="G3041" t="s">
        <v>79</v>
      </c>
      <c r="H3041" t="s">
        <v>86</v>
      </c>
    </row>
    <row r="3042" spans="1:10" x14ac:dyDescent="0.3">
      <c r="A3042" t="s">
        <v>79</v>
      </c>
      <c r="B3042" t="s">
        <v>3419</v>
      </c>
      <c r="C3042" t="s">
        <v>2896</v>
      </c>
      <c r="D3042" t="s">
        <v>3320</v>
      </c>
      <c r="E3042">
        <v>1</v>
      </c>
      <c r="F3042" t="s">
        <v>3885</v>
      </c>
      <c r="G3042" t="s">
        <v>536</v>
      </c>
      <c r="H3042" t="s">
        <v>78</v>
      </c>
      <c r="I3042">
        <v>0</v>
      </c>
      <c r="J3042">
        <v>0</v>
      </c>
    </row>
    <row r="3043" spans="1:10" x14ac:dyDescent="0.3">
      <c r="A3043" t="s">
        <v>79</v>
      </c>
      <c r="B3043" t="s">
        <v>5069</v>
      </c>
      <c r="C3043" t="s">
        <v>2898</v>
      </c>
      <c r="D3043" t="s">
        <v>3320</v>
      </c>
      <c r="E3043">
        <v>1</v>
      </c>
      <c r="F3043" t="s">
        <v>4373</v>
      </c>
      <c r="G3043" t="s">
        <v>536</v>
      </c>
      <c r="H3043" t="s">
        <v>78</v>
      </c>
      <c r="I3043">
        <v>0</v>
      </c>
      <c r="J3043">
        <v>0</v>
      </c>
    </row>
    <row r="3044" spans="1:10" x14ac:dyDescent="0.3">
      <c r="A3044" t="s">
        <v>79</v>
      </c>
      <c r="B3044" t="s">
        <v>3423</v>
      </c>
      <c r="C3044" t="s">
        <v>2900</v>
      </c>
      <c r="D3044" t="s">
        <v>3320</v>
      </c>
      <c r="E3044">
        <v>1</v>
      </c>
      <c r="F3044" t="s">
        <v>1913</v>
      </c>
      <c r="G3044" t="s">
        <v>536</v>
      </c>
      <c r="H3044" t="s">
        <v>78</v>
      </c>
      <c r="I3044">
        <v>0</v>
      </c>
      <c r="J3044">
        <v>0</v>
      </c>
    </row>
    <row r="3045" spans="1:10" x14ac:dyDescent="0.3">
      <c r="A3045" t="s">
        <v>79</v>
      </c>
      <c r="B3045" t="s">
        <v>3425</v>
      </c>
      <c r="C3045" t="s">
        <v>2902</v>
      </c>
      <c r="D3045" t="s">
        <v>3320</v>
      </c>
      <c r="E3045">
        <v>2</v>
      </c>
      <c r="F3045" t="s">
        <v>4374</v>
      </c>
      <c r="G3045" t="s">
        <v>1408</v>
      </c>
      <c r="H3045" t="s">
        <v>78</v>
      </c>
      <c r="I3045">
        <v>0</v>
      </c>
      <c r="J3045">
        <v>0</v>
      </c>
    </row>
    <row r="3046" spans="1:10" x14ac:dyDescent="0.3">
      <c r="A3046" t="s">
        <v>79</v>
      </c>
      <c r="B3046" t="s">
        <v>5070</v>
      </c>
      <c r="C3046" t="s">
        <v>2904</v>
      </c>
      <c r="D3046" t="s">
        <v>3320</v>
      </c>
      <c r="E3046">
        <v>1</v>
      </c>
      <c r="F3046" t="s">
        <v>4375</v>
      </c>
      <c r="G3046" t="s">
        <v>536</v>
      </c>
      <c r="H3046" t="s">
        <v>78</v>
      </c>
      <c r="I3046">
        <v>0</v>
      </c>
      <c r="J3046">
        <v>0</v>
      </c>
    </row>
    <row r="3047" spans="1:10" x14ac:dyDescent="0.3">
      <c r="A3047" t="s">
        <v>79</v>
      </c>
      <c r="B3047" t="s">
        <v>3429</v>
      </c>
      <c r="C3047" t="s">
        <v>2801</v>
      </c>
      <c r="D3047" t="s">
        <v>1629</v>
      </c>
      <c r="E3047">
        <v>4</v>
      </c>
      <c r="F3047" t="s">
        <v>1186</v>
      </c>
      <c r="G3047" t="s">
        <v>1238</v>
      </c>
      <c r="H3047" t="s">
        <v>78</v>
      </c>
      <c r="I3047">
        <v>40</v>
      </c>
      <c r="J3047">
        <v>36</v>
      </c>
    </row>
    <row r="3048" spans="1:10" x14ac:dyDescent="0.3">
      <c r="A3048" t="s">
        <v>79</v>
      </c>
      <c r="B3048" t="s">
        <v>4498</v>
      </c>
      <c r="C3048" t="s">
        <v>2802</v>
      </c>
      <c r="D3048" t="s">
        <v>1629</v>
      </c>
      <c r="E3048">
        <v>1</v>
      </c>
      <c r="F3048" t="s">
        <v>4300</v>
      </c>
      <c r="G3048" t="s">
        <v>536</v>
      </c>
      <c r="H3048" t="s">
        <v>78</v>
      </c>
      <c r="I3048">
        <v>40</v>
      </c>
      <c r="J3048">
        <v>40</v>
      </c>
    </row>
    <row r="3049" spans="1:10" x14ac:dyDescent="0.3">
      <c r="A3049" t="s">
        <v>79</v>
      </c>
      <c r="B3049" t="s">
        <v>3431</v>
      </c>
      <c r="C3049" t="s">
        <v>10</v>
      </c>
      <c r="D3049" t="s">
        <v>84</v>
      </c>
      <c r="E3049">
        <v>5</v>
      </c>
      <c r="F3049" t="s">
        <v>903</v>
      </c>
      <c r="G3049" t="s">
        <v>1482</v>
      </c>
      <c r="H3049" t="s">
        <v>78</v>
      </c>
      <c r="I3049">
        <v>30</v>
      </c>
      <c r="J3049">
        <v>10</v>
      </c>
    </row>
    <row r="3050" spans="1:10" x14ac:dyDescent="0.3">
      <c r="A3050" t="s">
        <v>79</v>
      </c>
      <c r="B3050" t="s">
        <v>3432</v>
      </c>
      <c r="C3050" t="s">
        <v>36</v>
      </c>
      <c r="D3050" t="s">
        <v>79</v>
      </c>
      <c r="F3050" t="s">
        <v>79</v>
      </c>
      <c r="G3050" t="s">
        <v>79</v>
      </c>
      <c r="H3050" t="s">
        <v>86</v>
      </c>
    </row>
    <row r="3051" spans="1:10" x14ac:dyDescent="0.3">
      <c r="A3051" t="s">
        <v>79</v>
      </c>
      <c r="B3051" t="s">
        <v>5073</v>
      </c>
      <c r="C3051" t="s">
        <v>2809</v>
      </c>
      <c r="D3051" t="s">
        <v>1629</v>
      </c>
      <c r="E3051">
        <v>11</v>
      </c>
      <c r="F3051" t="s">
        <v>890</v>
      </c>
      <c r="G3051" t="s">
        <v>4097</v>
      </c>
      <c r="H3051" t="s">
        <v>78</v>
      </c>
      <c r="I3051">
        <v>40</v>
      </c>
      <c r="J3051">
        <v>18</v>
      </c>
    </row>
    <row r="3052" spans="1:10" x14ac:dyDescent="0.3">
      <c r="A3052" t="s">
        <v>79</v>
      </c>
      <c r="B3052" t="s">
        <v>5079</v>
      </c>
      <c r="C3052" t="s">
        <v>29</v>
      </c>
      <c r="D3052" t="s">
        <v>89</v>
      </c>
      <c r="E3052">
        <v>2</v>
      </c>
      <c r="F3052" t="s">
        <v>4376</v>
      </c>
      <c r="H3052" t="s">
        <v>78</v>
      </c>
      <c r="I3052">
        <v>0</v>
      </c>
      <c r="J3052">
        <v>0</v>
      </c>
    </row>
    <row r="3053" spans="1:10" x14ac:dyDescent="0.3">
      <c r="A3053" t="s">
        <v>79</v>
      </c>
      <c r="B3053" t="s">
        <v>3436</v>
      </c>
      <c r="C3053" t="s">
        <v>33</v>
      </c>
      <c r="D3053" t="s">
        <v>1629</v>
      </c>
      <c r="E3053">
        <v>3</v>
      </c>
      <c r="F3053" t="s">
        <v>1545</v>
      </c>
      <c r="G3053" t="s">
        <v>4456</v>
      </c>
      <c r="H3053" t="s">
        <v>78</v>
      </c>
      <c r="I3053">
        <v>40</v>
      </c>
      <c r="J3053">
        <v>36</v>
      </c>
    </row>
    <row r="3054" spans="1:10" x14ac:dyDescent="0.3">
      <c r="A3054" t="s">
        <v>79</v>
      </c>
      <c r="B3054" t="s">
        <v>3394</v>
      </c>
      <c r="C3054" t="s">
        <v>2815</v>
      </c>
      <c r="D3054" t="s">
        <v>209</v>
      </c>
      <c r="E3054">
        <v>3</v>
      </c>
      <c r="F3054" t="s">
        <v>2158</v>
      </c>
      <c r="G3054" t="s">
        <v>1271</v>
      </c>
      <c r="H3054" t="s">
        <v>78</v>
      </c>
      <c r="I3054">
        <v>0</v>
      </c>
      <c r="J3054">
        <v>0</v>
      </c>
    </row>
    <row r="3055" spans="1:10" x14ac:dyDescent="0.3">
      <c r="A3055" t="s">
        <v>79</v>
      </c>
      <c r="B3055" t="s">
        <v>3439</v>
      </c>
      <c r="C3055" t="s">
        <v>2911</v>
      </c>
      <c r="D3055" t="s">
        <v>79</v>
      </c>
      <c r="F3055" t="s">
        <v>79</v>
      </c>
      <c r="G3055" t="s">
        <v>79</v>
      </c>
      <c r="H3055" t="s">
        <v>218</v>
      </c>
    </row>
    <row r="3056" spans="1:10" x14ac:dyDescent="0.3">
      <c r="A3056" t="s">
        <v>79</v>
      </c>
      <c r="B3056" t="s">
        <v>3441</v>
      </c>
      <c r="C3056" t="s">
        <v>2913</v>
      </c>
      <c r="D3056" t="s">
        <v>3294</v>
      </c>
      <c r="E3056">
        <v>9</v>
      </c>
      <c r="F3056" t="s">
        <v>546</v>
      </c>
      <c r="G3056" t="s">
        <v>1192</v>
      </c>
      <c r="H3056" t="s">
        <v>78</v>
      </c>
      <c r="I3056">
        <v>45</v>
      </c>
      <c r="J3056">
        <v>37</v>
      </c>
    </row>
    <row r="3057" spans="1:10" x14ac:dyDescent="0.3">
      <c r="A3057" t="s">
        <v>79</v>
      </c>
      <c r="B3057" t="s">
        <v>3442</v>
      </c>
      <c r="C3057" t="s">
        <v>2914</v>
      </c>
      <c r="D3057" t="s">
        <v>3319</v>
      </c>
      <c r="E3057">
        <v>42</v>
      </c>
      <c r="F3057" t="s">
        <v>661</v>
      </c>
      <c r="G3057" t="s">
        <v>1323</v>
      </c>
      <c r="H3057" t="s">
        <v>78</v>
      </c>
      <c r="I3057">
        <v>45</v>
      </c>
      <c r="J3057">
        <v>19</v>
      </c>
    </row>
    <row r="3058" spans="1:10" x14ac:dyDescent="0.3">
      <c r="A3058" t="s">
        <v>79</v>
      </c>
      <c r="B3058" t="s">
        <v>3486</v>
      </c>
      <c r="C3058" t="s">
        <v>27</v>
      </c>
      <c r="D3058" t="s">
        <v>209</v>
      </c>
      <c r="E3058">
        <v>36</v>
      </c>
      <c r="F3058" t="s">
        <v>4377</v>
      </c>
      <c r="G3058" t="s">
        <v>4544</v>
      </c>
      <c r="H3058" t="s">
        <v>78</v>
      </c>
      <c r="I3058">
        <v>0</v>
      </c>
      <c r="J3058">
        <v>0</v>
      </c>
    </row>
    <row r="3059" spans="1:10" x14ac:dyDescent="0.3">
      <c r="A3059" t="s">
        <v>79</v>
      </c>
      <c r="B3059" t="s">
        <v>3487</v>
      </c>
      <c r="C3059" t="s">
        <v>2834</v>
      </c>
      <c r="D3059" t="s">
        <v>1629</v>
      </c>
      <c r="E3059">
        <v>1</v>
      </c>
      <c r="F3059" t="s">
        <v>4207</v>
      </c>
      <c r="G3059" t="s">
        <v>536</v>
      </c>
      <c r="H3059" t="s">
        <v>78</v>
      </c>
      <c r="I3059">
        <v>40</v>
      </c>
      <c r="J3059">
        <v>40</v>
      </c>
    </row>
    <row r="3060" spans="1:10" x14ac:dyDescent="0.3">
      <c r="A3060" t="s">
        <v>79</v>
      </c>
      <c r="B3060" t="s">
        <v>3376</v>
      </c>
      <c r="C3060" t="s">
        <v>2835</v>
      </c>
      <c r="D3060" t="s">
        <v>574</v>
      </c>
      <c r="E3060">
        <v>1</v>
      </c>
      <c r="F3060" t="s">
        <v>843</v>
      </c>
      <c r="G3060" t="s">
        <v>536</v>
      </c>
      <c r="H3060" t="s">
        <v>78</v>
      </c>
      <c r="I3060">
        <v>0</v>
      </c>
      <c r="J3060">
        <v>0</v>
      </c>
    </row>
    <row r="3061" spans="1:10" x14ac:dyDescent="0.3">
      <c r="A3061" t="s">
        <v>79</v>
      </c>
      <c r="B3061" t="s">
        <v>3377</v>
      </c>
      <c r="C3061" t="s">
        <v>49</v>
      </c>
      <c r="D3061" t="s">
        <v>1629</v>
      </c>
      <c r="E3061">
        <v>4</v>
      </c>
      <c r="F3061" t="s">
        <v>2278</v>
      </c>
      <c r="G3061" t="s">
        <v>2856</v>
      </c>
      <c r="H3061" t="s">
        <v>78</v>
      </c>
      <c r="I3061">
        <v>40</v>
      </c>
      <c r="J3061">
        <v>32</v>
      </c>
    </row>
    <row r="3062" spans="1:10" x14ac:dyDescent="0.3">
      <c r="A3062" t="s">
        <v>79</v>
      </c>
      <c r="B3062" t="s">
        <v>3390</v>
      </c>
      <c r="C3062" t="s">
        <v>2837</v>
      </c>
      <c r="D3062" t="s">
        <v>2837</v>
      </c>
      <c r="E3062">
        <v>128</v>
      </c>
      <c r="F3062" t="s">
        <v>2063</v>
      </c>
      <c r="G3062" t="s">
        <v>1027</v>
      </c>
      <c r="H3062" t="s">
        <v>78</v>
      </c>
      <c r="I3062">
        <v>0</v>
      </c>
      <c r="J3062">
        <v>0</v>
      </c>
    </row>
    <row r="3063" spans="1:10" x14ac:dyDescent="0.3">
      <c r="A3063" t="s">
        <v>79</v>
      </c>
      <c r="B3063" t="s">
        <v>5065</v>
      </c>
      <c r="C3063" t="s">
        <v>2841</v>
      </c>
      <c r="D3063" t="s">
        <v>3287</v>
      </c>
      <c r="E3063">
        <v>55</v>
      </c>
      <c r="F3063" t="s">
        <v>1585</v>
      </c>
      <c r="G3063" t="s">
        <v>2966</v>
      </c>
      <c r="H3063" t="s">
        <v>78</v>
      </c>
      <c r="I3063">
        <v>45</v>
      </c>
      <c r="J3063">
        <v>25</v>
      </c>
    </row>
    <row r="3064" spans="1:10" x14ac:dyDescent="0.3">
      <c r="A3064" t="s">
        <v>79</v>
      </c>
      <c r="B3064" t="s">
        <v>3609</v>
      </c>
      <c r="C3064" t="s">
        <v>59</v>
      </c>
      <c r="D3064" t="s">
        <v>84</v>
      </c>
      <c r="E3064">
        <v>7</v>
      </c>
      <c r="F3064" t="s">
        <v>3874</v>
      </c>
      <c r="G3064" t="s">
        <v>4443</v>
      </c>
      <c r="H3064" t="s">
        <v>78</v>
      </c>
      <c r="I3064">
        <v>40</v>
      </c>
      <c r="J3064">
        <v>24</v>
      </c>
    </row>
    <row r="3065" spans="1:10" x14ac:dyDescent="0.3">
      <c r="A3065" t="s">
        <v>79</v>
      </c>
      <c r="B3065" t="s">
        <v>3446</v>
      </c>
      <c r="C3065" t="s">
        <v>2847</v>
      </c>
      <c r="D3065" t="s">
        <v>3287</v>
      </c>
      <c r="E3065">
        <v>49</v>
      </c>
      <c r="F3065" t="s">
        <v>1832</v>
      </c>
      <c r="G3065" t="s">
        <v>1213</v>
      </c>
      <c r="H3065" t="s">
        <v>78</v>
      </c>
      <c r="I3065">
        <v>45</v>
      </c>
      <c r="J3065">
        <v>33</v>
      </c>
    </row>
    <row r="3066" spans="1:10" x14ac:dyDescent="0.3">
      <c r="A3066" t="s">
        <v>79</v>
      </c>
      <c r="B3066" t="s">
        <v>5071</v>
      </c>
      <c r="C3066" t="s">
        <v>2860</v>
      </c>
      <c r="D3066" t="s">
        <v>3171</v>
      </c>
      <c r="E3066">
        <v>1</v>
      </c>
      <c r="F3066" t="s">
        <v>1675</v>
      </c>
      <c r="G3066" t="s">
        <v>536</v>
      </c>
      <c r="H3066" t="s">
        <v>78</v>
      </c>
      <c r="I3066">
        <v>0</v>
      </c>
      <c r="J3066">
        <v>0</v>
      </c>
    </row>
    <row r="3067" spans="1:10" x14ac:dyDescent="0.3">
      <c r="A3067" t="s">
        <v>79</v>
      </c>
      <c r="B3067" t="s">
        <v>5064</v>
      </c>
      <c r="C3067" t="s">
        <v>2863</v>
      </c>
      <c r="D3067" t="s">
        <v>80</v>
      </c>
      <c r="E3067">
        <v>2</v>
      </c>
      <c r="F3067" t="s">
        <v>1869</v>
      </c>
      <c r="G3067" t="s">
        <v>2903</v>
      </c>
      <c r="H3067" t="s">
        <v>78</v>
      </c>
      <c r="I3067">
        <v>0</v>
      </c>
      <c r="J3067">
        <v>0</v>
      </c>
    </row>
    <row r="3068" spans="1:10" x14ac:dyDescent="0.3">
      <c r="A3068" t="s">
        <v>79</v>
      </c>
      <c r="B3068" t="s">
        <v>3388</v>
      </c>
      <c r="C3068" t="s">
        <v>2865</v>
      </c>
      <c r="D3068" t="s">
        <v>80</v>
      </c>
      <c r="E3068">
        <v>1</v>
      </c>
      <c r="F3068" t="s">
        <v>1292</v>
      </c>
      <c r="G3068" t="s">
        <v>536</v>
      </c>
      <c r="H3068" t="s">
        <v>78</v>
      </c>
      <c r="I3068">
        <v>0</v>
      </c>
      <c r="J3068">
        <v>0</v>
      </c>
    </row>
    <row r="3069" spans="1:10" x14ac:dyDescent="0.3">
      <c r="A3069" t="s">
        <v>79</v>
      </c>
      <c r="B3069" t="s">
        <v>3467</v>
      </c>
      <c r="C3069" t="s">
        <v>2867</v>
      </c>
      <c r="D3069" t="s">
        <v>79</v>
      </c>
      <c r="F3069" t="s">
        <v>79</v>
      </c>
      <c r="G3069" t="s">
        <v>79</v>
      </c>
      <c r="H3069" t="s">
        <v>86</v>
      </c>
    </row>
    <row r="3070" spans="1:10" x14ac:dyDescent="0.3">
      <c r="A3070" s="4" t="s">
        <v>296</v>
      </c>
      <c r="B3070" s="4" t="s">
        <v>1640</v>
      </c>
      <c r="C3070" s="4" t="s">
        <v>79</v>
      </c>
      <c r="D3070" s="5" t="s">
        <v>5091</v>
      </c>
      <c r="E3070" s="6">
        <v>319</v>
      </c>
      <c r="F3070" s="4" t="s">
        <v>79</v>
      </c>
      <c r="G3070" s="5" t="s">
        <v>5092</v>
      </c>
      <c r="H3070" s="6" t="str">
        <f>IFERROR(INDEX(t_poangligan[#All],MATCH(VALUE(resultatbors[[#This Row],[Datum]]),#REF!,0)+1,8),"-")</f>
        <v>-</v>
      </c>
      <c r="I3070" s="4"/>
      <c r="J3070" s="4"/>
    </row>
    <row r="3071" spans="1:10" x14ac:dyDescent="0.3">
      <c r="A3071" t="s">
        <v>79</v>
      </c>
      <c r="B3071" t="s">
        <v>3566</v>
      </c>
      <c r="C3071" t="s">
        <v>2635</v>
      </c>
      <c r="D3071" t="s">
        <v>177</v>
      </c>
      <c r="E3071">
        <v>7</v>
      </c>
      <c r="F3071" t="s">
        <v>2453</v>
      </c>
      <c r="G3071" t="s">
        <v>1420</v>
      </c>
      <c r="H3071" t="s">
        <v>78</v>
      </c>
      <c r="I3071">
        <v>0</v>
      </c>
      <c r="J3071">
        <v>0</v>
      </c>
    </row>
    <row r="3072" spans="1:10" x14ac:dyDescent="0.3">
      <c r="A3072" t="s">
        <v>79</v>
      </c>
      <c r="B3072" t="s">
        <v>3490</v>
      </c>
      <c r="C3072" t="s">
        <v>2644</v>
      </c>
      <c r="D3072" t="s">
        <v>3185</v>
      </c>
      <c r="E3072">
        <v>13</v>
      </c>
      <c r="F3072" t="s">
        <v>2247</v>
      </c>
      <c r="G3072" t="s">
        <v>2423</v>
      </c>
      <c r="H3072" t="s">
        <v>78</v>
      </c>
      <c r="I3072">
        <v>0</v>
      </c>
      <c r="J3072">
        <v>0</v>
      </c>
    </row>
    <row r="3073" spans="1:10" x14ac:dyDescent="0.3">
      <c r="A3073" t="s">
        <v>79</v>
      </c>
      <c r="B3073" t="s">
        <v>3756</v>
      </c>
      <c r="C3073" t="s">
        <v>2645</v>
      </c>
      <c r="D3073" t="s">
        <v>120</v>
      </c>
      <c r="E3073">
        <v>7</v>
      </c>
      <c r="F3073" t="s">
        <v>969</v>
      </c>
      <c r="G3073" t="s">
        <v>1087</v>
      </c>
      <c r="H3073" t="s">
        <v>78</v>
      </c>
      <c r="I3073">
        <v>40</v>
      </c>
      <c r="J3073">
        <v>34</v>
      </c>
    </row>
    <row r="3074" spans="1:10" x14ac:dyDescent="0.3">
      <c r="A3074" t="s">
        <v>79</v>
      </c>
      <c r="B3074" t="s">
        <v>3491</v>
      </c>
      <c r="C3074" t="s">
        <v>2646</v>
      </c>
      <c r="D3074" t="s">
        <v>120</v>
      </c>
      <c r="E3074">
        <v>11</v>
      </c>
      <c r="F3074" t="s">
        <v>1011</v>
      </c>
      <c r="G3074" t="s">
        <v>1059</v>
      </c>
      <c r="H3074" t="s">
        <v>78</v>
      </c>
      <c r="I3074">
        <v>40</v>
      </c>
      <c r="J3074">
        <v>30</v>
      </c>
    </row>
    <row r="3075" spans="1:10" x14ac:dyDescent="0.3">
      <c r="A3075" t="s">
        <v>79</v>
      </c>
      <c r="B3075" t="s">
        <v>3492</v>
      </c>
      <c r="C3075" t="s">
        <v>2647</v>
      </c>
      <c r="D3075" t="s">
        <v>120</v>
      </c>
      <c r="E3075">
        <v>9</v>
      </c>
      <c r="F3075" t="s">
        <v>1331</v>
      </c>
      <c r="G3075" t="s">
        <v>1950</v>
      </c>
      <c r="H3075" t="s">
        <v>78</v>
      </c>
      <c r="I3075">
        <v>40</v>
      </c>
      <c r="J3075">
        <v>34</v>
      </c>
    </row>
    <row r="3076" spans="1:10" x14ac:dyDescent="0.3">
      <c r="A3076" t="s">
        <v>79</v>
      </c>
      <c r="B3076" t="s">
        <v>3399</v>
      </c>
      <c r="C3076" t="s">
        <v>4974</v>
      </c>
      <c r="D3076" t="s">
        <v>79</v>
      </c>
      <c r="F3076" t="s">
        <v>79</v>
      </c>
      <c r="G3076" t="s">
        <v>79</v>
      </c>
      <c r="H3076" t="s">
        <v>3099</v>
      </c>
    </row>
    <row r="3077" spans="1:10" x14ac:dyDescent="0.3">
      <c r="A3077" t="s">
        <v>79</v>
      </c>
      <c r="B3077" t="s">
        <v>3400</v>
      </c>
      <c r="C3077" t="s">
        <v>2650</v>
      </c>
      <c r="D3077" t="s">
        <v>180</v>
      </c>
      <c r="E3077">
        <v>6</v>
      </c>
      <c r="F3077" t="s">
        <v>4378</v>
      </c>
      <c r="G3077" t="s">
        <v>1316</v>
      </c>
      <c r="H3077" t="s">
        <v>78</v>
      </c>
      <c r="I3077">
        <v>0</v>
      </c>
      <c r="J3077">
        <v>0</v>
      </c>
    </row>
    <row r="3078" spans="1:10" x14ac:dyDescent="0.3">
      <c r="A3078" t="s">
        <v>79</v>
      </c>
      <c r="B3078" t="s">
        <v>3932</v>
      </c>
      <c r="C3078" t="s">
        <v>2670</v>
      </c>
      <c r="D3078" t="s">
        <v>121</v>
      </c>
      <c r="E3078">
        <v>13</v>
      </c>
      <c r="F3078" t="s">
        <v>4379</v>
      </c>
      <c r="G3078" t="s">
        <v>1873</v>
      </c>
      <c r="H3078" t="s">
        <v>78</v>
      </c>
      <c r="I3078">
        <v>0</v>
      </c>
      <c r="J3078">
        <v>0</v>
      </c>
    </row>
    <row r="3079" spans="1:10" x14ac:dyDescent="0.3">
      <c r="A3079" t="s">
        <v>79</v>
      </c>
      <c r="B3079" t="s">
        <v>3405</v>
      </c>
      <c r="C3079" t="s">
        <v>2672</v>
      </c>
      <c r="D3079" t="s">
        <v>120</v>
      </c>
      <c r="E3079">
        <v>3</v>
      </c>
      <c r="F3079" t="s">
        <v>4380</v>
      </c>
      <c r="G3079" t="s">
        <v>2704</v>
      </c>
      <c r="H3079" t="s">
        <v>78</v>
      </c>
      <c r="I3079">
        <v>40</v>
      </c>
      <c r="J3079">
        <v>33</v>
      </c>
    </row>
    <row r="3080" spans="1:10" x14ac:dyDescent="0.3">
      <c r="A3080" t="s">
        <v>79</v>
      </c>
      <c r="B3080" t="s">
        <v>3482</v>
      </c>
      <c r="C3080" t="s">
        <v>2679</v>
      </c>
      <c r="D3080" t="s">
        <v>120</v>
      </c>
      <c r="E3080">
        <v>6</v>
      </c>
      <c r="F3080" t="s">
        <v>849</v>
      </c>
      <c r="G3080" t="s">
        <v>1785</v>
      </c>
      <c r="H3080" t="s">
        <v>78</v>
      </c>
      <c r="I3080">
        <v>40</v>
      </c>
      <c r="J3080">
        <v>21</v>
      </c>
    </row>
    <row r="3081" spans="1:10" x14ac:dyDescent="0.3">
      <c r="A3081" t="s">
        <v>79</v>
      </c>
      <c r="B3081" t="s">
        <v>3499</v>
      </c>
      <c r="C3081" t="s">
        <v>2690</v>
      </c>
      <c r="D3081" t="s">
        <v>120</v>
      </c>
      <c r="E3081">
        <v>13</v>
      </c>
      <c r="F3081" t="s">
        <v>1517</v>
      </c>
      <c r="H3081" t="s">
        <v>78</v>
      </c>
      <c r="I3081">
        <v>40</v>
      </c>
      <c r="J3081">
        <v>17</v>
      </c>
    </row>
    <row r="3082" spans="1:10" x14ac:dyDescent="0.3">
      <c r="A3082" t="s">
        <v>79</v>
      </c>
      <c r="B3082" t="s">
        <v>3368</v>
      </c>
      <c r="C3082" t="s">
        <v>2694</v>
      </c>
      <c r="D3082" t="s">
        <v>925</v>
      </c>
      <c r="E3082">
        <v>9</v>
      </c>
      <c r="F3082" t="s">
        <v>4381</v>
      </c>
      <c r="G3082" t="s">
        <v>1850</v>
      </c>
      <c r="H3082" t="s">
        <v>78</v>
      </c>
      <c r="I3082">
        <v>0</v>
      </c>
      <c r="J3082">
        <v>0</v>
      </c>
    </row>
    <row r="3083" spans="1:10" x14ac:dyDescent="0.3">
      <c r="A3083" t="s">
        <v>79</v>
      </c>
      <c r="B3083" t="s">
        <v>3412</v>
      </c>
      <c r="C3083" t="s">
        <v>2700</v>
      </c>
      <c r="D3083" t="s">
        <v>120</v>
      </c>
      <c r="E3083">
        <v>11</v>
      </c>
      <c r="F3083" t="s">
        <v>854</v>
      </c>
      <c r="G3083" t="s">
        <v>2336</v>
      </c>
      <c r="H3083" t="s">
        <v>78</v>
      </c>
      <c r="I3083">
        <v>40</v>
      </c>
      <c r="J3083">
        <v>17</v>
      </c>
    </row>
    <row r="3084" spans="1:10" x14ac:dyDescent="0.3">
      <c r="A3084" t="s">
        <v>79</v>
      </c>
      <c r="B3084" t="s">
        <v>4676</v>
      </c>
      <c r="C3084" t="s">
        <v>2701</v>
      </c>
      <c r="D3084" t="s">
        <v>120</v>
      </c>
      <c r="E3084">
        <v>20</v>
      </c>
      <c r="F3084" t="s">
        <v>1722</v>
      </c>
      <c r="G3084" t="s">
        <v>2237</v>
      </c>
      <c r="H3084" t="s">
        <v>78</v>
      </c>
      <c r="I3084">
        <v>40</v>
      </c>
      <c r="J3084">
        <v>14</v>
      </c>
    </row>
    <row r="3085" spans="1:10" x14ac:dyDescent="0.3">
      <c r="A3085" t="s">
        <v>79</v>
      </c>
      <c r="B3085" t="s">
        <v>5063</v>
      </c>
      <c r="C3085" t="s">
        <v>47</v>
      </c>
      <c r="D3085" t="s">
        <v>79</v>
      </c>
      <c r="F3085" t="s">
        <v>79</v>
      </c>
      <c r="G3085" t="s">
        <v>79</v>
      </c>
      <c r="H3085" t="s">
        <v>86</v>
      </c>
    </row>
    <row r="3086" spans="1:10" x14ac:dyDescent="0.3">
      <c r="A3086" t="s">
        <v>79</v>
      </c>
      <c r="B3086" t="s">
        <v>3503</v>
      </c>
      <c r="C3086" t="s">
        <v>2725</v>
      </c>
      <c r="D3086" t="s">
        <v>138</v>
      </c>
      <c r="E3086">
        <v>2</v>
      </c>
      <c r="F3086" t="s">
        <v>665</v>
      </c>
      <c r="G3086" t="s">
        <v>3277</v>
      </c>
      <c r="H3086" t="s">
        <v>78</v>
      </c>
      <c r="I3086">
        <v>0</v>
      </c>
      <c r="J3086">
        <v>0</v>
      </c>
    </row>
    <row r="3087" spans="1:10" x14ac:dyDescent="0.3">
      <c r="A3087" t="s">
        <v>79</v>
      </c>
      <c r="B3087" t="s">
        <v>3370</v>
      </c>
      <c r="C3087" t="s">
        <v>2726</v>
      </c>
      <c r="D3087" t="s">
        <v>163</v>
      </c>
      <c r="E3087">
        <v>29</v>
      </c>
      <c r="F3087" t="s">
        <v>1974</v>
      </c>
      <c r="G3087" t="s">
        <v>1895</v>
      </c>
      <c r="H3087" t="s">
        <v>78</v>
      </c>
      <c r="I3087">
        <v>0</v>
      </c>
      <c r="J3087">
        <v>0</v>
      </c>
    </row>
    <row r="3088" spans="1:10" x14ac:dyDescent="0.3">
      <c r="A3088" t="s">
        <v>79</v>
      </c>
      <c r="B3088" t="s">
        <v>3415</v>
      </c>
      <c r="C3088" t="s">
        <v>2732</v>
      </c>
      <c r="D3088" t="s">
        <v>120</v>
      </c>
      <c r="E3088">
        <v>7</v>
      </c>
      <c r="F3088" t="s">
        <v>4165</v>
      </c>
      <c r="G3088" t="s">
        <v>2048</v>
      </c>
      <c r="H3088" t="s">
        <v>78</v>
      </c>
      <c r="I3088">
        <v>40</v>
      </c>
      <c r="J3088">
        <v>26</v>
      </c>
    </row>
    <row r="3089" spans="1:10" x14ac:dyDescent="0.3">
      <c r="A3089" t="s">
        <v>79</v>
      </c>
      <c r="B3089" t="s">
        <v>3936</v>
      </c>
      <c r="C3089" t="s">
        <v>29</v>
      </c>
      <c r="D3089" t="s">
        <v>3226</v>
      </c>
      <c r="E3089">
        <v>9</v>
      </c>
      <c r="F3089" t="s">
        <v>2527</v>
      </c>
      <c r="G3089" t="s">
        <v>1715</v>
      </c>
      <c r="H3089" t="s">
        <v>78</v>
      </c>
      <c r="I3089">
        <v>0</v>
      </c>
      <c r="J3089">
        <v>0</v>
      </c>
    </row>
    <row r="3090" spans="1:10" x14ac:dyDescent="0.3">
      <c r="A3090" t="s">
        <v>79</v>
      </c>
      <c r="B3090" t="s">
        <v>3380</v>
      </c>
      <c r="C3090" t="s">
        <v>2725</v>
      </c>
      <c r="D3090" t="s">
        <v>158</v>
      </c>
      <c r="E3090">
        <v>3</v>
      </c>
      <c r="F3090" t="s">
        <v>4198</v>
      </c>
      <c r="G3090" t="s">
        <v>4213</v>
      </c>
      <c r="H3090" t="s">
        <v>78</v>
      </c>
      <c r="I3090">
        <v>30</v>
      </c>
      <c r="J3090">
        <v>21</v>
      </c>
    </row>
    <row r="3091" spans="1:10" x14ac:dyDescent="0.3">
      <c r="A3091" t="s">
        <v>79</v>
      </c>
      <c r="B3091" t="s">
        <v>3372</v>
      </c>
      <c r="C3091" t="s">
        <v>2741</v>
      </c>
      <c r="D3091" t="s">
        <v>185</v>
      </c>
      <c r="E3091">
        <v>6</v>
      </c>
      <c r="F3091" t="s">
        <v>3635</v>
      </c>
      <c r="G3091" t="s">
        <v>628</v>
      </c>
      <c r="H3091" t="s">
        <v>78</v>
      </c>
      <c r="I3091">
        <v>0</v>
      </c>
      <c r="J3091">
        <v>0</v>
      </c>
    </row>
    <row r="3092" spans="1:10" x14ac:dyDescent="0.3">
      <c r="A3092" t="s">
        <v>79</v>
      </c>
      <c r="B3092" t="s">
        <v>3622</v>
      </c>
      <c r="C3092" t="s">
        <v>2742</v>
      </c>
      <c r="D3092" t="s">
        <v>79</v>
      </c>
      <c r="F3092" t="s">
        <v>79</v>
      </c>
      <c r="G3092" t="s">
        <v>79</v>
      </c>
      <c r="H3092" t="s">
        <v>86</v>
      </c>
    </row>
    <row r="3093" spans="1:10" x14ac:dyDescent="0.3">
      <c r="A3093" t="s">
        <v>79</v>
      </c>
      <c r="B3093" t="s">
        <v>3626</v>
      </c>
      <c r="C3093" t="s">
        <v>2744</v>
      </c>
      <c r="D3093" t="s">
        <v>120</v>
      </c>
      <c r="E3093">
        <v>23</v>
      </c>
      <c r="F3093" t="s">
        <v>4382</v>
      </c>
      <c r="G3093" t="s">
        <v>1809</v>
      </c>
      <c r="H3093" t="s">
        <v>78</v>
      </c>
      <c r="I3093">
        <v>0</v>
      </c>
      <c r="J3093">
        <v>0</v>
      </c>
    </row>
    <row r="3094" spans="1:10" x14ac:dyDescent="0.3">
      <c r="A3094" t="s">
        <v>79</v>
      </c>
      <c r="B3094" t="s">
        <v>3628</v>
      </c>
      <c r="C3094" t="s">
        <v>2748</v>
      </c>
      <c r="D3094" t="s">
        <v>79</v>
      </c>
      <c r="F3094" t="s">
        <v>79</v>
      </c>
      <c r="G3094" t="s">
        <v>79</v>
      </c>
      <c r="H3094" t="s">
        <v>82</v>
      </c>
    </row>
    <row r="3095" spans="1:10" x14ac:dyDescent="0.3">
      <c r="A3095" t="s">
        <v>79</v>
      </c>
      <c r="B3095" t="s">
        <v>4007</v>
      </c>
      <c r="C3095" t="s">
        <v>2750</v>
      </c>
      <c r="D3095" t="s">
        <v>3225</v>
      </c>
      <c r="E3095">
        <v>5</v>
      </c>
      <c r="F3095" t="s">
        <v>4383</v>
      </c>
      <c r="G3095" t="s">
        <v>1057</v>
      </c>
      <c r="H3095" t="s">
        <v>78</v>
      </c>
      <c r="I3095">
        <v>0</v>
      </c>
      <c r="J3095">
        <v>0</v>
      </c>
    </row>
    <row r="3096" spans="1:10" x14ac:dyDescent="0.3">
      <c r="A3096" t="s">
        <v>79</v>
      </c>
      <c r="B3096" t="s">
        <v>3941</v>
      </c>
      <c r="C3096" t="s">
        <v>2875</v>
      </c>
      <c r="D3096" t="s">
        <v>79</v>
      </c>
      <c r="F3096" t="s">
        <v>79</v>
      </c>
      <c r="G3096" t="s">
        <v>79</v>
      </c>
      <c r="H3096" t="s">
        <v>86</v>
      </c>
    </row>
    <row r="3097" spans="1:10" x14ac:dyDescent="0.3">
      <c r="A3097" t="s">
        <v>79</v>
      </c>
      <c r="B3097" t="s">
        <v>3941</v>
      </c>
      <c r="C3097" t="s">
        <v>2876</v>
      </c>
      <c r="D3097" t="s">
        <v>79</v>
      </c>
      <c r="F3097" t="s">
        <v>79</v>
      </c>
      <c r="G3097" t="s">
        <v>79</v>
      </c>
      <c r="H3097" t="s">
        <v>86</v>
      </c>
    </row>
    <row r="3098" spans="1:10" x14ac:dyDescent="0.3">
      <c r="A3098" t="s">
        <v>79</v>
      </c>
      <c r="B3098" t="s">
        <v>3505</v>
      </c>
      <c r="C3098" t="s">
        <v>2764</v>
      </c>
      <c r="D3098" t="s">
        <v>120</v>
      </c>
      <c r="E3098">
        <v>3</v>
      </c>
      <c r="F3098" t="s">
        <v>3696</v>
      </c>
      <c r="G3098" t="s">
        <v>3265</v>
      </c>
      <c r="H3098" t="s">
        <v>78</v>
      </c>
      <c r="I3098">
        <v>30</v>
      </c>
      <c r="J3098">
        <v>9</v>
      </c>
    </row>
    <row r="3099" spans="1:10" x14ac:dyDescent="0.3">
      <c r="A3099" t="s">
        <v>79</v>
      </c>
      <c r="B3099" t="s">
        <v>3506</v>
      </c>
      <c r="C3099" t="s">
        <v>12</v>
      </c>
      <c r="D3099" t="s">
        <v>120</v>
      </c>
      <c r="E3099">
        <v>2</v>
      </c>
      <c r="F3099" t="s">
        <v>936</v>
      </c>
      <c r="G3099" t="s">
        <v>1447</v>
      </c>
      <c r="H3099" t="s">
        <v>78</v>
      </c>
      <c r="I3099">
        <v>30</v>
      </c>
      <c r="J3099">
        <v>26</v>
      </c>
    </row>
    <row r="3100" spans="1:10" x14ac:dyDescent="0.3">
      <c r="A3100" t="s">
        <v>79</v>
      </c>
      <c r="B3100" t="s">
        <v>5078</v>
      </c>
      <c r="C3100" t="s">
        <v>2766</v>
      </c>
      <c r="D3100" t="s">
        <v>2993</v>
      </c>
      <c r="E3100">
        <v>20</v>
      </c>
      <c r="F3100" t="s">
        <v>4384</v>
      </c>
      <c r="G3100" t="s">
        <v>2424</v>
      </c>
      <c r="H3100" t="s">
        <v>78</v>
      </c>
      <c r="I3100">
        <v>0</v>
      </c>
      <c r="J3100">
        <v>0</v>
      </c>
    </row>
    <row r="3101" spans="1:10" x14ac:dyDescent="0.3">
      <c r="A3101" t="s">
        <v>79</v>
      </c>
      <c r="B3101" t="s">
        <v>3970</v>
      </c>
      <c r="C3101" t="s">
        <v>4979</v>
      </c>
      <c r="D3101" t="s">
        <v>120</v>
      </c>
      <c r="E3101">
        <v>5</v>
      </c>
      <c r="F3101" t="s">
        <v>2320</v>
      </c>
      <c r="G3101" t="s">
        <v>2275</v>
      </c>
      <c r="H3101" t="s">
        <v>78</v>
      </c>
      <c r="I3101">
        <v>40</v>
      </c>
      <c r="J3101">
        <v>33</v>
      </c>
    </row>
    <row r="3102" spans="1:10" x14ac:dyDescent="0.3">
      <c r="A3102" t="s">
        <v>79</v>
      </c>
      <c r="B3102" t="s">
        <v>3476</v>
      </c>
      <c r="C3102" t="s">
        <v>2769</v>
      </c>
      <c r="D3102" t="s">
        <v>120</v>
      </c>
      <c r="E3102">
        <v>3</v>
      </c>
      <c r="F3102" t="s">
        <v>4357</v>
      </c>
      <c r="G3102" t="s">
        <v>1394</v>
      </c>
      <c r="H3102" t="s">
        <v>78</v>
      </c>
      <c r="I3102">
        <v>40</v>
      </c>
      <c r="J3102">
        <v>32</v>
      </c>
    </row>
    <row r="3103" spans="1:10" x14ac:dyDescent="0.3">
      <c r="A3103" t="s">
        <v>79</v>
      </c>
      <c r="B3103" t="s">
        <v>3512</v>
      </c>
      <c r="C3103" t="s">
        <v>5054</v>
      </c>
      <c r="D3103" t="s">
        <v>120</v>
      </c>
      <c r="E3103">
        <v>16</v>
      </c>
      <c r="F3103" t="s">
        <v>1775</v>
      </c>
      <c r="G3103" t="s">
        <v>3095</v>
      </c>
      <c r="H3103" t="s">
        <v>78</v>
      </c>
      <c r="I3103">
        <v>40</v>
      </c>
      <c r="J3103">
        <v>8</v>
      </c>
    </row>
    <row r="3104" spans="1:10" x14ac:dyDescent="0.3">
      <c r="A3104" t="s">
        <v>79</v>
      </c>
      <c r="B3104" t="s">
        <v>3679</v>
      </c>
      <c r="C3104" t="s">
        <v>5055</v>
      </c>
      <c r="D3104" t="s">
        <v>120</v>
      </c>
      <c r="E3104">
        <v>15</v>
      </c>
      <c r="F3104" t="s">
        <v>4385</v>
      </c>
      <c r="G3104" t="s">
        <v>1272</v>
      </c>
      <c r="H3104" t="s">
        <v>78</v>
      </c>
      <c r="I3104">
        <v>40</v>
      </c>
      <c r="J3104">
        <v>16</v>
      </c>
    </row>
    <row r="3105" spans="1:10" x14ac:dyDescent="0.3">
      <c r="A3105" t="s">
        <v>79</v>
      </c>
      <c r="B3105" t="s">
        <v>3710</v>
      </c>
      <c r="C3105" t="s">
        <v>5056</v>
      </c>
      <c r="D3105" t="s">
        <v>120</v>
      </c>
      <c r="E3105">
        <v>14</v>
      </c>
      <c r="F3105" t="s">
        <v>4386</v>
      </c>
      <c r="G3105" t="s">
        <v>1259</v>
      </c>
      <c r="H3105" t="s">
        <v>78</v>
      </c>
      <c r="I3105">
        <v>40</v>
      </c>
      <c r="J3105">
        <v>21</v>
      </c>
    </row>
    <row r="3106" spans="1:10" x14ac:dyDescent="0.3">
      <c r="A3106" t="s">
        <v>79</v>
      </c>
      <c r="B3106" t="s">
        <v>3711</v>
      </c>
      <c r="C3106" t="s">
        <v>5057</v>
      </c>
      <c r="D3106" t="s">
        <v>120</v>
      </c>
      <c r="E3106">
        <v>5</v>
      </c>
      <c r="F3106" t="s">
        <v>4387</v>
      </c>
      <c r="G3106" t="s">
        <v>889</v>
      </c>
      <c r="H3106" t="s">
        <v>78</v>
      </c>
      <c r="I3106">
        <v>40</v>
      </c>
      <c r="J3106">
        <v>27</v>
      </c>
    </row>
    <row r="3107" spans="1:10" x14ac:dyDescent="0.3">
      <c r="A3107" t="s">
        <v>79</v>
      </c>
      <c r="B3107" t="s">
        <v>3772</v>
      </c>
      <c r="C3107" t="s">
        <v>2783</v>
      </c>
      <c r="D3107" t="s">
        <v>79</v>
      </c>
      <c r="F3107" t="s">
        <v>79</v>
      </c>
      <c r="G3107" t="s">
        <v>79</v>
      </c>
      <c r="H3107" t="s">
        <v>82</v>
      </c>
    </row>
    <row r="3108" spans="1:10" x14ac:dyDescent="0.3">
      <c r="A3108" t="s">
        <v>79</v>
      </c>
      <c r="B3108" t="s">
        <v>3419</v>
      </c>
      <c r="C3108" t="s">
        <v>2895</v>
      </c>
      <c r="D3108" t="s">
        <v>3218</v>
      </c>
      <c r="E3108">
        <v>48</v>
      </c>
      <c r="F3108" t="s">
        <v>824</v>
      </c>
      <c r="H3108" t="s">
        <v>78</v>
      </c>
      <c r="I3108">
        <v>30</v>
      </c>
      <c r="J3108">
        <v>10</v>
      </c>
    </row>
    <row r="3109" spans="1:10" x14ac:dyDescent="0.3">
      <c r="A3109" t="s">
        <v>79</v>
      </c>
      <c r="B3109" t="s">
        <v>5069</v>
      </c>
      <c r="C3109" t="s">
        <v>2897</v>
      </c>
      <c r="D3109" t="s">
        <v>3218</v>
      </c>
      <c r="E3109">
        <v>98</v>
      </c>
      <c r="F3109" t="s">
        <v>4388</v>
      </c>
      <c r="G3109" t="s">
        <v>2307</v>
      </c>
      <c r="H3109" t="s">
        <v>78</v>
      </c>
      <c r="I3109">
        <v>30</v>
      </c>
      <c r="J3109">
        <v>11</v>
      </c>
    </row>
    <row r="3110" spans="1:10" x14ac:dyDescent="0.3">
      <c r="A3110" t="s">
        <v>79</v>
      </c>
      <c r="B3110" t="s">
        <v>3423</v>
      </c>
      <c r="C3110" t="s">
        <v>2899</v>
      </c>
      <c r="D3110" t="s">
        <v>3218</v>
      </c>
      <c r="E3110">
        <v>123</v>
      </c>
      <c r="F3110" t="s">
        <v>1802</v>
      </c>
      <c r="H3110" t="s">
        <v>78</v>
      </c>
      <c r="I3110">
        <v>30</v>
      </c>
      <c r="J3110">
        <v>6</v>
      </c>
    </row>
    <row r="3111" spans="1:10" x14ac:dyDescent="0.3">
      <c r="A3111" t="s">
        <v>79</v>
      </c>
      <c r="B3111" t="s">
        <v>3425</v>
      </c>
      <c r="C3111" t="s">
        <v>2901</v>
      </c>
      <c r="D3111" t="s">
        <v>3218</v>
      </c>
      <c r="E3111">
        <v>21</v>
      </c>
      <c r="F3111" t="s">
        <v>2084</v>
      </c>
      <c r="G3111" t="s">
        <v>2256</v>
      </c>
      <c r="H3111" t="s">
        <v>78</v>
      </c>
      <c r="I3111">
        <v>30</v>
      </c>
      <c r="J3111">
        <v>20</v>
      </c>
    </row>
    <row r="3112" spans="1:10" x14ac:dyDescent="0.3">
      <c r="A3112" t="s">
        <v>79</v>
      </c>
      <c r="B3112" t="s">
        <v>5070</v>
      </c>
      <c r="C3112" t="s">
        <v>2903</v>
      </c>
      <c r="D3112" t="s">
        <v>3218</v>
      </c>
      <c r="E3112">
        <v>31</v>
      </c>
      <c r="F3112" t="s">
        <v>2003</v>
      </c>
      <c r="G3112" t="s">
        <v>4445</v>
      </c>
      <c r="H3112" t="s">
        <v>78</v>
      </c>
      <c r="I3112">
        <v>30</v>
      </c>
      <c r="J3112">
        <v>24</v>
      </c>
    </row>
    <row r="3113" spans="1:10" x14ac:dyDescent="0.3">
      <c r="A3113" t="s">
        <v>79</v>
      </c>
      <c r="B3113" t="s">
        <v>5072</v>
      </c>
      <c r="C3113" t="s">
        <v>102</v>
      </c>
      <c r="D3113" t="s">
        <v>120</v>
      </c>
      <c r="E3113">
        <v>20</v>
      </c>
      <c r="F3113" t="s">
        <v>4389</v>
      </c>
      <c r="G3113" t="s">
        <v>4794</v>
      </c>
      <c r="H3113" t="s">
        <v>78</v>
      </c>
      <c r="I3113">
        <v>40</v>
      </c>
      <c r="J3113">
        <v>18</v>
      </c>
    </row>
    <row r="3114" spans="1:10" x14ac:dyDescent="0.3">
      <c r="A3114" t="s">
        <v>79</v>
      </c>
      <c r="B3114" t="s">
        <v>3842</v>
      </c>
      <c r="C3114" t="s">
        <v>2787</v>
      </c>
      <c r="D3114" t="s">
        <v>120</v>
      </c>
      <c r="E3114">
        <v>15</v>
      </c>
      <c r="F3114" t="s">
        <v>4057</v>
      </c>
      <c r="G3114" t="s">
        <v>1392</v>
      </c>
      <c r="H3114" t="s">
        <v>78</v>
      </c>
      <c r="I3114">
        <v>40</v>
      </c>
      <c r="J3114">
        <v>16</v>
      </c>
    </row>
    <row r="3115" spans="1:10" x14ac:dyDescent="0.3">
      <c r="A3115" t="s">
        <v>79</v>
      </c>
      <c r="B3115" t="s">
        <v>5080</v>
      </c>
      <c r="C3115" t="s">
        <v>2790</v>
      </c>
      <c r="D3115" t="s">
        <v>120</v>
      </c>
      <c r="E3115">
        <v>15</v>
      </c>
      <c r="F3115" t="s">
        <v>4390</v>
      </c>
      <c r="G3115" t="s">
        <v>1306</v>
      </c>
      <c r="H3115" t="s">
        <v>78</v>
      </c>
      <c r="I3115">
        <v>40</v>
      </c>
      <c r="J3115">
        <v>20</v>
      </c>
    </row>
    <row r="3116" spans="1:10" x14ac:dyDescent="0.3">
      <c r="A3116" t="s">
        <v>79</v>
      </c>
      <c r="B3116" t="s">
        <v>3650</v>
      </c>
      <c r="C3116" t="s">
        <v>21</v>
      </c>
      <c r="D3116" t="s">
        <v>79</v>
      </c>
      <c r="F3116" t="s">
        <v>79</v>
      </c>
      <c r="G3116" t="s">
        <v>79</v>
      </c>
      <c r="H3116" t="s">
        <v>82</v>
      </c>
    </row>
    <row r="3117" spans="1:10" x14ac:dyDescent="0.3">
      <c r="A3117" t="s">
        <v>79</v>
      </c>
      <c r="B3117" t="s">
        <v>3515</v>
      </c>
      <c r="C3117" t="s">
        <v>22</v>
      </c>
      <c r="D3117" t="s">
        <v>120</v>
      </c>
      <c r="E3117">
        <v>10</v>
      </c>
      <c r="F3117" t="s">
        <v>1558</v>
      </c>
      <c r="G3117" t="s">
        <v>3611</v>
      </c>
      <c r="H3117" t="s">
        <v>78</v>
      </c>
      <c r="I3117">
        <v>40</v>
      </c>
      <c r="J3117">
        <v>3</v>
      </c>
    </row>
    <row r="3118" spans="1:10" x14ac:dyDescent="0.3">
      <c r="A3118" t="s">
        <v>79</v>
      </c>
      <c r="B3118" t="s">
        <v>3373</v>
      </c>
      <c r="C3118" t="s">
        <v>22</v>
      </c>
      <c r="D3118" t="s">
        <v>120</v>
      </c>
      <c r="E3118">
        <v>7</v>
      </c>
      <c r="F3118" t="s">
        <v>1206</v>
      </c>
      <c r="G3118" t="s">
        <v>990</v>
      </c>
      <c r="H3118" t="s">
        <v>78</v>
      </c>
      <c r="I3118">
        <v>40</v>
      </c>
      <c r="J3118">
        <v>6</v>
      </c>
    </row>
    <row r="3119" spans="1:10" x14ac:dyDescent="0.3">
      <c r="A3119" t="s">
        <v>79</v>
      </c>
      <c r="B3119" t="s">
        <v>3429</v>
      </c>
      <c r="C3119" t="s">
        <v>2801</v>
      </c>
      <c r="D3119" t="s">
        <v>120</v>
      </c>
      <c r="E3119">
        <v>8</v>
      </c>
      <c r="F3119" t="s">
        <v>4391</v>
      </c>
      <c r="G3119" t="s">
        <v>2368</v>
      </c>
      <c r="H3119" t="s">
        <v>78</v>
      </c>
      <c r="I3119">
        <v>40</v>
      </c>
      <c r="J3119">
        <v>12</v>
      </c>
    </row>
    <row r="3120" spans="1:10" x14ac:dyDescent="0.3">
      <c r="A3120" t="s">
        <v>79</v>
      </c>
      <c r="B3120" t="s">
        <v>4498</v>
      </c>
      <c r="C3120" t="s">
        <v>2802</v>
      </c>
      <c r="D3120" t="s">
        <v>120</v>
      </c>
      <c r="E3120">
        <v>10</v>
      </c>
      <c r="F3120" t="s">
        <v>4392</v>
      </c>
      <c r="G3120" t="s">
        <v>2503</v>
      </c>
      <c r="H3120" t="s">
        <v>78</v>
      </c>
      <c r="I3120">
        <v>40</v>
      </c>
      <c r="J3120">
        <v>23</v>
      </c>
    </row>
    <row r="3121" spans="1:10" x14ac:dyDescent="0.3">
      <c r="A3121" t="s">
        <v>79</v>
      </c>
      <c r="B3121" t="s">
        <v>3431</v>
      </c>
      <c r="C3121" t="s">
        <v>10</v>
      </c>
      <c r="D3121" t="s">
        <v>120</v>
      </c>
      <c r="E3121">
        <v>3</v>
      </c>
      <c r="F3121" t="s">
        <v>2009</v>
      </c>
      <c r="G3121" t="s">
        <v>1817</v>
      </c>
      <c r="H3121" t="s">
        <v>78</v>
      </c>
      <c r="I3121">
        <v>30</v>
      </c>
      <c r="J3121">
        <v>25</v>
      </c>
    </row>
    <row r="3122" spans="1:10" x14ac:dyDescent="0.3">
      <c r="A3122" t="s">
        <v>79</v>
      </c>
      <c r="B3122" t="s">
        <v>3432</v>
      </c>
      <c r="C3122" t="s">
        <v>36</v>
      </c>
      <c r="D3122" t="s">
        <v>79</v>
      </c>
      <c r="F3122" t="s">
        <v>79</v>
      </c>
      <c r="G3122" t="s">
        <v>79</v>
      </c>
      <c r="H3122" t="s">
        <v>82</v>
      </c>
    </row>
    <row r="3123" spans="1:10" x14ac:dyDescent="0.3">
      <c r="A3123" t="s">
        <v>79</v>
      </c>
      <c r="B3123" t="s">
        <v>5073</v>
      </c>
      <c r="C3123" t="s">
        <v>2809</v>
      </c>
      <c r="D3123" t="s">
        <v>79</v>
      </c>
      <c r="F3123" t="s">
        <v>79</v>
      </c>
      <c r="G3123" t="s">
        <v>79</v>
      </c>
      <c r="H3123" t="s">
        <v>86</v>
      </c>
    </row>
    <row r="3124" spans="1:10" x14ac:dyDescent="0.3">
      <c r="A3124" t="s">
        <v>79</v>
      </c>
      <c r="B3124" t="s">
        <v>3390</v>
      </c>
      <c r="C3124" t="s">
        <v>2837</v>
      </c>
      <c r="D3124" t="s">
        <v>2837</v>
      </c>
      <c r="E3124">
        <v>111</v>
      </c>
      <c r="F3124" t="s">
        <v>791</v>
      </c>
      <c r="G3124" t="s">
        <v>4794</v>
      </c>
      <c r="H3124" t="s">
        <v>78</v>
      </c>
      <c r="I3124">
        <v>0</v>
      </c>
      <c r="J3124">
        <v>0</v>
      </c>
    </row>
    <row r="3125" spans="1:10" x14ac:dyDescent="0.3">
      <c r="A3125" t="s">
        <v>79</v>
      </c>
      <c r="B3125" t="s">
        <v>3609</v>
      </c>
      <c r="C3125" t="s">
        <v>52</v>
      </c>
      <c r="D3125" t="s">
        <v>124</v>
      </c>
      <c r="E3125">
        <v>21</v>
      </c>
      <c r="F3125" t="s">
        <v>583</v>
      </c>
      <c r="G3125" t="s">
        <v>1422</v>
      </c>
      <c r="H3125" t="s">
        <v>78</v>
      </c>
      <c r="I3125">
        <v>30</v>
      </c>
      <c r="J3125">
        <v>16</v>
      </c>
    </row>
    <row r="3126" spans="1:10" x14ac:dyDescent="0.3">
      <c r="A3126" t="s">
        <v>79</v>
      </c>
      <c r="B3126" t="s">
        <v>3794</v>
      </c>
      <c r="C3126" t="s">
        <v>2844</v>
      </c>
      <c r="D3126" t="s">
        <v>122</v>
      </c>
      <c r="E3126">
        <v>49</v>
      </c>
      <c r="F3126" t="s">
        <v>1532</v>
      </c>
      <c r="G3126" t="s">
        <v>3269</v>
      </c>
      <c r="H3126" t="s">
        <v>78</v>
      </c>
      <c r="I3126">
        <v>30</v>
      </c>
      <c r="J3126">
        <v>18</v>
      </c>
    </row>
    <row r="3127" spans="1:10" x14ac:dyDescent="0.3">
      <c r="A3127" t="s">
        <v>79</v>
      </c>
      <c r="B3127" t="s">
        <v>3447</v>
      </c>
      <c r="C3127" t="s">
        <v>2846</v>
      </c>
      <c r="D3127" t="s">
        <v>79</v>
      </c>
      <c r="F3127" t="s">
        <v>79</v>
      </c>
      <c r="G3127" t="s">
        <v>79</v>
      </c>
      <c r="H3127" t="s">
        <v>86</v>
      </c>
    </row>
    <row r="3128" spans="1:10" x14ac:dyDescent="0.3">
      <c r="A3128" t="s">
        <v>79</v>
      </c>
      <c r="B3128" t="s">
        <v>3452</v>
      </c>
      <c r="C3128" t="s">
        <v>60</v>
      </c>
      <c r="D3128" t="s">
        <v>120</v>
      </c>
      <c r="E3128">
        <v>3</v>
      </c>
      <c r="F3128" t="s">
        <v>573</v>
      </c>
      <c r="G3128" t="s">
        <v>2951</v>
      </c>
      <c r="H3128" t="s">
        <v>78</v>
      </c>
      <c r="I3128">
        <v>40</v>
      </c>
      <c r="J3128">
        <v>33</v>
      </c>
    </row>
    <row r="3129" spans="1:10" x14ac:dyDescent="0.3">
      <c r="A3129" t="s">
        <v>79</v>
      </c>
      <c r="B3129" t="s">
        <v>3453</v>
      </c>
      <c r="C3129" t="s">
        <v>2857</v>
      </c>
      <c r="D3129" t="s">
        <v>120</v>
      </c>
      <c r="E3129">
        <v>2</v>
      </c>
      <c r="F3129" t="s">
        <v>896</v>
      </c>
      <c r="G3129" t="s">
        <v>2248</v>
      </c>
      <c r="H3129" t="s">
        <v>78</v>
      </c>
      <c r="I3129">
        <v>40</v>
      </c>
      <c r="J3129">
        <v>33</v>
      </c>
    </row>
    <row r="3130" spans="1:10" x14ac:dyDescent="0.3">
      <c r="A3130" t="s">
        <v>79</v>
      </c>
      <c r="B3130" t="s">
        <v>5074</v>
      </c>
      <c r="C3130" t="s">
        <v>2859</v>
      </c>
      <c r="D3130" t="s">
        <v>120</v>
      </c>
      <c r="E3130">
        <v>9</v>
      </c>
      <c r="F3130" t="s">
        <v>2202</v>
      </c>
      <c r="G3130" t="s">
        <v>1486</v>
      </c>
      <c r="H3130" t="s">
        <v>78</v>
      </c>
      <c r="I3130">
        <v>40</v>
      </c>
      <c r="J3130">
        <v>30</v>
      </c>
    </row>
    <row r="3131" spans="1:10" x14ac:dyDescent="0.3">
      <c r="A3131" t="s">
        <v>79</v>
      </c>
      <c r="B3131" t="s">
        <v>5071</v>
      </c>
      <c r="C3131" t="s">
        <v>2860</v>
      </c>
      <c r="D3131" t="s">
        <v>79</v>
      </c>
      <c r="F3131" t="s">
        <v>79</v>
      </c>
      <c r="G3131" t="s">
        <v>79</v>
      </c>
      <c r="H3131" t="s">
        <v>82</v>
      </c>
    </row>
    <row r="3132" spans="1:10" x14ac:dyDescent="0.3">
      <c r="A3132" t="s">
        <v>79</v>
      </c>
      <c r="B3132" t="s">
        <v>5064</v>
      </c>
      <c r="C3132" t="s">
        <v>2863</v>
      </c>
      <c r="D3132" t="s">
        <v>81</v>
      </c>
      <c r="E3132">
        <v>1</v>
      </c>
      <c r="F3132" t="s">
        <v>1190</v>
      </c>
      <c r="G3132" t="s">
        <v>536</v>
      </c>
      <c r="H3132" t="s">
        <v>78</v>
      </c>
      <c r="I3132">
        <v>0</v>
      </c>
      <c r="J3132">
        <v>0</v>
      </c>
    </row>
    <row r="3133" spans="1:10" x14ac:dyDescent="0.3">
      <c r="A3133" t="s">
        <v>79</v>
      </c>
      <c r="B3133" t="s">
        <v>3467</v>
      </c>
      <c r="C3133" t="s">
        <v>2867</v>
      </c>
      <c r="D3133" t="s">
        <v>79</v>
      </c>
      <c r="F3133" t="s">
        <v>79</v>
      </c>
      <c r="G3133" t="s">
        <v>79</v>
      </c>
      <c r="H3133" t="s">
        <v>172</v>
      </c>
    </row>
    <row r="3134" spans="1:10" x14ac:dyDescent="0.3">
      <c r="A3134" s="4" t="s">
        <v>482</v>
      </c>
      <c r="B3134" s="4" t="s">
        <v>1665</v>
      </c>
      <c r="C3134" s="4" t="s">
        <v>79</v>
      </c>
      <c r="D3134" s="5" t="s">
        <v>5091</v>
      </c>
      <c r="E3134" s="6">
        <v>10</v>
      </c>
      <c r="F3134" s="4" t="s">
        <v>79</v>
      </c>
      <c r="G3134" s="5" t="s">
        <v>5092</v>
      </c>
      <c r="H3134" s="6" t="str">
        <f>IFERROR(INDEX(t_poangligan[#All],MATCH(VALUE(resultatbors[[#This Row],[Datum]]),#REF!,0)+1,8),"-")</f>
        <v>-</v>
      </c>
      <c r="I3134" s="4"/>
      <c r="J3134" s="4"/>
    </row>
    <row r="3135" spans="1:10" x14ac:dyDescent="0.3">
      <c r="A3135" t="s">
        <v>79</v>
      </c>
      <c r="B3135" t="s">
        <v>3457</v>
      </c>
      <c r="C3135" t="s">
        <v>2641</v>
      </c>
      <c r="D3135" t="s">
        <v>3168</v>
      </c>
      <c r="E3135">
        <v>13</v>
      </c>
      <c r="F3135" t="s">
        <v>1889</v>
      </c>
      <c r="G3135" t="s">
        <v>756</v>
      </c>
      <c r="H3135" t="s">
        <v>78</v>
      </c>
      <c r="I3135">
        <v>0</v>
      </c>
      <c r="J3135">
        <v>0</v>
      </c>
    </row>
    <row r="3136" spans="1:10" x14ac:dyDescent="0.3">
      <c r="A3136" t="s">
        <v>79</v>
      </c>
      <c r="B3136" t="s">
        <v>5063</v>
      </c>
      <c r="C3136" t="s">
        <v>47</v>
      </c>
      <c r="D3136" t="s">
        <v>122</v>
      </c>
      <c r="E3136">
        <v>22</v>
      </c>
      <c r="F3136" t="s">
        <v>4393</v>
      </c>
      <c r="G3136" t="s">
        <v>1666</v>
      </c>
      <c r="H3136" t="s">
        <v>78</v>
      </c>
      <c r="I3136">
        <v>30</v>
      </c>
      <c r="J3136">
        <v>0</v>
      </c>
    </row>
    <row r="3137" spans="1:10" x14ac:dyDescent="0.3">
      <c r="A3137" t="s">
        <v>79</v>
      </c>
      <c r="B3137" t="s">
        <v>3506</v>
      </c>
      <c r="C3137" t="s">
        <v>12</v>
      </c>
      <c r="D3137" t="s">
        <v>109</v>
      </c>
      <c r="E3137">
        <v>4</v>
      </c>
      <c r="F3137" t="s">
        <v>4303</v>
      </c>
      <c r="G3137" t="s">
        <v>1327</v>
      </c>
      <c r="H3137" t="s">
        <v>78</v>
      </c>
      <c r="I3137">
        <v>30</v>
      </c>
      <c r="J3137">
        <v>0</v>
      </c>
    </row>
    <row r="3138" spans="1:10" x14ac:dyDescent="0.3">
      <c r="A3138" t="s">
        <v>79</v>
      </c>
      <c r="B3138" t="s">
        <v>3772</v>
      </c>
      <c r="C3138" t="s">
        <v>2784</v>
      </c>
      <c r="D3138" t="s">
        <v>3263</v>
      </c>
      <c r="E3138">
        <v>9</v>
      </c>
      <c r="F3138" t="s">
        <v>2149</v>
      </c>
      <c r="G3138" t="s">
        <v>1322</v>
      </c>
      <c r="H3138" t="s">
        <v>78</v>
      </c>
      <c r="I3138">
        <v>0</v>
      </c>
      <c r="J3138">
        <v>0</v>
      </c>
    </row>
    <row r="3139" spans="1:10" x14ac:dyDescent="0.3">
      <c r="A3139" t="s">
        <v>79</v>
      </c>
      <c r="B3139" t="s">
        <v>3772</v>
      </c>
      <c r="C3139" t="s">
        <v>2784</v>
      </c>
      <c r="D3139" t="s">
        <v>3264</v>
      </c>
      <c r="E3139">
        <v>9</v>
      </c>
      <c r="F3139" t="s">
        <v>2149</v>
      </c>
      <c r="G3139" t="s">
        <v>1322</v>
      </c>
      <c r="H3139" t="s">
        <v>78</v>
      </c>
      <c r="I3139">
        <v>0</v>
      </c>
      <c r="J3139">
        <v>0</v>
      </c>
    </row>
    <row r="3140" spans="1:10" x14ac:dyDescent="0.3">
      <c r="A3140" t="s">
        <v>79</v>
      </c>
      <c r="B3140" t="s">
        <v>3374</v>
      </c>
      <c r="C3140" t="s">
        <v>24</v>
      </c>
      <c r="D3140" t="s">
        <v>158</v>
      </c>
      <c r="E3140">
        <v>17</v>
      </c>
      <c r="F3140" t="s">
        <v>1531</v>
      </c>
      <c r="G3140" t="s">
        <v>1624</v>
      </c>
      <c r="H3140" t="s">
        <v>78</v>
      </c>
      <c r="I3140">
        <v>30</v>
      </c>
      <c r="J3140">
        <v>10</v>
      </c>
    </row>
    <row r="3141" spans="1:10" x14ac:dyDescent="0.3">
      <c r="A3141" t="s">
        <v>79</v>
      </c>
      <c r="B3141" t="s">
        <v>3431</v>
      </c>
      <c r="C3141" t="s">
        <v>10</v>
      </c>
      <c r="D3141" t="s">
        <v>79</v>
      </c>
      <c r="F3141" t="s">
        <v>79</v>
      </c>
      <c r="G3141" t="s">
        <v>79</v>
      </c>
      <c r="H3141" t="s">
        <v>86</v>
      </c>
    </row>
    <row r="3142" spans="1:10" x14ac:dyDescent="0.3">
      <c r="A3142" t="s">
        <v>79</v>
      </c>
      <c r="B3142" t="s">
        <v>3609</v>
      </c>
      <c r="C3142" t="s">
        <v>59</v>
      </c>
      <c r="D3142" t="s">
        <v>109</v>
      </c>
      <c r="E3142">
        <v>10</v>
      </c>
      <c r="F3142" t="s">
        <v>4394</v>
      </c>
      <c r="G3142" t="s">
        <v>3811</v>
      </c>
      <c r="H3142" t="s">
        <v>78</v>
      </c>
      <c r="I3142">
        <v>40</v>
      </c>
      <c r="J3142">
        <v>0</v>
      </c>
    </row>
    <row r="3143" spans="1:10" x14ac:dyDescent="0.3">
      <c r="A3143" t="s">
        <v>79</v>
      </c>
      <c r="B3143" t="s">
        <v>3388</v>
      </c>
      <c r="C3143" t="s">
        <v>2865</v>
      </c>
      <c r="D3143" t="s">
        <v>79</v>
      </c>
      <c r="F3143" t="s">
        <v>79</v>
      </c>
      <c r="G3143" t="s">
        <v>79</v>
      </c>
      <c r="H3143" t="s">
        <v>86</v>
      </c>
    </row>
    <row r="3144" spans="1:10" x14ac:dyDescent="0.3">
      <c r="A3144" s="4" t="s">
        <v>297</v>
      </c>
      <c r="B3144" s="4" t="s">
        <v>1667</v>
      </c>
      <c r="C3144" s="4" t="s">
        <v>79</v>
      </c>
      <c r="D3144" s="5" t="s">
        <v>5091</v>
      </c>
      <c r="E3144" s="6">
        <v>32</v>
      </c>
      <c r="F3144" s="4" t="s">
        <v>79</v>
      </c>
      <c r="G3144" s="5" t="s">
        <v>5092</v>
      </c>
      <c r="H3144" s="6" t="str">
        <f>IFERROR(INDEX(t_poangligan[#All],MATCH(VALUE(resultatbors[[#This Row],[Datum]]),#REF!,0)+1,8),"-")</f>
        <v>-</v>
      </c>
      <c r="I3144" s="4"/>
      <c r="J3144" s="4"/>
    </row>
    <row r="3145" spans="1:10" x14ac:dyDescent="0.3">
      <c r="A3145" t="s">
        <v>79</v>
      </c>
      <c r="B3145" t="s">
        <v>3490</v>
      </c>
      <c r="C3145" t="s">
        <v>2644</v>
      </c>
      <c r="D3145" t="s">
        <v>3168</v>
      </c>
      <c r="E3145">
        <v>10</v>
      </c>
      <c r="F3145" t="s">
        <v>540</v>
      </c>
      <c r="G3145" t="s">
        <v>2185</v>
      </c>
      <c r="H3145" t="s">
        <v>78</v>
      </c>
      <c r="I3145">
        <v>0</v>
      </c>
      <c r="J3145">
        <v>0</v>
      </c>
    </row>
    <row r="3146" spans="1:10" x14ac:dyDescent="0.3">
      <c r="A3146" t="s">
        <v>79</v>
      </c>
      <c r="B3146" t="s">
        <v>3491</v>
      </c>
      <c r="C3146" t="s">
        <v>2646</v>
      </c>
      <c r="D3146" t="s">
        <v>109</v>
      </c>
      <c r="E3146">
        <v>49</v>
      </c>
      <c r="F3146" t="s">
        <v>1546</v>
      </c>
      <c r="G3146" t="s">
        <v>538</v>
      </c>
      <c r="H3146" t="s">
        <v>78</v>
      </c>
      <c r="I3146">
        <v>40</v>
      </c>
      <c r="J3146">
        <v>1</v>
      </c>
    </row>
    <row r="3147" spans="1:10" x14ac:dyDescent="0.3">
      <c r="A3147" t="s">
        <v>79</v>
      </c>
      <c r="B3147" t="s">
        <v>3492</v>
      </c>
      <c r="C3147" t="s">
        <v>2647</v>
      </c>
      <c r="D3147" t="s">
        <v>256</v>
      </c>
      <c r="E3147">
        <v>4</v>
      </c>
      <c r="F3147" t="s">
        <v>4323</v>
      </c>
      <c r="G3147" t="s">
        <v>2275</v>
      </c>
      <c r="H3147" t="s">
        <v>78</v>
      </c>
      <c r="I3147">
        <v>30</v>
      </c>
      <c r="J3147">
        <v>28</v>
      </c>
    </row>
    <row r="3148" spans="1:10" x14ac:dyDescent="0.3">
      <c r="A3148" t="s">
        <v>79</v>
      </c>
      <c r="B3148" t="s">
        <v>3405</v>
      </c>
      <c r="C3148" t="s">
        <v>2672</v>
      </c>
      <c r="D3148" t="s">
        <v>109</v>
      </c>
      <c r="E3148">
        <v>16</v>
      </c>
      <c r="F3148" t="s">
        <v>1784</v>
      </c>
      <c r="G3148" t="s">
        <v>3201</v>
      </c>
      <c r="H3148" t="s">
        <v>78</v>
      </c>
      <c r="I3148">
        <v>40</v>
      </c>
      <c r="J3148">
        <v>0</v>
      </c>
    </row>
    <row r="3149" spans="1:10" x14ac:dyDescent="0.3">
      <c r="A3149" t="s">
        <v>79</v>
      </c>
      <c r="B3149" t="s">
        <v>5063</v>
      </c>
      <c r="C3149" t="s">
        <v>47</v>
      </c>
      <c r="D3149" t="s">
        <v>109</v>
      </c>
      <c r="E3149">
        <v>25</v>
      </c>
      <c r="F3149" t="s">
        <v>4395</v>
      </c>
      <c r="G3149" t="s">
        <v>1034</v>
      </c>
      <c r="H3149" t="s">
        <v>78</v>
      </c>
      <c r="I3149">
        <v>40</v>
      </c>
      <c r="J3149">
        <v>0</v>
      </c>
    </row>
    <row r="3150" spans="1:10" x14ac:dyDescent="0.3">
      <c r="A3150" t="s">
        <v>79</v>
      </c>
      <c r="B3150" t="s">
        <v>3384</v>
      </c>
      <c r="C3150" t="s">
        <v>2724</v>
      </c>
      <c r="D3150" t="s">
        <v>3173</v>
      </c>
      <c r="E3150">
        <v>160</v>
      </c>
      <c r="F3150" t="s">
        <v>4396</v>
      </c>
      <c r="G3150" t="s">
        <v>1834</v>
      </c>
      <c r="H3150" t="s">
        <v>78</v>
      </c>
      <c r="I3150">
        <v>0</v>
      </c>
      <c r="J3150">
        <v>0</v>
      </c>
    </row>
    <row r="3151" spans="1:10" x14ac:dyDescent="0.3">
      <c r="A3151" t="s">
        <v>79</v>
      </c>
      <c r="B3151" t="s">
        <v>3505</v>
      </c>
      <c r="C3151" t="s">
        <v>2764</v>
      </c>
      <c r="D3151" t="s">
        <v>109</v>
      </c>
      <c r="E3151">
        <v>3</v>
      </c>
      <c r="F3151" t="s">
        <v>4397</v>
      </c>
      <c r="G3151" t="s">
        <v>798</v>
      </c>
      <c r="H3151" t="s">
        <v>78</v>
      </c>
      <c r="I3151">
        <v>30</v>
      </c>
      <c r="J3151">
        <v>3</v>
      </c>
    </row>
    <row r="3152" spans="1:10" x14ac:dyDescent="0.3">
      <c r="A3152" s="4" t="s">
        <v>522</v>
      </c>
      <c r="B3152" s="4" t="s">
        <v>1671</v>
      </c>
      <c r="C3152" s="4" t="s">
        <v>79</v>
      </c>
      <c r="D3152" s="5" t="s">
        <v>5091</v>
      </c>
      <c r="E3152" s="6">
        <v>54</v>
      </c>
      <c r="F3152" s="4" t="s">
        <v>79</v>
      </c>
      <c r="G3152" s="5" t="s">
        <v>5092</v>
      </c>
      <c r="H3152" s="6" t="str">
        <f>IFERROR(INDEX(t_poangligan[#All],MATCH(VALUE(resultatbors[[#This Row],[Datum]]),#REF!,0)+1,8),"-")</f>
        <v>-</v>
      </c>
      <c r="I3152" s="4"/>
      <c r="J3152" s="4"/>
    </row>
    <row r="3153" spans="1:10" x14ac:dyDescent="0.3">
      <c r="A3153" t="s">
        <v>79</v>
      </c>
      <c r="B3153" t="s">
        <v>3405</v>
      </c>
      <c r="C3153" t="s">
        <v>2672</v>
      </c>
      <c r="D3153" t="s">
        <v>87</v>
      </c>
      <c r="E3153">
        <v>3</v>
      </c>
      <c r="F3153" t="s">
        <v>1731</v>
      </c>
      <c r="G3153" t="s">
        <v>1668</v>
      </c>
      <c r="H3153" t="s">
        <v>78</v>
      </c>
      <c r="I3153">
        <v>30</v>
      </c>
      <c r="J3153">
        <v>3</v>
      </c>
    </row>
    <row r="3154" spans="1:10" x14ac:dyDescent="0.3">
      <c r="A3154" t="s">
        <v>79</v>
      </c>
      <c r="B3154" t="s">
        <v>5063</v>
      </c>
      <c r="C3154" t="s">
        <v>47</v>
      </c>
      <c r="D3154" t="s">
        <v>97</v>
      </c>
      <c r="E3154">
        <v>4</v>
      </c>
      <c r="F3154" t="s">
        <v>907</v>
      </c>
      <c r="G3154" t="s">
        <v>1014</v>
      </c>
      <c r="H3154" t="s">
        <v>78</v>
      </c>
      <c r="I3154">
        <v>30</v>
      </c>
      <c r="J3154">
        <v>26</v>
      </c>
    </row>
    <row r="3155" spans="1:10" x14ac:dyDescent="0.3">
      <c r="A3155" t="s">
        <v>79</v>
      </c>
      <c r="B3155" t="s">
        <v>3374</v>
      </c>
      <c r="C3155" t="s">
        <v>24</v>
      </c>
      <c r="D3155" t="s">
        <v>94</v>
      </c>
      <c r="E3155">
        <v>7</v>
      </c>
      <c r="F3155" t="s">
        <v>1983</v>
      </c>
      <c r="G3155" t="s">
        <v>1410</v>
      </c>
      <c r="H3155" t="s">
        <v>78</v>
      </c>
      <c r="I3155">
        <v>30</v>
      </c>
      <c r="J3155">
        <v>25</v>
      </c>
    </row>
    <row r="3156" spans="1:10" x14ac:dyDescent="0.3">
      <c r="A3156" t="s">
        <v>79</v>
      </c>
      <c r="B3156" t="s">
        <v>3487</v>
      </c>
      <c r="C3156" t="s">
        <v>2834</v>
      </c>
      <c r="D3156" t="s">
        <v>87</v>
      </c>
      <c r="E3156">
        <v>16</v>
      </c>
      <c r="F3156" t="s">
        <v>2271</v>
      </c>
      <c r="G3156" t="s">
        <v>4303</v>
      </c>
      <c r="H3156" t="s">
        <v>78</v>
      </c>
      <c r="I3156">
        <v>30</v>
      </c>
      <c r="J3156">
        <v>0</v>
      </c>
    </row>
    <row r="3157" spans="1:10" x14ac:dyDescent="0.3">
      <c r="A3157" t="s">
        <v>79</v>
      </c>
      <c r="B3157" t="s">
        <v>3376</v>
      </c>
      <c r="C3157" t="s">
        <v>2835</v>
      </c>
      <c r="D3157" t="s">
        <v>79</v>
      </c>
      <c r="F3157" t="s">
        <v>79</v>
      </c>
      <c r="G3157" t="s">
        <v>79</v>
      </c>
      <c r="H3157" t="s">
        <v>82</v>
      </c>
    </row>
    <row r="3158" spans="1:10" x14ac:dyDescent="0.3">
      <c r="A3158" s="4" t="s">
        <v>298</v>
      </c>
      <c r="B3158" s="4" t="s">
        <v>4398</v>
      </c>
      <c r="C3158" s="4" t="s">
        <v>79</v>
      </c>
      <c r="D3158" s="5" t="s">
        <v>5091</v>
      </c>
      <c r="E3158" s="6">
        <v>80</v>
      </c>
      <c r="F3158" s="4" t="s">
        <v>79</v>
      </c>
      <c r="G3158" s="5" t="s">
        <v>5092</v>
      </c>
      <c r="H3158" s="6" t="str">
        <f>IFERROR(INDEX(t_poangligan[#All],MATCH(VALUE(resultatbors[[#This Row],[Datum]]),#REF!,0)+1,8),"-")</f>
        <v>-</v>
      </c>
      <c r="I3158" s="4"/>
      <c r="J3158" s="4"/>
    </row>
    <row r="3159" spans="1:10" x14ac:dyDescent="0.3">
      <c r="A3159" t="s">
        <v>79</v>
      </c>
      <c r="B3159" t="s">
        <v>3403</v>
      </c>
      <c r="C3159" t="s">
        <v>2660</v>
      </c>
      <c r="D3159" t="s">
        <v>99</v>
      </c>
      <c r="E3159">
        <v>3</v>
      </c>
      <c r="F3159" t="s">
        <v>1943</v>
      </c>
      <c r="G3159" t="s">
        <v>1404</v>
      </c>
      <c r="H3159" t="s">
        <v>78</v>
      </c>
      <c r="I3159">
        <v>0</v>
      </c>
      <c r="J3159">
        <v>0</v>
      </c>
    </row>
    <row r="3160" spans="1:10" x14ac:dyDescent="0.3">
      <c r="A3160" t="s">
        <v>79</v>
      </c>
      <c r="B3160" t="s">
        <v>3407</v>
      </c>
      <c r="C3160" t="s">
        <v>2683</v>
      </c>
      <c r="D3160" t="s">
        <v>256</v>
      </c>
      <c r="E3160">
        <v>10</v>
      </c>
      <c r="F3160" t="s">
        <v>2071</v>
      </c>
      <c r="G3160" t="s">
        <v>1843</v>
      </c>
      <c r="H3160" t="s">
        <v>78</v>
      </c>
      <c r="I3160">
        <v>30</v>
      </c>
      <c r="J3160">
        <v>18</v>
      </c>
    </row>
    <row r="3161" spans="1:10" x14ac:dyDescent="0.3">
      <c r="A3161" t="s">
        <v>79</v>
      </c>
      <c r="B3161" t="s">
        <v>3499</v>
      </c>
      <c r="C3161" t="s">
        <v>4980</v>
      </c>
      <c r="D3161" t="s">
        <v>256</v>
      </c>
      <c r="E3161">
        <v>7</v>
      </c>
      <c r="F3161" t="s">
        <v>2224</v>
      </c>
      <c r="G3161" t="s">
        <v>4548</v>
      </c>
      <c r="H3161" t="s">
        <v>78</v>
      </c>
      <c r="I3161">
        <v>30</v>
      </c>
      <c r="J3161">
        <v>13</v>
      </c>
    </row>
    <row r="3162" spans="1:10" x14ac:dyDescent="0.3">
      <c r="A3162" t="s">
        <v>79</v>
      </c>
      <c r="B3162" t="s">
        <v>3384</v>
      </c>
      <c r="C3162" t="s">
        <v>2724</v>
      </c>
      <c r="D3162" t="s">
        <v>3173</v>
      </c>
      <c r="E3162">
        <v>242</v>
      </c>
      <c r="F3162" t="s">
        <v>4399</v>
      </c>
      <c r="G3162" t="s">
        <v>2249</v>
      </c>
      <c r="H3162" t="s">
        <v>78</v>
      </c>
      <c r="I3162">
        <v>0</v>
      </c>
      <c r="J3162">
        <v>0</v>
      </c>
    </row>
    <row r="3163" spans="1:10" x14ac:dyDescent="0.3">
      <c r="A3163" t="s">
        <v>79</v>
      </c>
      <c r="B3163" t="s">
        <v>3511</v>
      </c>
      <c r="C3163" t="s">
        <v>2886</v>
      </c>
      <c r="D3163" t="s">
        <v>109</v>
      </c>
      <c r="E3163">
        <v>10</v>
      </c>
      <c r="F3163" t="s">
        <v>2369</v>
      </c>
      <c r="G3163" t="s">
        <v>3104</v>
      </c>
      <c r="H3163" t="s">
        <v>78</v>
      </c>
      <c r="I3163">
        <v>40</v>
      </c>
      <c r="J3163">
        <v>24</v>
      </c>
    </row>
    <row r="3164" spans="1:10" x14ac:dyDescent="0.3">
      <c r="A3164" t="s">
        <v>79</v>
      </c>
      <c r="B3164" t="s">
        <v>3512</v>
      </c>
      <c r="C3164" t="s">
        <v>2887</v>
      </c>
      <c r="D3164" t="s">
        <v>109</v>
      </c>
      <c r="E3164">
        <v>8</v>
      </c>
      <c r="F3164" t="s">
        <v>623</v>
      </c>
      <c r="G3164" t="s">
        <v>1813</v>
      </c>
      <c r="H3164" t="s">
        <v>78</v>
      </c>
      <c r="I3164">
        <v>40</v>
      </c>
      <c r="J3164">
        <v>19</v>
      </c>
    </row>
    <row r="3165" spans="1:10" x14ac:dyDescent="0.3">
      <c r="A3165" t="s">
        <v>79</v>
      </c>
      <c r="B3165" t="s">
        <v>3679</v>
      </c>
      <c r="C3165" t="s">
        <v>2888</v>
      </c>
      <c r="D3165" t="s">
        <v>109</v>
      </c>
      <c r="E3165">
        <v>14</v>
      </c>
      <c r="F3165" t="s">
        <v>4400</v>
      </c>
      <c r="G3165" t="s">
        <v>791</v>
      </c>
      <c r="H3165" t="s">
        <v>78</v>
      </c>
      <c r="I3165">
        <v>40</v>
      </c>
      <c r="J3165">
        <v>6</v>
      </c>
    </row>
    <row r="3166" spans="1:10" x14ac:dyDescent="0.3">
      <c r="A3166" t="s">
        <v>79</v>
      </c>
      <c r="B3166" t="s">
        <v>3377</v>
      </c>
      <c r="C3166" t="s">
        <v>49</v>
      </c>
      <c r="D3166" t="s">
        <v>3191</v>
      </c>
      <c r="E3166">
        <v>12</v>
      </c>
      <c r="F3166" t="s">
        <v>4401</v>
      </c>
      <c r="G3166" t="s">
        <v>1630</v>
      </c>
      <c r="H3166" t="s">
        <v>78</v>
      </c>
      <c r="I3166">
        <v>30</v>
      </c>
      <c r="J3166">
        <v>0</v>
      </c>
    </row>
    <row r="3167" spans="1:10" x14ac:dyDescent="0.3">
      <c r="A3167" t="s">
        <v>79</v>
      </c>
      <c r="B3167" t="s">
        <v>3390</v>
      </c>
      <c r="C3167" t="s">
        <v>2837</v>
      </c>
      <c r="D3167" t="s">
        <v>2837</v>
      </c>
      <c r="E3167">
        <v>442</v>
      </c>
      <c r="F3167" t="s">
        <v>1406</v>
      </c>
      <c r="G3167" t="s">
        <v>2226</v>
      </c>
      <c r="H3167" t="s">
        <v>78</v>
      </c>
      <c r="I3167">
        <v>0</v>
      </c>
      <c r="J3167">
        <v>0</v>
      </c>
    </row>
    <row r="3168" spans="1:10" x14ac:dyDescent="0.3">
      <c r="A3168" t="s">
        <v>79</v>
      </c>
      <c r="B3168" t="s">
        <v>3455</v>
      </c>
      <c r="C3168" t="s">
        <v>2870</v>
      </c>
      <c r="D3168" t="s">
        <v>3168</v>
      </c>
      <c r="E3168">
        <v>6</v>
      </c>
      <c r="F3168" t="s">
        <v>697</v>
      </c>
      <c r="G3168" t="s">
        <v>906</v>
      </c>
      <c r="H3168" t="s">
        <v>78</v>
      </c>
      <c r="I3168">
        <v>0</v>
      </c>
      <c r="J3168">
        <v>0</v>
      </c>
    </row>
    <row r="3169" spans="1:10" x14ac:dyDescent="0.3">
      <c r="A3169" s="4" t="s">
        <v>510</v>
      </c>
      <c r="B3169" s="4" t="s">
        <v>1674</v>
      </c>
      <c r="C3169" s="4" t="s">
        <v>79</v>
      </c>
      <c r="D3169" s="5" t="s">
        <v>5091</v>
      </c>
      <c r="E3169" s="6">
        <v>30</v>
      </c>
      <c r="F3169" s="4" t="s">
        <v>79</v>
      </c>
      <c r="G3169" s="5" t="s">
        <v>5092</v>
      </c>
      <c r="H3169" s="6" t="str">
        <f>IFERROR(INDEX(t_poangligan[#All],MATCH(VALUE(resultatbors[[#This Row],[Datum]]),#REF!,0)+1,8),"-")</f>
        <v>-</v>
      </c>
      <c r="I3169" s="4"/>
      <c r="J3169" s="4"/>
    </row>
    <row r="3170" spans="1:10" x14ac:dyDescent="0.3">
      <c r="A3170" t="s">
        <v>79</v>
      </c>
      <c r="B3170" t="s">
        <v>3368</v>
      </c>
      <c r="C3170" t="s">
        <v>2695</v>
      </c>
      <c r="D3170" t="s">
        <v>158</v>
      </c>
      <c r="E3170">
        <v>1</v>
      </c>
      <c r="F3170" t="s">
        <v>4122</v>
      </c>
      <c r="G3170" t="s">
        <v>536</v>
      </c>
      <c r="H3170" t="s">
        <v>78</v>
      </c>
      <c r="I3170">
        <v>30</v>
      </c>
      <c r="J3170">
        <v>30</v>
      </c>
    </row>
    <row r="3171" spans="1:10" x14ac:dyDescent="0.3">
      <c r="A3171" t="s">
        <v>79</v>
      </c>
      <c r="B3171" t="s">
        <v>3431</v>
      </c>
      <c r="C3171" t="s">
        <v>10</v>
      </c>
      <c r="D3171" t="s">
        <v>79</v>
      </c>
      <c r="F3171" t="s">
        <v>79</v>
      </c>
      <c r="G3171" t="s">
        <v>79</v>
      </c>
      <c r="H3171" t="s">
        <v>82</v>
      </c>
    </row>
    <row r="3172" spans="1:10" x14ac:dyDescent="0.3">
      <c r="A3172" s="4" t="s">
        <v>299</v>
      </c>
      <c r="B3172" s="4" t="s">
        <v>1676</v>
      </c>
      <c r="C3172" s="4" t="s">
        <v>79</v>
      </c>
      <c r="D3172" s="5" t="s">
        <v>5091</v>
      </c>
      <c r="E3172" s="6">
        <v>21</v>
      </c>
      <c r="F3172" s="4" t="s">
        <v>79</v>
      </c>
      <c r="G3172" s="5" t="s">
        <v>5092</v>
      </c>
      <c r="H3172" s="6" t="str">
        <f>IFERROR(INDEX(t_poangligan[#All],MATCH(VALUE(resultatbors[[#This Row],[Datum]]),#REF!,0)+1,8),"-")</f>
        <v>-</v>
      </c>
      <c r="I3172" s="4"/>
      <c r="J3172" s="4"/>
    </row>
    <row r="3173" spans="1:10" x14ac:dyDescent="0.3">
      <c r="A3173" t="s">
        <v>79</v>
      </c>
      <c r="B3173" t="s">
        <v>3680</v>
      </c>
      <c r="C3173" t="s">
        <v>2889</v>
      </c>
      <c r="D3173" t="s">
        <v>2354</v>
      </c>
      <c r="E3173">
        <v>7</v>
      </c>
      <c r="F3173" t="s">
        <v>1455</v>
      </c>
      <c r="G3173" t="s">
        <v>1912</v>
      </c>
      <c r="H3173" t="s">
        <v>78</v>
      </c>
      <c r="I3173">
        <v>30</v>
      </c>
      <c r="J3173">
        <v>9</v>
      </c>
    </row>
    <row r="3174" spans="1:10" x14ac:dyDescent="0.3">
      <c r="A3174" t="s">
        <v>79</v>
      </c>
      <c r="B3174" t="s">
        <v>3710</v>
      </c>
      <c r="C3174" t="s">
        <v>2890</v>
      </c>
      <c r="D3174" t="s">
        <v>2354</v>
      </c>
      <c r="E3174">
        <v>5</v>
      </c>
      <c r="F3174" t="s">
        <v>3904</v>
      </c>
      <c r="G3174" t="s">
        <v>2179</v>
      </c>
      <c r="H3174" t="s">
        <v>78</v>
      </c>
      <c r="I3174">
        <v>30</v>
      </c>
      <c r="J3174">
        <v>12</v>
      </c>
    </row>
    <row r="3175" spans="1:10" x14ac:dyDescent="0.3">
      <c r="A3175" t="s">
        <v>79</v>
      </c>
      <c r="B3175" t="s">
        <v>3711</v>
      </c>
      <c r="C3175" t="s">
        <v>2891</v>
      </c>
      <c r="D3175" t="s">
        <v>79</v>
      </c>
      <c r="F3175" t="s">
        <v>79</v>
      </c>
      <c r="G3175" t="s">
        <v>79</v>
      </c>
      <c r="H3175" t="s">
        <v>82</v>
      </c>
    </row>
    <row r="3176" spans="1:10" x14ac:dyDescent="0.3">
      <c r="A3176" s="4" t="s">
        <v>300</v>
      </c>
      <c r="B3176" s="4" t="s">
        <v>1680</v>
      </c>
      <c r="C3176" s="4" t="s">
        <v>79</v>
      </c>
      <c r="D3176" s="5" t="s">
        <v>5091</v>
      </c>
      <c r="E3176" s="6">
        <v>46</v>
      </c>
      <c r="F3176" s="4" t="s">
        <v>79</v>
      </c>
      <c r="G3176" s="5" t="s">
        <v>5092</v>
      </c>
      <c r="H3176" s="6" t="str">
        <f>IFERROR(INDEX(t_poangligan[#All],MATCH(VALUE(resultatbors[[#This Row],[Datum]]),#REF!,0)+1,8),"-")</f>
        <v>-</v>
      </c>
      <c r="I3176" s="4"/>
      <c r="J3176" s="4"/>
    </row>
    <row r="3177" spans="1:10" x14ac:dyDescent="0.3">
      <c r="A3177" t="s">
        <v>79</v>
      </c>
      <c r="B3177" t="s">
        <v>3372</v>
      </c>
      <c r="C3177" t="s">
        <v>2740</v>
      </c>
      <c r="D3177" t="s">
        <v>79</v>
      </c>
      <c r="F3177" t="s">
        <v>79</v>
      </c>
      <c r="G3177" t="s">
        <v>79</v>
      </c>
      <c r="H3177" t="s">
        <v>287</v>
      </c>
    </row>
    <row r="3178" spans="1:10" x14ac:dyDescent="0.3">
      <c r="A3178" t="s">
        <v>79</v>
      </c>
      <c r="B3178" t="s">
        <v>3372</v>
      </c>
      <c r="C3178" t="s">
        <v>2740</v>
      </c>
      <c r="D3178" t="s">
        <v>79</v>
      </c>
      <c r="F3178" t="s">
        <v>79</v>
      </c>
      <c r="G3178" t="s">
        <v>79</v>
      </c>
      <c r="H3178" t="s">
        <v>287</v>
      </c>
    </row>
    <row r="3179" spans="1:10" x14ac:dyDescent="0.3">
      <c r="A3179" t="s">
        <v>79</v>
      </c>
      <c r="B3179" t="s">
        <v>3394</v>
      </c>
      <c r="C3179" t="s">
        <v>2816</v>
      </c>
      <c r="D3179" t="s">
        <v>124</v>
      </c>
      <c r="E3179">
        <v>8</v>
      </c>
      <c r="F3179" t="s">
        <v>1920</v>
      </c>
      <c r="G3179" t="s">
        <v>2787</v>
      </c>
      <c r="H3179" t="s">
        <v>78</v>
      </c>
      <c r="I3179">
        <v>30</v>
      </c>
      <c r="J3179">
        <v>20</v>
      </c>
    </row>
    <row r="3180" spans="1:10" x14ac:dyDescent="0.3">
      <c r="A3180" t="s">
        <v>79</v>
      </c>
      <c r="B3180" t="s">
        <v>3452</v>
      </c>
      <c r="C3180" t="s">
        <v>60</v>
      </c>
      <c r="D3180" t="s">
        <v>120</v>
      </c>
      <c r="E3180">
        <v>20</v>
      </c>
      <c r="F3180" t="s">
        <v>2305</v>
      </c>
      <c r="G3180" t="s">
        <v>4504</v>
      </c>
      <c r="H3180" t="s">
        <v>78</v>
      </c>
      <c r="I3180">
        <v>40</v>
      </c>
      <c r="J3180">
        <v>17</v>
      </c>
    </row>
    <row r="3181" spans="1:10" x14ac:dyDescent="0.3">
      <c r="A3181" t="s">
        <v>79</v>
      </c>
      <c r="B3181" t="s">
        <v>3453</v>
      </c>
      <c r="C3181" t="s">
        <v>2857</v>
      </c>
      <c r="D3181" t="s">
        <v>120</v>
      </c>
      <c r="E3181">
        <v>20</v>
      </c>
      <c r="F3181" t="s">
        <v>2395</v>
      </c>
      <c r="G3181" t="s">
        <v>1510</v>
      </c>
      <c r="H3181" t="s">
        <v>78</v>
      </c>
      <c r="I3181">
        <v>40</v>
      </c>
      <c r="J3181">
        <v>0</v>
      </c>
    </row>
    <row r="3182" spans="1:10" x14ac:dyDescent="0.3">
      <c r="A3182" t="s">
        <v>79</v>
      </c>
      <c r="B3182" t="s">
        <v>5074</v>
      </c>
      <c r="C3182" t="s">
        <v>2859</v>
      </c>
      <c r="D3182" t="s">
        <v>120</v>
      </c>
      <c r="E3182">
        <v>23</v>
      </c>
      <c r="F3182" t="s">
        <v>663</v>
      </c>
      <c r="G3182" t="s">
        <v>2769</v>
      </c>
      <c r="H3182" t="s">
        <v>78</v>
      </c>
      <c r="I3182">
        <v>40</v>
      </c>
      <c r="J3182">
        <v>9</v>
      </c>
    </row>
    <row r="3183" spans="1:10" x14ac:dyDescent="0.3">
      <c r="A3183" t="s">
        <v>79</v>
      </c>
      <c r="B3183" t="s">
        <v>3388</v>
      </c>
      <c r="C3183" t="s">
        <v>2865</v>
      </c>
      <c r="D3183" t="s">
        <v>80</v>
      </c>
      <c r="E3183">
        <v>23</v>
      </c>
      <c r="F3183" t="s">
        <v>621</v>
      </c>
      <c r="G3183" t="s">
        <v>1462</v>
      </c>
      <c r="H3183" t="s">
        <v>78</v>
      </c>
      <c r="I3183">
        <v>0</v>
      </c>
      <c r="J3183">
        <v>0</v>
      </c>
    </row>
    <row r="3184" spans="1:10" x14ac:dyDescent="0.3">
      <c r="A3184" t="s">
        <v>79</v>
      </c>
      <c r="B3184" t="s">
        <v>3467</v>
      </c>
      <c r="C3184" t="s">
        <v>2867</v>
      </c>
      <c r="D3184" t="s">
        <v>3208</v>
      </c>
      <c r="E3184">
        <v>4</v>
      </c>
      <c r="F3184" t="s">
        <v>4170</v>
      </c>
      <c r="H3184" t="s">
        <v>78</v>
      </c>
      <c r="I3184">
        <v>0</v>
      </c>
      <c r="J3184">
        <v>0</v>
      </c>
    </row>
    <row r="3185" spans="1:10" x14ac:dyDescent="0.3">
      <c r="A3185" s="4" t="s">
        <v>301</v>
      </c>
      <c r="B3185" s="4" t="s">
        <v>1685</v>
      </c>
      <c r="C3185" s="4" t="s">
        <v>79</v>
      </c>
      <c r="D3185" s="5" t="s">
        <v>5091</v>
      </c>
      <c r="E3185" s="6">
        <v>12</v>
      </c>
      <c r="F3185" s="4" t="s">
        <v>79</v>
      </c>
      <c r="G3185" s="5" t="s">
        <v>5092</v>
      </c>
      <c r="H3185" s="6" t="str">
        <f>IFERROR(INDEX(t_poangligan[#All],MATCH(VALUE(resultatbors[[#This Row],[Datum]]),#REF!,0)+1,8),"-")</f>
        <v>-</v>
      </c>
      <c r="I3185" s="4"/>
      <c r="J3185" s="4"/>
    </row>
    <row r="3186" spans="1:10" x14ac:dyDescent="0.3">
      <c r="A3186" t="s">
        <v>79</v>
      </c>
      <c r="B3186" t="s">
        <v>3400</v>
      </c>
      <c r="C3186" t="s">
        <v>2649</v>
      </c>
      <c r="D3186" t="s">
        <v>3200</v>
      </c>
      <c r="E3186">
        <v>14</v>
      </c>
      <c r="F3186" t="s">
        <v>3633</v>
      </c>
      <c r="H3186" t="s">
        <v>78</v>
      </c>
      <c r="I3186">
        <v>0</v>
      </c>
      <c r="J3186">
        <v>0</v>
      </c>
    </row>
    <row r="3187" spans="1:10" x14ac:dyDescent="0.3">
      <c r="A3187" t="s">
        <v>79</v>
      </c>
      <c r="B3187" t="s">
        <v>3405</v>
      </c>
      <c r="C3187" t="s">
        <v>2672</v>
      </c>
      <c r="D3187" t="s">
        <v>178</v>
      </c>
      <c r="E3187">
        <v>13</v>
      </c>
      <c r="F3187" t="s">
        <v>4090</v>
      </c>
      <c r="G3187" t="s">
        <v>1491</v>
      </c>
      <c r="H3187" t="s">
        <v>78</v>
      </c>
      <c r="I3187">
        <v>40</v>
      </c>
      <c r="J3187">
        <v>0</v>
      </c>
    </row>
    <row r="3188" spans="1:10" x14ac:dyDescent="0.3">
      <c r="A3188" t="s">
        <v>79</v>
      </c>
      <c r="B3188" t="s">
        <v>3482</v>
      </c>
      <c r="C3188" t="s">
        <v>2679</v>
      </c>
      <c r="D3188" t="s">
        <v>79</v>
      </c>
      <c r="F3188" t="s">
        <v>79</v>
      </c>
      <c r="G3188" t="s">
        <v>79</v>
      </c>
      <c r="H3188" t="s">
        <v>86</v>
      </c>
    </row>
    <row r="3189" spans="1:10" x14ac:dyDescent="0.3">
      <c r="A3189" t="s">
        <v>79</v>
      </c>
      <c r="B3189" t="s">
        <v>3499</v>
      </c>
      <c r="C3189" t="s">
        <v>2690</v>
      </c>
      <c r="D3189" t="s">
        <v>79</v>
      </c>
      <c r="F3189" t="s">
        <v>79</v>
      </c>
      <c r="G3189" t="s">
        <v>79</v>
      </c>
      <c r="H3189" t="s">
        <v>86</v>
      </c>
    </row>
    <row r="3190" spans="1:10" x14ac:dyDescent="0.3">
      <c r="A3190" t="s">
        <v>79</v>
      </c>
      <c r="B3190" t="s">
        <v>3412</v>
      </c>
      <c r="C3190" t="s">
        <v>2700</v>
      </c>
      <c r="D3190" t="s">
        <v>178</v>
      </c>
      <c r="E3190">
        <v>16</v>
      </c>
      <c r="F3190" t="s">
        <v>1599</v>
      </c>
      <c r="G3190" t="s">
        <v>2368</v>
      </c>
      <c r="H3190" t="s">
        <v>78</v>
      </c>
      <c r="I3190">
        <v>40</v>
      </c>
      <c r="J3190">
        <v>12</v>
      </c>
    </row>
    <row r="3191" spans="1:10" x14ac:dyDescent="0.3">
      <c r="A3191" t="s">
        <v>79</v>
      </c>
      <c r="B3191" t="s">
        <v>4676</v>
      </c>
      <c r="C3191" t="s">
        <v>2701</v>
      </c>
      <c r="D3191" t="s">
        <v>178</v>
      </c>
      <c r="E3191">
        <v>42</v>
      </c>
      <c r="F3191" t="s">
        <v>3502</v>
      </c>
      <c r="G3191" t="s">
        <v>1913</v>
      </c>
      <c r="H3191" t="s">
        <v>78</v>
      </c>
      <c r="I3191">
        <v>40</v>
      </c>
      <c r="J3191">
        <v>0</v>
      </c>
    </row>
    <row r="3192" spans="1:10" x14ac:dyDescent="0.3">
      <c r="A3192" t="s">
        <v>79</v>
      </c>
      <c r="B3192" t="s">
        <v>3436</v>
      </c>
      <c r="C3192" t="s">
        <v>33</v>
      </c>
      <c r="D3192" t="s">
        <v>79</v>
      </c>
      <c r="F3192" t="s">
        <v>79</v>
      </c>
      <c r="G3192" t="s">
        <v>79</v>
      </c>
      <c r="H3192" t="s">
        <v>86</v>
      </c>
    </row>
    <row r="3193" spans="1:10" x14ac:dyDescent="0.3">
      <c r="A3193" s="4" t="s">
        <v>480</v>
      </c>
      <c r="B3193" s="4" t="s">
        <v>1691</v>
      </c>
      <c r="C3193" s="4" t="s">
        <v>79</v>
      </c>
      <c r="D3193" s="5" t="s">
        <v>5091</v>
      </c>
      <c r="E3193" s="6">
        <v>0</v>
      </c>
      <c r="F3193" s="4" t="s">
        <v>79</v>
      </c>
      <c r="G3193" s="5" t="s">
        <v>5092</v>
      </c>
      <c r="H3193" s="6" t="str">
        <f>IFERROR(INDEX(t_poangligan[#All],MATCH(VALUE(resultatbors[[#This Row],[Datum]]),#REF!,0)+1,8),"-")</f>
        <v>-</v>
      </c>
      <c r="I3193" s="4"/>
      <c r="J3193" s="4"/>
    </row>
    <row r="3194" spans="1:10" x14ac:dyDescent="0.3">
      <c r="A3194" t="s">
        <v>79</v>
      </c>
      <c r="B3194" t="s">
        <v>3370</v>
      </c>
      <c r="C3194" t="s">
        <v>2726</v>
      </c>
      <c r="D3194" t="s">
        <v>163</v>
      </c>
      <c r="E3194">
        <v>7</v>
      </c>
      <c r="F3194" t="s">
        <v>3474</v>
      </c>
      <c r="G3194" t="s">
        <v>3109</v>
      </c>
      <c r="H3194" t="s">
        <v>78</v>
      </c>
      <c r="I3194">
        <v>0</v>
      </c>
      <c r="J3194">
        <v>0</v>
      </c>
    </row>
    <row r="3195" spans="1:10" x14ac:dyDescent="0.3">
      <c r="A3195" t="s">
        <v>79</v>
      </c>
      <c r="B3195" t="s">
        <v>3606</v>
      </c>
      <c r="C3195" t="s">
        <v>2793</v>
      </c>
      <c r="D3195" t="s">
        <v>162</v>
      </c>
      <c r="E3195">
        <v>13</v>
      </c>
      <c r="F3195" t="s">
        <v>4402</v>
      </c>
      <c r="G3195" t="s">
        <v>1202</v>
      </c>
      <c r="H3195" t="s">
        <v>78</v>
      </c>
      <c r="I3195">
        <v>0</v>
      </c>
      <c r="J3195">
        <v>0</v>
      </c>
    </row>
    <row r="3196" spans="1:10" x14ac:dyDescent="0.3">
      <c r="A3196" s="4" t="s">
        <v>303</v>
      </c>
      <c r="B3196" s="4" t="s">
        <v>1694</v>
      </c>
      <c r="C3196" s="4" t="s">
        <v>79</v>
      </c>
      <c r="D3196" s="5" t="s">
        <v>5091</v>
      </c>
      <c r="E3196" s="6">
        <v>222</v>
      </c>
      <c r="F3196" s="4" t="s">
        <v>79</v>
      </c>
      <c r="G3196" s="5" t="s">
        <v>5092</v>
      </c>
      <c r="H3196" s="6" t="str">
        <f>IFERROR(INDEX(t_poangligan[#All],MATCH(VALUE(resultatbors[[#This Row],[Datum]]),#REF!,0)+1,8),"-")</f>
        <v>-</v>
      </c>
      <c r="I3196" s="4"/>
      <c r="J3196" s="4"/>
    </row>
    <row r="3197" spans="1:10" x14ac:dyDescent="0.3">
      <c r="A3197" t="s">
        <v>79</v>
      </c>
      <c r="B3197" t="s">
        <v>3490</v>
      </c>
      <c r="C3197" t="s">
        <v>2644</v>
      </c>
      <c r="D3197" t="s">
        <v>3185</v>
      </c>
      <c r="E3197">
        <v>4</v>
      </c>
      <c r="F3197" t="s">
        <v>1093</v>
      </c>
      <c r="G3197" t="s">
        <v>1632</v>
      </c>
      <c r="H3197" t="s">
        <v>78</v>
      </c>
      <c r="I3197">
        <v>0</v>
      </c>
      <c r="J3197">
        <v>0</v>
      </c>
    </row>
    <row r="3198" spans="1:10" x14ac:dyDescent="0.3">
      <c r="A3198" t="s">
        <v>79</v>
      </c>
      <c r="B3198" t="s">
        <v>3491</v>
      </c>
      <c r="C3198" t="s">
        <v>2646</v>
      </c>
      <c r="D3198" t="s">
        <v>84</v>
      </c>
      <c r="E3198">
        <v>50</v>
      </c>
      <c r="F3198" t="s">
        <v>2422</v>
      </c>
      <c r="G3198" t="s">
        <v>591</v>
      </c>
      <c r="H3198" t="s">
        <v>78</v>
      </c>
      <c r="I3198">
        <v>40</v>
      </c>
      <c r="J3198">
        <v>19</v>
      </c>
    </row>
    <row r="3199" spans="1:10" x14ac:dyDescent="0.3">
      <c r="A3199" t="s">
        <v>79</v>
      </c>
      <c r="B3199" t="s">
        <v>3492</v>
      </c>
      <c r="C3199" t="s">
        <v>2647</v>
      </c>
      <c r="D3199" t="s">
        <v>84</v>
      </c>
      <c r="E3199">
        <v>34</v>
      </c>
      <c r="F3199" t="s">
        <v>3588</v>
      </c>
      <c r="G3199" t="s">
        <v>2997</v>
      </c>
      <c r="H3199" t="s">
        <v>78</v>
      </c>
      <c r="I3199">
        <v>40</v>
      </c>
      <c r="J3199">
        <v>25</v>
      </c>
    </row>
    <row r="3200" spans="1:10" x14ac:dyDescent="0.3">
      <c r="A3200" t="s">
        <v>79</v>
      </c>
      <c r="B3200" t="s">
        <v>3400</v>
      </c>
      <c r="C3200" t="s">
        <v>2649</v>
      </c>
      <c r="D3200" t="s">
        <v>79</v>
      </c>
      <c r="F3200" t="s">
        <v>79</v>
      </c>
      <c r="G3200" t="s">
        <v>79</v>
      </c>
      <c r="H3200" t="s">
        <v>82</v>
      </c>
    </row>
    <row r="3201" spans="1:10" x14ac:dyDescent="0.3">
      <c r="A3201" t="s">
        <v>79</v>
      </c>
      <c r="B3201" t="s">
        <v>3855</v>
      </c>
      <c r="C3201" t="s">
        <v>2651</v>
      </c>
      <c r="D3201" t="s">
        <v>79</v>
      </c>
      <c r="F3201" t="s">
        <v>79</v>
      </c>
      <c r="G3201" t="s">
        <v>79</v>
      </c>
      <c r="H3201" t="s">
        <v>86</v>
      </c>
    </row>
    <row r="3202" spans="1:10" x14ac:dyDescent="0.3">
      <c r="A3202" t="s">
        <v>79</v>
      </c>
      <c r="B3202" t="s">
        <v>3403</v>
      </c>
      <c r="C3202" t="s">
        <v>2661</v>
      </c>
      <c r="D3202" t="s">
        <v>225</v>
      </c>
      <c r="E3202">
        <v>52</v>
      </c>
      <c r="F3202" t="s">
        <v>4178</v>
      </c>
      <c r="G3202" t="s">
        <v>589</v>
      </c>
      <c r="H3202" t="s">
        <v>78</v>
      </c>
      <c r="I3202">
        <v>0</v>
      </c>
      <c r="J3202">
        <v>0</v>
      </c>
    </row>
    <row r="3203" spans="1:10" x14ac:dyDescent="0.3">
      <c r="A3203" t="s">
        <v>79</v>
      </c>
      <c r="B3203" t="s">
        <v>3459</v>
      </c>
      <c r="C3203" t="s">
        <v>2669</v>
      </c>
      <c r="D3203" t="s">
        <v>3181</v>
      </c>
      <c r="E3203">
        <v>5</v>
      </c>
      <c r="F3203" t="s">
        <v>4095</v>
      </c>
      <c r="G3203" t="s">
        <v>1482</v>
      </c>
      <c r="H3203" t="s">
        <v>78</v>
      </c>
      <c r="I3203">
        <v>0</v>
      </c>
      <c r="J3203">
        <v>0</v>
      </c>
    </row>
    <row r="3204" spans="1:10" x14ac:dyDescent="0.3">
      <c r="A3204" t="s">
        <v>79</v>
      </c>
      <c r="B3204" t="s">
        <v>3405</v>
      </c>
      <c r="C3204" t="s">
        <v>2672</v>
      </c>
      <c r="D3204" t="s">
        <v>84</v>
      </c>
      <c r="E3204">
        <v>21</v>
      </c>
      <c r="F3204" t="s">
        <v>1469</v>
      </c>
      <c r="G3204" t="s">
        <v>1951</v>
      </c>
      <c r="H3204" t="s">
        <v>78</v>
      </c>
      <c r="I3204">
        <v>40</v>
      </c>
      <c r="J3204">
        <v>12</v>
      </c>
    </row>
    <row r="3205" spans="1:10" x14ac:dyDescent="0.3">
      <c r="A3205" t="s">
        <v>79</v>
      </c>
      <c r="B3205" t="s">
        <v>3482</v>
      </c>
      <c r="C3205" t="s">
        <v>2680</v>
      </c>
      <c r="D3205" t="s">
        <v>3192</v>
      </c>
      <c r="E3205">
        <v>46</v>
      </c>
      <c r="F3205" t="s">
        <v>2236</v>
      </c>
      <c r="H3205" t="s">
        <v>78</v>
      </c>
      <c r="I3205">
        <v>0</v>
      </c>
      <c r="J3205">
        <v>0</v>
      </c>
    </row>
    <row r="3206" spans="1:10" x14ac:dyDescent="0.3">
      <c r="A3206" t="s">
        <v>79</v>
      </c>
      <c r="B3206" t="s">
        <v>3499</v>
      </c>
      <c r="C3206" t="s">
        <v>2690</v>
      </c>
      <c r="D3206" t="s">
        <v>84</v>
      </c>
      <c r="E3206">
        <v>7</v>
      </c>
      <c r="F3206" t="s">
        <v>2067</v>
      </c>
      <c r="G3206" t="s">
        <v>1438</v>
      </c>
      <c r="H3206" t="s">
        <v>78</v>
      </c>
      <c r="I3206">
        <v>40</v>
      </c>
      <c r="J3206">
        <v>32</v>
      </c>
    </row>
    <row r="3207" spans="1:10" x14ac:dyDescent="0.3">
      <c r="A3207" t="s">
        <v>79</v>
      </c>
      <c r="B3207" t="s">
        <v>3368</v>
      </c>
      <c r="C3207" t="s">
        <v>2694</v>
      </c>
      <c r="D3207" t="s">
        <v>3192</v>
      </c>
      <c r="E3207">
        <v>103</v>
      </c>
      <c r="F3207" t="s">
        <v>5084</v>
      </c>
      <c r="G3207" t="s">
        <v>2469</v>
      </c>
      <c r="H3207" t="s">
        <v>78</v>
      </c>
      <c r="I3207">
        <v>0</v>
      </c>
      <c r="J3207">
        <v>0</v>
      </c>
    </row>
    <row r="3208" spans="1:10" x14ac:dyDescent="0.3">
      <c r="A3208" t="s">
        <v>79</v>
      </c>
      <c r="B3208" t="s">
        <v>3410</v>
      </c>
      <c r="C3208" t="s">
        <v>2697</v>
      </c>
      <c r="D3208" t="s">
        <v>1591</v>
      </c>
      <c r="E3208">
        <v>94</v>
      </c>
      <c r="F3208" t="s">
        <v>4403</v>
      </c>
      <c r="G3208" t="s">
        <v>2410</v>
      </c>
      <c r="H3208" t="s">
        <v>78</v>
      </c>
      <c r="I3208">
        <v>45</v>
      </c>
      <c r="J3208">
        <v>6</v>
      </c>
    </row>
    <row r="3209" spans="1:10" x14ac:dyDescent="0.3">
      <c r="A3209" t="s">
        <v>79</v>
      </c>
      <c r="B3209" t="s">
        <v>5063</v>
      </c>
      <c r="C3209" t="s">
        <v>47</v>
      </c>
      <c r="D3209" t="s">
        <v>84</v>
      </c>
      <c r="E3209">
        <v>37</v>
      </c>
      <c r="F3209" t="s">
        <v>1183</v>
      </c>
      <c r="G3209" t="s">
        <v>831</v>
      </c>
      <c r="H3209" t="s">
        <v>78</v>
      </c>
      <c r="I3209">
        <v>40</v>
      </c>
      <c r="J3209">
        <v>23</v>
      </c>
    </row>
    <row r="3210" spans="1:10" x14ac:dyDescent="0.3">
      <c r="A3210" t="s">
        <v>79</v>
      </c>
      <c r="B3210" t="s">
        <v>3384</v>
      </c>
      <c r="C3210" t="s">
        <v>2724</v>
      </c>
      <c r="D3210" t="s">
        <v>3178</v>
      </c>
      <c r="E3210">
        <v>274</v>
      </c>
      <c r="F3210" t="s">
        <v>4404</v>
      </c>
      <c r="G3210" t="s">
        <v>1816</v>
      </c>
      <c r="H3210" t="s">
        <v>78</v>
      </c>
      <c r="I3210">
        <v>0</v>
      </c>
      <c r="J3210">
        <v>0</v>
      </c>
    </row>
    <row r="3211" spans="1:10" x14ac:dyDescent="0.3">
      <c r="A3211" t="s">
        <v>79</v>
      </c>
      <c r="B3211" t="s">
        <v>3505</v>
      </c>
      <c r="C3211" t="s">
        <v>2764</v>
      </c>
      <c r="D3211" t="s">
        <v>84</v>
      </c>
      <c r="E3211">
        <v>3</v>
      </c>
      <c r="F3211" t="s">
        <v>1719</v>
      </c>
      <c r="G3211" t="s">
        <v>981</v>
      </c>
      <c r="H3211" t="s">
        <v>78</v>
      </c>
      <c r="I3211">
        <v>30</v>
      </c>
      <c r="J3211">
        <v>26</v>
      </c>
    </row>
    <row r="3212" spans="1:10" x14ac:dyDescent="0.3">
      <c r="A3212" t="s">
        <v>79</v>
      </c>
      <c r="B3212" t="s">
        <v>3419</v>
      </c>
      <c r="C3212" t="s">
        <v>2895</v>
      </c>
      <c r="D3212" t="s">
        <v>3267</v>
      </c>
      <c r="E3212">
        <v>50</v>
      </c>
      <c r="F3212" t="s">
        <v>2414</v>
      </c>
      <c r="G3212" t="s">
        <v>669</v>
      </c>
      <c r="H3212" t="s">
        <v>78</v>
      </c>
      <c r="I3212">
        <v>40</v>
      </c>
      <c r="J3212">
        <v>6</v>
      </c>
    </row>
    <row r="3213" spans="1:10" x14ac:dyDescent="0.3">
      <c r="A3213" t="s">
        <v>79</v>
      </c>
      <c r="B3213" t="s">
        <v>5069</v>
      </c>
      <c r="C3213" t="s">
        <v>2897</v>
      </c>
      <c r="D3213" t="s">
        <v>3267</v>
      </c>
      <c r="E3213">
        <v>28</v>
      </c>
      <c r="F3213" t="s">
        <v>4405</v>
      </c>
      <c r="G3213" t="s">
        <v>1233</v>
      </c>
      <c r="H3213" t="s">
        <v>78</v>
      </c>
      <c r="I3213">
        <v>40</v>
      </c>
      <c r="J3213">
        <v>21</v>
      </c>
    </row>
    <row r="3214" spans="1:10" x14ac:dyDescent="0.3">
      <c r="A3214" t="s">
        <v>79</v>
      </c>
      <c r="B3214" t="s">
        <v>3423</v>
      </c>
      <c r="C3214" t="s">
        <v>2899</v>
      </c>
      <c r="D3214" t="s">
        <v>3267</v>
      </c>
      <c r="E3214">
        <v>47</v>
      </c>
      <c r="F3214" t="s">
        <v>4406</v>
      </c>
      <c r="G3214" t="s">
        <v>3620</v>
      </c>
      <c r="H3214" t="s">
        <v>78</v>
      </c>
      <c r="I3214">
        <v>40</v>
      </c>
      <c r="J3214">
        <v>10</v>
      </c>
    </row>
    <row r="3215" spans="1:10" x14ac:dyDescent="0.3">
      <c r="A3215" t="s">
        <v>79</v>
      </c>
      <c r="B3215" t="s">
        <v>3425</v>
      </c>
      <c r="C3215" t="s">
        <v>2901</v>
      </c>
      <c r="D3215" t="s">
        <v>3267</v>
      </c>
      <c r="E3215">
        <v>34</v>
      </c>
      <c r="F3215" t="s">
        <v>1277</v>
      </c>
      <c r="G3215" t="s">
        <v>1730</v>
      </c>
      <c r="H3215" t="s">
        <v>78</v>
      </c>
      <c r="I3215">
        <v>40</v>
      </c>
      <c r="J3215">
        <v>20</v>
      </c>
    </row>
    <row r="3216" spans="1:10" x14ac:dyDescent="0.3">
      <c r="A3216" t="s">
        <v>79</v>
      </c>
      <c r="B3216" t="s">
        <v>5070</v>
      </c>
      <c r="C3216" t="s">
        <v>2903</v>
      </c>
      <c r="D3216" t="s">
        <v>3267</v>
      </c>
      <c r="E3216">
        <v>23</v>
      </c>
      <c r="F3216" t="s">
        <v>3863</v>
      </c>
      <c r="G3216" t="s">
        <v>3018</v>
      </c>
      <c r="H3216" t="s">
        <v>78</v>
      </c>
      <c r="I3216">
        <v>40</v>
      </c>
      <c r="J3216">
        <v>28</v>
      </c>
    </row>
    <row r="3217" spans="1:10" x14ac:dyDescent="0.3">
      <c r="A3217" t="s">
        <v>79</v>
      </c>
      <c r="B3217" t="s">
        <v>5072</v>
      </c>
      <c r="C3217" t="s">
        <v>102</v>
      </c>
      <c r="D3217" t="s">
        <v>79</v>
      </c>
      <c r="F3217" t="s">
        <v>79</v>
      </c>
      <c r="G3217" t="s">
        <v>79</v>
      </c>
      <c r="H3217" t="s">
        <v>86</v>
      </c>
    </row>
    <row r="3218" spans="1:10" x14ac:dyDescent="0.3">
      <c r="A3218" t="s">
        <v>79</v>
      </c>
      <c r="B3218" t="s">
        <v>3429</v>
      </c>
      <c r="C3218" t="s">
        <v>2801</v>
      </c>
      <c r="D3218" t="s">
        <v>84</v>
      </c>
      <c r="E3218">
        <v>17</v>
      </c>
      <c r="F3218" t="s">
        <v>4339</v>
      </c>
      <c r="G3218" t="s">
        <v>747</v>
      </c>
      <c r="H3218" t="s">
        <v>78</v>
      </c>
      <c r="I3218">
        <v>40</v>
      </c>
      <c r="J3218">
        <v>16</v>
      </c>
    </row>
    <row r="3219" spans="1:10" x14ac:dyDescent="0.3">
      <c r="A3219" t="s">
        <v>79</v>
      </c>
      <c r="B3219" t="s">
        <v>4498</v>
      </c>
      <c r="C3219" t="s">
        <v>2802</v>
      </c>
      <c r="D3219" t="s">
        <v>84</v>
      </c>
      <c r="E3219">
        <v>14</v>
      </c>
      <c r="F3219" t="s">
        <v>4407</v>
      </c>
      <c r="G3219" t="s">
        <v>727</v>
      </c>
      <c r="H3219" t="s">
        <v>78</v>
      </c>
      <c r="I3219">
        <v>40</v>
      </c>
      <c r="J3219">
        <v>9</v>
      </c>
    </row>
    <row r="3220" spans="1:10" x14ac:dyDescent="0.3">
      <c r="A3220" t="s">
        <v>79</v>
      </c>
      <c r="B3220" t="s">
        <v>3390</v>
      </c>
      <c r="C3220" t="s">
        <v>2837</v>
      </c>
      <c r="D3220" t="s">
        <v>2837</v>
      </c>
      <c r="E3220">
        <v>230</v>
      </c>
      <c r="F3220" t="s">
        <v>1738</v>
      </c>
      <c r="G3220" t="s">
        <v>2647</v>
      </c>
      <c r="H3220" t="s">
        <v>78</v>
      </c>
      <c r="I3220">
        <v>0</v>
      </c>
      <c r="J3220">
        <v>0</v>
      </c>
    </row>
    <row r="3221" spans="1:10" x14ac:dyDescent="0.3">
      <c r="A3221" s="4" t="s">
        <v>3357</v>
      </c>
      <c r="B3221" s="4" t="s">
        <v>5021</v>
      </c>
      <c r="C3221" s="4" t="s">
        <v>79</v>
      </c>
      <c r="D3221" s="5" t="s">
        <v>5091</v>
      </c>
      <c r="E3221" s="6">
        <v>0</v>
      </c>
      <c r="F3221" s="4" t="s">
        <v>79</v>
      </c>
      <c r="G3221" s="5" t="s">
        <v>5092</v>
      </c>
      <c r="H3221" s="6" t="str">
        <f>IFERROR(INDEX(t_poangligan[#All],MATCH(VALUE(resultatbors[[#This Row],[Datum]]),#REF!,0)+1,8),"-")</f>
        <v>-</v>
      </c>
      <c r="I3221" s="4"/>
      <c r="J3221" s="4"/>
    </row>
    <row r="3222" spans="1:10" x14ac:dyDescent="0.3">
      <c r="A3222" t="s">
        <v>79</v>
      </c>
      <c r="B3222" t="s">
        <v>3381</v>
      </c>
      <c r="C3222" t="s">
        <v>2755</v>
      </c>
      <c r="D3222" t="s">
        <v>79</v>
      </c>
      <c r="F3222" t="s">
        <v>79</v>
      </c>
      <c r="G3222" t="s">
        <v>79</v>
      </c>
      <c r="H3222" t="s">
        <v>78</v>
      </c>
    </row>
    <row r="3223" spans="1:10" x14ac:dyDescent="0.3">
      <c r="A3223" s="4" t="s">
        <v>305</v>
      </c>
      <c r="B3223" s="4" t="s">
        <v>1695</v>
      </c>
      <c r="C3223" s="4" t="s">
        <v>79</v>
      </c>
      <c r="D3223" s="5" t="s">
        <v>5091</v>
      </c>
      <c r="E3223" s="6">
        <v>289</v>
      </c>
      <c r="F3223" s="4" t="s">
        <v>79</v>
      </c>
      <c r="G3223" s="5" t="s">
        <v>5092</v>
      </c>
      <c r="H3223" s="6" t="str">
        <f>IFERROR(INDEX(t_poangligan[#All],MATCH(VALUE(resultatbors[[#This Row],[Datum]]),#REF!,0)+1,8),"-")</f>
        <v>-</v>
      </c>
      <c r="I3223" s="4"/>
      <c r="J3223" s="4"/>
    </row>
    <row r="3224" spans="1:10" x14ac:dyDescent="0.3">
      <c r="A3224" t="s">
        <v>79</v>
      </c>
      <c r="B3224" t="s">
        <v>3567</v>
      </c>
      <c r="C3224" t="s">
        <v>2643</v>
      </c>
      <c r="D3224" t="s">
        <v>216</v>
      </c>
      <c r="E3224">
        <v>4</v>
      </c>
      <c r="F3224" t="s">
        <v>4408</v>
      </c>
      <c r="G3224" t="s">
        <v>3263</v>
      </c>
      <c r="H3224" t="s">
        <v>78</v>
      </c>
      <c r="I3224">
        <v>0</v>
      </c>
      <c r="J3224">
        <v>0</v>
      </c>
    </row>
    <row r="3225" spans="1:10" x14ac:dyDescent="0.3">
      <c r="A3225" t="s">
        <v>79</v>
      </c>
      <c r="B3225" t="s">
        <v>3499</v>
      </c>
      <c r="C3225" t="s">
        <v>2690</v>
      </c>
      <c r="D3225" t="s">
        <v>189</v>
      </c>
      <c r="E3225">
        <v>10</v>
      </c>
      <c r="F3225" t="s">
        <v>3784</v>
      </c>
      <c r="G3225" t="s">
        <v>1191</v>
      </c>
      <c r="H3225" t="s">
        <v>78</v>
      </c>
      <c r="I3225">
        <v>40</v>
      </c>
      <c r="J3225">
        <v>8</v>
      </c>
    </row>
    <row r="3226" spans="1:10" x14ac:dyDescent="0.3">
      <c r="A3226" t="s">
        <v>79</v>
      </c>
      <c r="B3226" t="s">
        <v>3368</v>
      </c>
      <c r="C3226" t="s">
        <v>2694</v>
      </c>
      <c r="D3226" t="s">
        <v>189</v>
      </c>
      <c r="E3226">
        <v>1</v>
      </c>
      <c r="F3226" t="s">
        <v>2220</v>
      </c>
      <c r="G3226" t="s">
        <v>536</v>
      </c>
      <c r="H3226" t="s">
        <v>78</v>
      </c>
      <c r="I3226">
        <v>0</v>
      </c>
      <c r="J3226">
        <v>0</v>
      </c>
    </row>
    <row r="3227" spans="1:10" x14ac:dyDescent="0.3">
      <c r="A3227" t="s">
        <v>79</v>
      </c>
      <c r="B3227" t="s">
        <v>3412</v>
      </c>
      <c r="C3227" t="s">
        <v>2700</v>
      </c>
      <c r="D3227" t="s">
        <v>189</v>
      </c>
      <c r="E3227">
        <v>9</v>
      </c>
      <c r="F3227" t="s">
        <v>961</v>
      </c>
      <c r="G3227" t="s">
        <v>3766</v>
      </c>
      <c r="H3227" t="s">
        <v>78</v>
      </c>
      <c r="I3227">
        <v>40</v>
      </c>
      <c r="J3227">
        <v>14</v>
      </c>
    </row>
    <row r="3228" spans="1:10" x14ac:dyDescent="0.3">
      <c r="A3228" t="s">
        <v>79</v>
      </c>
      <c r="B3228" t="s">
        <v>4676</v>
      </c>
      <c r="C3228" t="s">
        <v>2701</v>
      </c>
      <c r="D3228" t="s">
        <v>189</v>
      </c>
      <c r="E3228">
        <v>15</v>
      </c>
      <c r="F3228" t="s">
        <v>1883</v>
      </c>
      <c r="G3228" t="s">
        <v>2219</v>
      </c>
      <c r="H3228" t="s">
        <v>78</v>
      </c>
      <c r="I3228">
        <v>40</v>
      </c>
      <c r="J3228">
        <v>27</v>
      </c>
    </row>
    <row r="3229" spans="1:10" x14ac:dyDescent="0.3">
      <c r="A3229" t="s">
        <v>79</v>
      </c>
      <c r="B3229" t="s">
        <v>4765</v>
      </c>
      <c r="C3229" t="s">
        <v>2708</v>
      </c>
      <c r="D3229" t="s">
        <v>138</v>
      </c>
      <c r="E3229">
        <v>22</v>
      </c>
      <c r="F3229" t="s">
        <v>3785</v>
      </c>
      <c r="G3229" t="s">
        <v>2160</v>
      </c>
      <c r="H3229" t="s">
        <v>78</v>
      </c>
      <c r="I3229">
        <v>0</v>
      </c>
      <c r="J3229">
        <v>0</v>
      </c>
    </row>
    <row r="3230" spans="1:10" x14ac:dyDescent="0.3">
      <c r="A3230" t="s">
        <v>79</v>
      </c>
      <c r="B3230" t="s">
        <v>3383</v>
      </c>
      <c r="C3230" t="s">
        <v>2713</v>
      </c>
      <c r="D3230" t="s">
        <v>189</v>
      </c>
      <c r="E3230">
        <v>8</v>
      </c>
      <c r="F3230" t="s">
        <v>3722</v>
      </c>
      <c r="G3230" t="s">
        <v>1971</v>
      </c>
      <c r="H3230" t="s">
        <v>78</v>
      </c>
      <c r="I3230">
        <v>40</v>
      </c>
      <c r="J3230">
        <v>21</v>
      </c>
    </row>
    <row r="3231" spans="1:10" x14ac:dyDescent="0.3">
      <c r="A3231" t="s">
        <v>79</v>
      </c>
      <c r="B3231" t="s">
        <v>3597</v>
      </c>
      <c r="C3231" t="s">
        <v>2719</v>
      </c>
      <c r="D3231" t="s">
        <v>189</v>
      </c>
      <c r="E3231">
        <v>7</v>
      </c>
      <c r="F3231" t="s">
        <v>3653</v>
      </c>
      <c r="H3231" t="s">
        <v>78</v>
      </c>
      <c r="I3231">
        <v>40</v>
      </c>
      <c r="J3231">
        <v>32</v>
      </c>
    </row>
    <row r="3232" spans="1:10" x14ac:dyDescent="0.3">
      <c r="A3232" t="s">
        <v>79</v>
      </c>
      <c r="B3232" t="s">
        <v>5063</v>
      </c>
      <c r="C3232" t="s">
        <v>47</v>
      </c>
      <c r="D3232" t="s">
        <v>189</v>
      </c>
      <c r="E3232">
        <v>8</v>
      </c>
      <c r="F3232" t="s">
        <v>1325</v>
      </c>
      <c r="G3232" t="s">
        <v>3018</v>
      </c>
      <c r="H3232" t="s">
        <v>78</v>
      </c>
      <c r="I3232">
        <v>40</v>
      </c>
      <c r="J3232">
        <v>28</v>
      </c>
    </row>
    <row r="3233" spans="1:10" x14ac:dyDescent="0.3">
      <c r="A3233" t="s">
        <v>79</v>
      </c>
      <c r="B3233" t="s">
        <v>3384</v>
      </c>
      <c r="C3233" t="s">
        <v>2724</v>
      </c>
      <c r="D3233" t="s">
        <v>3297</v>
      </c>
      <c r="E3233">
        <v>169</v>
      </c>
      <c r="F3233" t="s">
        <v>1487</v>
      </c>
      <c r="G3233" t="s">
        <v>2166</v>
      </c>
      <c r="H3233" t="s">
        <v>78</v>
      </c>
      <c r="I3233">
        <v>0</v>
      </c>
      <c r="J3233">
        <v>0</v>
      </c>
    </row>
    <row r="3234" spans="1:10" x14ac:dyDescent="0.3">
      <c r="A3234" t="s">
        <v>79</v>
      </c>
      <c r="B3234" t="s">
        <v>3583</v>
      </c>
      <c r="C3234" t="s">
        <v>2587</v>
      </c>
      <c r="D3234" t="s">
        <v>189</v>
      </c>
      <c r="E3234">
        <v>5</v>
      </c>
      <c r="F3234" t="s">
        <v>3748</v>
      </c>
      <c r="G3234" t="s">
        <v>2110</v>
      </c>
      <c r="H3234" t="s">
        <v>78</v>
      </c>
      <c r="I3234">
        <v>30</v>
      </c>
      <c r="J3234">
        <v>18</v>
      </c>
    </row>
    <row r="3235" spans="1:10" x14ac:dyDescent="0.3">
      <c r="A3235" t="s">
        <v>79</v>
      </c>
      <c r="B3235" t="s">
        <v>3380</v>
      </c>
      <c r="C3235" t="s">
        <v>2725</v>
      </c>
      <c r="D3235" t="s">
        <v>189</v>
      </c>
      <c r="E3235">
        <v>5</v>
      </c>
      <c r="F3235" t="s">
        <v>4264</v>
      </c>
      <c r="G3235" t="s">
        <v>609</v>
      </c>
      <c r="H3235" t="s">
        <v>78</v>
      </c>
      <c r="I3235">
        <v>30</v>
      </c>
      <c r="J3235">
        <v>6</v>
      </c>
    </row>
    <row r="3236" spans="1:10" x14ac:dyDescent="0.3">
      <c r="A3236" t="s">
        <v>79</v>
      </c>
      <c r="B3236" t="s">
        <v>3372</v>
      </c>
      <c r="C3236" t="s">
        <v>2740</v>
      </c>
      <c r="D3236" t="s">
        <v>79</v>
      </c>
      <c r="F3236" t="s">
        <v>79</v>
      </c>
      <c r="G3236" t="s">
        <v>79</v>
      </c>
      <c r="H3236" t="s">
        <v>287</v>
      </c>
    </row>
    <row r="3237" spans="1:10" x14ac:dyDescent="0.3">
      <c r="A3237" t="s">
        <v>79</v>
      </c>
      <c r="B3237" t="s">
        <v>3372</v>
      </c>
      <c r="C3237" t="s">
        <v>2740</v>
      </c>
      <c r="D3237" t="s">
        <v>79</v>
      </c>
      <c r="F3237" t="s">
        <v>79</v>
      </c>
      <c r="G3237" t="s">
        <v>79</v>
      </c>
      <c r="H3237" t="s">
        <v>287</v>
      </c>
    </row>
    <row r="3238" spans="1:10" x14ac:dyDescent="0.3">
      <c r="A3238" t="s">
        <v>79</v>
      </c>
      <c r="B3238" t="s">
        <v>3381</v>
      </c>
      <c r="C3238" t="s">
        <v>2755</v>
      </c>
      <c r="D3238" t="s">
        <v>189</v>
      </c>
      <c r="E3238">
        <v>4</v>
      </c>
      <c r="F3238" t="s">
        <v>4409</v>
      </c>
      <c r="G3238" t="s">
        <v>826</v>
      </c>
      <c r="H3238" t="s">
        <v>78</v>
      </c>
      <c r="I3238">
        <v>30</v>
      </c>
      <c r="J3238">
        <v>20</v>
      </c>
    </row>
    <row r="3239" spans="1:10" x14ac:dyDescent="0.3">
      <c r="A3239" t="s">
        <v>79</v>
      </c>
      <c r="B3239" t="s">
        <v>3505</v>
      </c>
      <c r="C3239" t="s">
        <v>2764</v>
      </c>
      <c r="D3239" t="s">
        <v>189</v>
      </c>
      <c r="E3239">
        <v>2</v>
      </c>
      <c r="F3239" t="s">
        <v>875</v>
      </c>
      <c r="G3239" t="s">
        <v>2311</v>
      </c>
      <c r="H3239" t="s">
        <v>78</v>
      </c>
      <c r="I3239">
        <v>30</v>
      </c>
      <c r="J3239">
        <v>26</v>
      </c>
    </row>
    <row r="3240" spans="1:10" x14ac:dyDescent="0.3">
      <c r="A3240" t="s">
        <v>79</v>
      </c>
      <c r="B3240" t="s">
        <v>3518</v>
      </c>
      <c r="C3240" t="s">
        <v>14</v>
      </c>
      <c r="D3240" t="s">
        <v>158</v>
      </c>
      <c r="E3240">
        <v>6</v>
      </c>
      <c r="F3240" t="s">
        <v>2254</v>
      </c>
      <c r="G3240" t="s">
        <v>1468</v>
      </c>
      <c r="H3240" t="s">
        <v>78</v>
      </c>
      <c r="I3240">
        <v>30</v>
      </c>
      <c r="J3240">
        <v>24</v>
      </c>
    </row>
    <row r="3241" spans="1:10" x14ac:dyDescent="0.3">
      <c r="A3241" t="s">
        <v>79</v>
      </c>
      <c r="B3241" t="s">
        <v>3840</v>
      </c>
      <c r="C3241" t="s">
        <v>15</v>
      </c>
      <c r="D3241" t="s">
        <v>3310</v>
      </c>
      <c r="E3241">
        <v>1</v>
      </c>
      <c r="F3241" t="s">
        <v>1090</v>
      </c>
      <c r="G3241" t="s">
        <v>536</v>
      </c>
      <c r="H3241" t="s">
        <v>78</v>
      </c>
      <c r="I3241">
        <v>0</v>
      </c>
      <c r="J3241">
        <v>0</v>
      </c>
    </row>
    <row r="3242" spans="1:10" x14ac:dyDescent="0.3">
      <c r="A3242" t="s">
        <v>79</v>
      </c>
      <c r="B3242" t="s">
        <v>3419</v>
      </c>
      <c r="C3242" t="s">
        <v>2895</v>
      </c>
      <c r="D3242" t="s">
        <v>1272</v>
      </c>
      <c r="E3242">
        <v>52</v>
      </c>
      <c r="F3242" t="s">
        <v>1854</v>
      </c>
      <c r="G3242" t="s">
        <v>4310</v>
      </c>
      <c r="H3242" t="s">
        <v>78</v>
      </c>
      <c r="I3242">
        <v>40</v>
      </c>
      <c r="J3242">
        <v>0</v>
      </c>
    </row>
    <row r="3243" spans="1:10" x14ac:dyDescent="0.3">
      <c r="A3243" t="s">
        <v>79</v>
      </c>
      <c r="B3243" t="s">
        <v>5069</v>
      </c>
      <c r="C3243" t="s">
        <v>2897</v>
      </c>
      <c r="D3243" t="s">
        <v>1272</v>
      </c>
      <c r="E3243">
        <v>59</v>
      </c>
      <c r="F3243" t="s">
        <v>4169</v>
      </c>
      <c r="G3243" t="s">
        <v>1540</v>
      </c>
      <c r="H3243" t="s">
        <v>78</v>
      </c>
      <c r="I3243">
        <v>40</v>
      </c>
      <c r="J3243">
        <v>17</v>
      </c>
    </row>
    <row r="3244" spans="1:10" x14ac:dyDescent="0.3">
      <c r="A3244" t="s">
        <v>79</v>
      </c>
      <c r="B3244" t="s">
        <v>3423</v>
      </c>
      <c r="C3244" t="s">
        <v>2899</v>
      </c>
      <c r="D3244" t="s">
        <v>79</v>
      </c>
      <c r="F3244" t="s">
        <v>79</v>
      </c>
      <c r="G3244" t="s">
        <v>79</v>
      </c>
      <c r="H3244" t="s">
        <v>82</v>
      </c>
    </row>
    <row r="3245" spans="1:10" x14ac:dyDescent="0.3">
      <c r="A3245" t="s">
        <v>79</v>
      </c>
      <c r="B3245" t="s">
        <v>3425</v>
      </c>
      <c r="C3245" t="s">
        <v>2901</v>
      </c>
      <c r="D3245" t="s">
        <v>1272</v>
      </c>
      <c r="E3245">
        <v>107</v>
      </c>
      <c r="F3245" t="s">
        <v>1509</v>
      </c>
      <c r="G3245" t="s">
        <v>2010</v>
      </c>
      <c r="H3245" t="s">
        <v>78</v>
      </c>
      <c r="I3245">
        <v>40</v>
      </c>
      <c r="J3245">
        <v>0</v>
      </c>
    </row>
    <row r="3246" spans="1:10" x14ac:dyDescent="0.3">
      <c r="A3246" t="s">
        <v>79</v>
      </c>
      <c r="B3246" t="s">
        <v>5070</v>
      </c>
      <c r="C3246" t="s">
        <v>2903</v>
      </c>
      <c r="D3246" t="s">
        <v>1272</v>
      </c>
      <c r="E3246">
        <v>98</v>
      </c>
      <c r="F3246" t="s">
        <v>4330</v>
      </c>
      <c r="G3246" t="s">
        <v>1479</v>
      </c>
      <c r="H3246" t="s">
        <v>78</v>
      </c>
      <c r="I3246">
        <v>40</v>
      </c>
      <c r="J3246">
        <v>0</v>
      </c>
    </row>
    <row r="3247" spans="1:10" x14ac:dyDescent="0.3">
      <c r="A3247" t="s">
        <v>79</v>
      </c>
      <c r="B3247" t="s">
        <v>3426</v>
      </c>
      <c r="C3247" t="s">
        <v>2789</v>
      </c>
      <c r="D3247" t="s">
        <v>673</v>
      </c>
      <c r="E3247">
        <v>71</v>
      </c>
      <c r="F3247" t="s">
        <v>2461</v>
      </c>
      <c r="G3247" t="s">
        <v>1537</v>
      </c>
      <c r="H3247" t="s">
        <v>78</v>
      </c>
      <c r="I3247">
        <v>0</v>
      </c>
      <c r="J3247">
        <v>0</v>
      </c>
    </row>
    <row r="3248" spans="1:10" x14ac:dyDescent="0.3">
      <c r="A3248" t="s">
        <v>79</v>
      </c>
      <c r="B3248" t="s">
        <v>3374</v>
      </c>
      <c r="C3248" t="s">
        <v>24</v>
      </c>
      <c r="D3248" t="s">
        <v>189</v>
      </c>
      <c r="E3248">
        <v>2</v>
      </c>
      <c r="F3248" t="s">
        <v>1214</v>
      </c>
      <c r="G3248" t="s">
        <v>4999</v>
      </c>
      <c r="H3248" t="s">
        <v>78</v>
      </c>
      <c r="I3248">
        <v>30</v>
      </c>
      <c r="J3248">
        <v>29</v>
      </c>
    </row>
    <row r="3249" spans="1:10" x14ac:dyDescent="0.3">
      <c r="A3249" t="s">
        <v>79</v>
      </c>
      <c r="B3249" t="s">
        <v>3429</v>
      </c>
      <c r="C3249" t="s">
        <v>2801</v>
      </c>
      <c r="D3249" t="s">
        <v>189</v>
      </c>
      <c r="E3249">
        <v>8</v>
      </c>
      <c r="F3249" t="s">
        <v>3883</v>
      </c>
      <c r="G3249" t="s">
        <v>688</v>
      </c>
      <c r="H3249" t="s">
        <v>78</v>
      </c>
      <c r="I3249">
        <v>40</v>
      </c>
      <c r="J3249">
        <v>28</v>
      </c>
    </row>
    <row r="3250" spans="1:10" x14ac:dyDescent="0.3">
      <c r="A3250" t="s">
        <v>79</v>
      </c>
      <c r="B3250" t="s">
        <v>4498</v>
      </c>
      <c r="C3250" t="s">
        <v>2802</v>
      </c>
      <c r="D3250" t="s">
        <v>189</v>
      </c>
      <c r="E3250">
        <v>12</v>
      </c>
      <c r="F3250" t="s">
        <v>1593</v>
      </c>
      <c r="G3250" t="s">
        <v>2375</v>
      </c>
      <c r="H3250" t="s">
        <v>78</v>
      </c>
      <c r="I3250">
        <v>40</v>
      </c>
      <c r="J3250">
        <v>5</v>
      </c>
    </row>
    <row r="3251" spans="1:10" x14ac:dyDescent="0.3">
      <c r="A3251" t="s">
        <v>79</v>
      </c>
      <c r="B3251" t="s">
        <v>3470</v>
      </c>
      <c r="C3251" t="s">
        <v>29</v>
      </c>
      <c r="D3251" t="s">
        <v>3253</v>
      </c>
      <c r="E3251">
        <v>3</v>
      </c>
      <c r="F3251" t="s">
        <v>1082</v>
      </c>
      <c r="G3251" t="s">
        <v>2456</v>
      </c>
      <c r="H3251" t="s">
        <v>78</v>
      </c>
      <c r="I3251">
        <v>0</v>
      </c>
      <c r="J3251">
        <v>0</v>
      </c>
    </row>
    <row r="3252" spans="1:10" x14ac:dyDescent="0.3">
      <c r="A3252" t="s">
        <v>79</v>
      </c>
      <c r="B3252" t="s">
        <v>3431</v>
      </c>
      <c r="C3252" t="s">
        <v>10</v>
      </c>
      <c r="D3252" t="s">
        <v>189</v>
      </c>
      <c r="E3252">
        <v>3</v>
      </c>
      <c r="F3252" t="s">
        <v>2178</v>
      </c>
      <c r="G3252" t="s">
        <v>1175</v>
      </c>
      <c r="H3252" t="s">
        <v>78</v>
      </c>
      <c r="I3252">
        <v>30</v>
      </c>
      <c r="J3252">
        <v>21</v>
      </c>
    </row>
    <row r="3253" spans="1:10" x14ac:dyDescent="0.3">
      <c r="A3253" t="s">
        <v>79</v>
      </c>
      <c r="B3253" t="s">
        <v>3375</v>
      </c>
      <c r="C3253" t="s">
        <v>2810</v>
      </c>
      <c r="D3253" t="s">
        <v>189</v>
      </c>
      <c r="E3253">
        <v>4</v>
      </c>
      <c r="F3253" t="s">
        <v>1152</v>
      </c>
      <c r="G3253" t="s">
        <v>1405</v>
      </c>
      <c r="H3253" t="s">
        <v>78</v>
      </c>
      <c r="I3253">
        <v>30</v>
      </c>
      <c r="J3253">
        <v>25</v>
      </c>
    </row>
    <row r="3254" spans="1:10" x14ac:dyDescent="0.3">
      <c r="A3254" t="s">
        <v>79</v>
      </c>
      <c r="B3254" t="s">
        <v>5073</v>
      </c>
      <c r="C3254" t="s">
        <v>2809</v>
      </c>
      <c r="D3254" t="s">
        <v>189</v>
      </c>
      <c r="E3254">
        <v>13</v>
      </c>
      <c r="F3254" t="s">
        <v>4410</v>
      </c>
      <c r="G3254" t="s">
        <v>1505</v>
      </c>
      <c r="H3254" t="s">
        <v>78</v>
      </c>
      <c r="I3254">
        <v>40</v>
      </c>
      <c r="J3254">
        <v>1</v>
      </c>
    </row>
    <row r="3255" spans="1:10" x14ac:dyDescent="0.3">
      <c r="A3255" t="s">
        <v>79</v>
      </c>
      <c r="B3255" t="s">
        <v>3436</v>
      </c>
      <c r="C3255" t="s">
        <v>33</v>
      </c>
      <c r="D3255" t="s">
        <v>189</v>
      </c>
      <c r="E3255">
        <v>5</v>
      </c>
      <c r="F3255" t="s">
        <v>4278</v>
      </c>
      <c r="G3255" t="s">
        <v>2123</v>
      </c>
      <c r="H3255" t="s">
        <v>78</v>
      </c>
      <c r="I3255">
        <v>40</v>
      </c>
      <c r="J3255">
        <v>36</v>
      </c>
    </row>
    <row r="3256" spans="1:10" x14ac:dyDescent="0.3">
      <c r="A3256" t="s">
        <v>79</v>
      </c>
      <c r="B3256" t="s">
        <v>3394</v>
      </c>
      <c r="C3256" t="s">
        <v>2815</v>
      </c>
      <c r="D3256" t="s">
        <v>101</v>
      </c>
      <c r="E3256">
        <v>5</v>
      </c>
      <c r="F3256" t="s">
        <v>4411</v>
      </c>
      <c r="H3256" t="s">
        <v>78</v>
      </c>
      <c r="I3256">
        <v>0</v>
      </c>
      <c r="J3256">
        <v>0</v>
      </c>
    </row>
    <row r="3257" spans="1:10" x14ac:dyDescent="0.3">
      <c r="A3257" t="s">
        <v>79</v>
      </c>
      <c r="B3257" t="s">
        <v>3395</v>
      </c>
      <c r="C3257" t="s">
        <v>2833</v>
      </c>
      <c r="D3257" t="s">
        <v>541</v>
      </c>
      <c r="E3257">
        <v>8</v>
      </c>
      <c r="F3257" t="s">
        <v>1933</v>
      </c>
      <c r="G3257" t="s">
        <v>2592</v>
      </c>
      <c r="H3257" t="s">
        <v>78</v>
      </c>
      <c r="I3257">
        <v>0</v>
      </c>
      <c r="J3257">
        <v>0</v>
      </c>
    </row>
    <row r="3258" spans="1:10" x14ac:dyDescent="0.3">
      <c r="A3258" t="s">
        <v>79</v>
      </c>
      <c r="B3258" t="s">
        <v>3487</v>
      </c>
      <c r="C3258" t="s">
        <v>2834</v>
      </c>
      <c r="D3258" t="s">
        <v>189</v>
      </c>
      <c r="E3258">
        <v>6</v>
      </c>
      <c r="F3258" t="s">
        <v>1565</v>
      </c>
      <c r="G3258" t="s">
        <v>1122</v>
      </c>
      <c r="H3258" t="s">
        <v>78</v>
      </c>
      <c r="I3258">
        <v>40</v>
      </c>
      <c r="J3258">
        <v>28</v>
      </c>
    </row>
    <row r="3259" spans="1:10" x14ac:dyDescent="0.3">
      <c r="A3259" t="s">
        <v>79</v>
      </c>
      <c r="B3259" t="s">
        <v>3376</v>
      </c>
      <c r="C3259" t="s">
        <v>2835</v>
      </c>
      <c r="D3259" t="s">
        <v>104</v>
      </c>
      <c r="E3259">
        <v>6</v>
      </c>
      <c r="F3259" t="s">
        <v>1185</v>
      </c>
      <c r="G3259" t="s">
        <v>1420</v>
      </c>
      <c r="H3259" t="s">
        <v>78</v>
      </c>
      <c r="I3259">
        <v>0</v>
      </c>
      <c r="J3259">
        <v>0</v>
      </c>
    </row>
    <row r="3260" spans="1:10" x14ac:dyDescent="0.3">
      <c r="A3260" t="s">
        <v>79</v>
      </c>
      <c r="B3260" t="s">
        <v>3377</v>
      </c>
      <c r="C3260" t="s">
        <v>49</v>
      </c>
      <c r="D3260" t="s">
        <v>189</v>
      </c>
      <c r="E3260">
        <v>7</v>
      </c>
      <c r="F3260" t="s">
        <v>1779</v>
      </c>
      <c r="G3260" t="s">
        <v>1558</v>
      </c>
      <c r="H3260" t="s">
        <v>78</v>
      </c>
      <c r="I3260">
        <v>40</v>
      </c>
      <c r="J3260">
        <v>26</v>
      </c>
    </row>
    <row r="3261" spans="1:10" x14ac:dyDescent="0.3">
      <c r="A3261" t="s">
        <v>79</v>
      </c>
      <c r="B3261" t="s">
        <v>3609</v>
      </c>
      <c r="C3261" t="s">
        <v>53</v>
      </c>
      <c r="D3261" t="s">
        <v>189</v>
      </c>
      <c r="E3261">
        <v>38</v>
      </c>
      <c r="F3261" t="s">
        <v>879</v>
      </c>
      <c r="G3261" t="s">
        <v>4730</v>
      </c>
      <c r="H3261" t="s">
        <v>78</v>
      </c>
      <c r="I3261">
        <v>0</v>
      </c>
      <c r="J3261">
        <v>0</v>
      </c>
    </row>
    <row r="3262" spans="1:10" x14ac:dyDescent="0.3">
      <c r="A3262" t="s">
        <v>79</v>
      </c>
      <c r="B3262" t="s">
        <v>3794</v>
      </c>
      <c r="C3262" t="s">
        <v>54</v>
      </c>
      <c r="D3262" t="s">
        <v>189</v>
      </c>
      <c r="E3262">
        <v>52</v>
      </c>
      <c r="F3262" t="s">
        <v>4412</v>
      </c>
      <c r="G3262" t="s">
        <v>1748</v>
      </c>
      <c r="H3262" t="s">
        <v>78</v>
      </c>
      <c r="I3262">
        <v>0</v>
      </c>
      <c r="J3262">
        <v>0</v>
      </c>
    </row>
    <row r="3263" spans="1:10" x14ac:dyDescent="0.3">
      <c r="A3263" t="s">
        <v>79</v>
      </c>
      <c r="B3263" t="s">
        <v>3391</v>
      </c>
      <c r="C3263" t="s">
        <v>2845</v>
      </c>
      <c r="D3263" t="s">
        <v>92</v>
      </c>
      <c r="E3263">
        <v>8</v>
      </c>
      <c r="F3263" t="s">
        <v>868</v>
      </c>
      <c r="H3263" t="s">
        <v>78</v>
      </c>
      <c r="I3263">
        <v>0</v>
      </c>
      <c r="J3263">
        <v>0</v>
      </c>
    </row>
    <row r="3264" spans="1:10" x14ac:dyDescent="0.3">
      <c r="A3264" t="s">
        <v>79</v>
      </c>
      <c r="B3264" t="s">
        <v>3452</v>
      </c>
      <c r="C3264" t="s">
        <v>60</v>
      </c>
      <c r="D3264" t="s">
        <v>1272</v>
      </c>
      <c r="E3264">
        <v>16</v>
      </c>
      <c r="F3264" t="s">
        <v>3982</v>
      </c>
      <c r="G3264" t="s">
        <v>2096</v>
      </c>
      <c r="H3264" t="s">
        <v>78</v>
      </c>
      <c r="I3264">
        <v>40</v>
      </c>
      <c r="J3264">
        <v>24</v>
      </c>
    </row>
    <row r="3265" spans="1:10" x14ac:dyDescent="0.3">
      <c r="A3265" t="s">
        <v>79</v>
      </c>
      <c r="B3265" t="s">
        <v>3453</v>
      </c>
      <c r="C3265" t="s">
        <v>2857</v>
      </c>
      <c r="D3265" t="s">
        <v>1272</v>
      </c>
      <c r="E3265">
        <v>12</v>
      </c>
      <c r="F3265" t="s">
        <v>632</v>
      </c>
      <c r="G3265" t="s">
        <v>942</v>
      </c>
      <c r="H3265" t="s">
        <v>78</v>
      </c>
      <c r="I3265">
        <v>40</v>
      </c>
      <c r="J3265">
        <v>10</v>
      </c>
    </row>
    <row r="3266" spans="1:10" x14ac:dyDescent="0.3">
      <c r="A3266" t="s">
        <v>79</v>
      </c>
      <c r="B3266" t="s">
        <v>5074</v>
      </c>
      <c r="C3266" t="s">
        <v>2859</v>
      </c>
      <c r="D3266" t="s">
        <v>1272</v>
      </c>
      <c r="E3266">
        <v>9</v>
      </c>
      <c r="F3266" t="s">
        <v>944</v>
      </c>
      <c r="G3266" t="s">
        <v>1039</v>
      </c>
      <c r="H3266" t="s">
        <v>78</v>
      </c>
      <c r="I3266">
        <v>40</v>
      </c>
      <c r="J3266">
        <v>29</v>
      </c>
    </row>
    <row r="3267" spans="1:10" x14ac:dyDescent="0.3">
      <c r="A3267" t="s">
        <v>79</v>
      </c>
      <c r="B3267" t="s">
        <v>5071</v>
      </c>
      <c r="C3267" t="s">
        <v>2860</v>
      </c>
      <c r="D3267" t="s">
        <v>3171</v>
      </c>
      <c r="E3267">
        <v>29</v>
      </c>
      <c r="F3267" t="s">
        <v>2472</v>
      </c>
      <c r="G3267" t="s">
        <v>2166</v>
      </c>
      <c r="H3267" t="s">
        <v>78</v>
      </c>
      <c r="I3267">
        <v>0</v>
      </c>
      <c r="J3267">
        <v>0</v>
      </c>
    </row>
    <row r="3268" spans="1:10" x14ac:dyDescent="0.3">
      <c r="A3268" t="s">
        <v>79</v>
      </c>
      <c r="B3268" t="s">
        <v>3612</v>
      </c>
      <c r="C3268" t="s">
        <v>2862</v>
      </c>
      <c r="D3268" t="s">
        <v>104</v>
      </c>
      <c r="E3268">
        <v>22</v>
      </c>
      <c r="F3268" t="s">
        <v>4282</v>
      </c>
      <c r="G3268" t="s">
        <v>2234</v>
      </c>
      <c r="H3268" t="s">
        <v>78</v>
      </c>
      <c r="I3268">
        <v>0</v>
      </c>
      <c r="J3268">
        <v>0</v>
      </c>
    </row>
    <row r="3269" spans="1:10" x14ac:dyDescent="0.3">
      <c r="A3269" t="s">
        <v>79</v>
      </c>
      <c r="B3269" t="s">
        <v>5064</v>
      </c>
      <c r="C3269" t="s">
        <v>2863</v>
      </c>
      <c r="D3269" t="s">
        <v>80</v>
      </c>
      <c r="E3269">
        <v>23</v>
      </c>
      <c r="F3269" t="s">
        <v>2135</v>
      </c>
      <c r="G3269" t="s">
        <v>1430</v>
      </c>
      <c r="H3269" t="s">
        <v>78</v>
      </c>
      <c r="I3269">
        <v>0</v>
      </c>
      <c r="J3269">
        <v>0</v>
      </c>
    </row>
    <row r="3270" spans="1:10" x14ac:dyDescent="0.3">
      <c r="A3270" t="s">
        <v>79</v>
      </c>
      <c r="B3270" t="s">
        <v>3388</v>
      </c>
      <c r="C3270" t="s">
        <v>2865</v>
      </c>
      <c r="D3270" t="s">
        <v>80</v>
      </c>
      <c r="E3270">
        <v>36</v>
      </c>
      <c r="F3270" t="s">
        <v>1053</v>
      </c>
      <c r="G3270" t="s">
        <v>1892</v>
      </c>
      <c r="H3270" t="s">
        <v>78</v>
      </c>
      <c r="I3270">
        <v>0</v>
      </c>
      <c r="J3270">
        <v>0</v>
      </c>
    </row>
    <row r="3271" spans="1:10" x14ac:dyDescent="0.3">
      <c r="A3271" t="s">
        <v>79</v>
      </c>
      <c r="B3271" t="s">
        <v>3454</v>
      </c>
      <c r="C3271" t="s">
        <v>2866</v>
      </c>
      <c r="D3271" t="s">
        <v>216</v>
      </c>
      <c r="E3271">
        <v>3</v>
      </c>
      <c r="F3271" t="s">
        <v>854</v>
      </c>
      <c r="G3271" t="s">
        <v>4747</v>
      </c>
      <c r="H3271" t="s">
        <v>78</v>
      </c>
      <c r="I3271">
        <v>0</v>
      </c>
      <c r="J3271">
        <v>0</v>
      </c>
    </row>
    <row r="3272" spans="1:10" x14ac:dyDescent="0.3">
      <c r="A3272" t="s">
        <v>79</v>
      </c>
      <c r="B3272" t="s">
        <v>3392</v>
      </c>
      <c r="C3272" t="s">
        <v>64</v>
      </c>
      <c r="D3272" t="s">
        <v>79</v>
      </c>
      <c r="F3272" t="s">
        <v>79</v>
      </c>
      <c r="G3272" t="s">
        <v>79</v>
      </c>
      <c r="H3272" t="s">
        <v>86</v>
      </c>
    </row>
    <row r="3273" spans="1:10" x14ac:dyDescent="0.3">
      <c r="A3273" s="4" t="s">
        <v>514</v>
      </c>
      <c r="B3273" s="4" t="s">
        <v>1712</v>
      </c>
      <c r="C3273" s="4" t="s">
        <v>79</v>
      </c>
      <c r="D3273" s="5" t="s">
        <v>5091</v>
      </c>
      <c r="E3273" s="6">
        <v>0</v>
      </c>
      <c r="F3273" s="4" t="s">
        <v>79</v>
      </c>
      <c r="G3273" s="5" t="s">
        <v>5092</v>
      </c>
      <c r="H3273" s="6" t="str">
        <f>IFERROR(INDEX(t_poangligan[#All],MATCH(VALUE(resultatbors[[#This Row],[Datum]]),#REF!,0)+1,8),"-")</f>
        <v>-</v>
      </c>
      <c r="I3273" s="4"/>
      <c r="J3273" s="4"/>
    </row>
    <row r="3274" spans="1:10" x14ac:dyDescent="0.3">
      <c r="A3274" t="s">
        <v>79</v>
      </c>
      <c r="B3274" t="s">
        <v>4498</v>
      </c>
      <c r="C3274" t="s">
        <v>2802</v>
      </c>
      <c r="D3274" t="s">
        <v>79</v>
      </c>
      <c r="F3274" t="s">
        <v>79</v>
      </c>
      <c r="G3274" t="s">
        <v>79</v>
      </c>
      <c r="H3274" t="s">
        <v>86</v>
      </c>
    </row>
    <row r="3275" spans="1:10" x14ac:dyDescent="0.3">
      <c r="A3275" t="s">
        <v>79</v>
      </c>
      <c r="B3275" t="s">
        <v>5071</v>
      </c>
      <c r="C3275" t="s">
        <v>2860</v>
      </c>
      <c r="D3275" t="s">
        <v>3171</v>
      </c>
      <c r="E3275">
        <v>45</v>
      </c>
      <c r="F3275" t="s">
        <v>969</v>
      </c>
      <c r="G3275" t="s">
        <v>4505</v>
      </c>
      <c r="H3275" t="s">
        <v>78</v>
      </c>
      <c r="I3275">
        <v>0</v>
      </c>
      <c r="J3275">
        <v>0</v>
      </c>
    </row>
    <row r="3276" spans="1:10" x14ac:dyDescent="0.3">
      <c r="A3276" s="4" t="s">
        <v>2575</v>
      </c>
      <c r="B3276" s="4" t="s">
        <v>5022</v>
      </c>
      <c r="C3276" s="4" t="s">
        <v>79</v>
      </c>
      <c r="D3276" s="5" t="s">
        <v>5091</v>
      </c>
      <c r="E3276" s="6">
        <v>0</v>
      </c>
      <c r="F3276" s="4" t="s">
        <v>79</v>
      </c>
      <c r="G3276" s="5" t="s">
        <v>5092</v>
      </c>
      <c r="H3276" s="6" t="str">
        <f>IFERROR(INDEX(t_poangligan[#All],MATCH(VALUE(resultatbors[[#This Row],[Datum]]),#REF!,0)+1,8),"-")</f>
        <v>-</v>
      </c>
      <c r="I3276" s="4"/>
      <c r="J3276" s="4"/>
    </row>
    <row r="3277" spans="1:10" x14ac:dyDescent="0.3">
      <c r="A3277" t="s">
        <v>79</v>
      </c>
      <c r="B3277" t="s">
        <v>3384</v>
      </c>
      <c r="C3277" t="s">
        <v>2724</v>
      </c>
      <c r="D3277" t="s">
        <v>3173</v>
      </c>
      <c r="E3277">
        <v>178</v>
      </c>
      <c r="F3277" t="s">
        <v>3945</v>
      </c>
      <c r="G3277" t="s">
        <v>1987</v>
      </c>
      <c r="H3277" t="s">
        <v>78</v>
      </c>
      <c r="I3277">
        <v>0</v>
      </c>
      <c r="J3277">
        <v>0</v>
      </c>
    </row>
    <row r="3278" spans="1:10" x14ac:dyDescent="0.3">
      <c r="A3278" t="s">
        <v>79</v>
      </c>
      <c r="B3278" t="s">
        <v>3394</v>
      </c>
      <c r="C3278" t="s">
        <v>2815</v>
      </c>
      <c r="D3278" t="s">
        <v>109</v>
      </c>
      <c r="E3278">
        <v>11</v>
      </c>
      <c r="F3278" t="s">
        <v>5023</v>
      </c>
      <c r="G3278" t="s">
        <v>870</v>
      </c>
      <c r="H3278" t="s">
        <v>78</v>
      </c>
      <c r="I3278">
        <v>0</v>
      </c>
      <c r="J3278">
        <v>0</v>
      </c>
    </row>
    <row r="3279" spans="1:10" x14ac:dyDescent="0.3">
      <c r="A3279" t="s">
        <v>79</v>
      </c>
      <c r="B3279" t="s">
        <v>3390</v>
      </c>
      <c r="C3279" t="s">
        <v>2837</v>
      </c>
      <c r="D3279" t="s">
        <v>2837</v>
      </c>
      <c r="E3279">
        <v>149</v>
      </c>
      <c r="F3279" t="s">
        <v>5024</v>
      </c>
      <c r="G3279" t="s">
        <v>1699</v>
      </c>
      <c r="H3279" t="s">
        <v>78</v>
      </c>
      <c r="I3279">
        <v>0</v>
      </c>
      <c r="J3279">
        <v>0</v>
      </c>
    </row>
    <row r="3280" spans="1:10" x14ac:dyDescent="0.3">
      <c r="A3280" s="4" t="s">
        <v>306</v>
      </c>
      <c r="B3280" s="4" t="s">
        <v>1713</v>
      </c>
      <c r="C3280" s="4" t="s">
        <v>79</v>
      </c>
      <c r="D3280" s="5" t="s">
        <v>5091</v>
      </c>
      <c r="E3280" s="6">
        <v>79</v>
      </c>
      <c r="F3280" s="4" t="s">
        <v>79</v>
      </c>
      <c r="G3280" s="5" t="s">
        <v>5092</v>
      </c>
      <c r="H3280" s="6" t="str">
        <f>IFERROR(INDEX(t_poangligan[#All],MATCH(VALUE(resultatbors[[#This Row],[Datum]]),#REF!,0)+1,8),"-")</f>
        <v>-</v>
      </c>
      <c r="I3280" s="4"/>
      <c r="J3280" s="4"/>
    </row>
    <row r="3281" spans="1:10" x14ac:dyDescent="0.3">
      <c r="A3281" t="s">
        <v>79</v>
      </c>
      <c r="B3281" t="s">
        <v>3566</v>
      </c>
      <c r="C3281" t="s">
        <v>2635</v>
      </c>
      <c r="D3281" t="s">
        <v>216</v>
      </c>
      <c r="E3281">
        <v>4</v>
      </c>
      <c r="F3281" t="s">
        <v>2462</v>
      </c>
      <c r="G3281" t="s">
        <v>2536</v>
      </c>
      <c r="H3281" t="s">
        <v>78</v>
      </c>
      <c r="I3281">
        <v>0</v>
      </c>
      <c r="J3281">
        <v>0</v>
      </c>
    </row>
    <row r="3282" spans="1:10" x14ac:dyDescent="0.3">
      <c r="A3282" t="s">
        <v>79</v>
      </c>
      <c r="B3282" t="s">
        <v>3490</v>
      </c>
      <c r="C3282" t="s">
        <v>2644</v>
      </c>
      <c r="D3282" t="s">
        <v>3168</v>
      </c>
      <c r="E3282">
        <v>12</v>
      </c>
      <c r="F3282" t="s">
        <v>2495</v>
      </c>
      <c r="G3282" t="s">
        <v>2456</v>
      </c>
      <c r="H3282" t="s">
        <v>78</v>
      </c>
      <c r="I3282">
        <v>0</v>
      </c>
      <c r="J3282">
        <v>0</v>
      </c>
    </row>
    <row r="3283" spans="1:10" x14ac:dyDescent="0.3">
      <c r="A3283" t="s">
        <v>79</v>
      </c>
      <c r="B3283" t="s">
        <v>3756</v>
      </c>
      <c r="C3283" t="s">
        <v>2645</v>
      </c>
      <c r="D3283" t="s">
        <v>256</v>
      </c>
      <c r="E3283">
        <v>3</v>
      </c>
      <c r="F3283" t="s">
        <v>1777</v>
      </c>
      <c r="G3283" t="s">
        <v>4504</v>
      </c>
      <c r="H3283" t="s">
        <v>78</v>
      </c>
      <c r="I3283">
        <v>30</v>
      </c>
      <c r="J3283">
        <v>24</v>
      </c>
    </row>
    <row r="3284" spans="1:10" x14ac:dyDescent="0.3">
      <c r="A3284" t="s">
        <v>79</v>
      </c>
      <c r="B3284" t="s">
        <v>3491</v>
      </c>
      <c r="C3284" t="s">
        <v>2646</v>
      </c>
      <c r="D3284" t="s">
        <v>109</v>
      </c>
      <c r="E3284">
        <v>51</v>
      </c>
      <c r="F3284" t="s">
        <v>2416</v>
      </c>
      <c r="G3284" t="s">
        <v>1053</v>
      </c>
      <c r="H3284" t="s">
        <v>78</v>
      </c>
      <c r="I3284">
        <v>40</v>
      </c>
      <c r="J3284">
        <v>0</v>
      </c>
    </row>
    <row r="3285" spans="1:10" x14ac:dyDescent="0.3">
      <c r="A3285" t="s">
        <v>79</v>
      </c>
      <c r="B3285" t="s">
        <v>3492</v>
      </c>
      <c r="C3285" t="s">
        <v>2647</v>
      </c>
      <c r="D3285" t="s">
        <v>256</v>
      </c>
      <c r="E3285">
        <v>10</v>
      </c>
      <c r="F3285" t="s">
        <v>2280</v>
      </c>
      <c r="G3285" t="s">
        <v>1812</v>
      </c>
      <c r="H3285" t="s">
        <v>78</v>
      </c>
      <c r="I3285">
        <v>30</v>
      </c>
      <c r="J3285">
        <v>21</v>
      </c>
    </row>
    <row r="3286" spans="1:10" x14ac:dyDescent="0.3">
      <c r="A3286" t="s">
        <v>79</v>
      </c>
      <c r="B3286" t="s">
        <v>3403</v>
      </c>
      <c r="C3286" t="s">
        <v>2661</v>
      </c>
      <c r="D3286" t="s">
        <v>1668</v>
      </c>
      <c r="E3286">
        <v>63</v>
      </c>
      <c r="F3286" t="s">
        <v>2355</v>
      </c>
      <c r="G3286" t="s">
        <v>1300</v>
      </c>
      <c r="H3286" t="s">
        <v>78</v>
      </c>
      <c r="I3286">
        <v>0</v>
      </c>
      <c r="J3286">
        <v>0</v>
      </c>
    </row>
    <row r="3287" spans="1:10" x14ac:dyDescent="0.3">
      <c r="A3287" t="s">
        <v>79</v>
      </c>
      <c r="B3287" t="s">
        <v>3666</v>
      </c>
      <c r="C3287" t="s">
        <v>2663</v>
      </c>
      <c r="D3287" t="s">
        <v>934</v>
      </c>
      <c r="E3287">
        <v>5</v>
      </c>
      <c r="F3287" t="s">
        <v>585</v>
      </c>
      <c r="G3287" t="s">
        <v>4880</v>
      </c>
      <c r="H3287" t="s">
        <v>78</v>
      </c>
      <c r="I3287">
        <v>0</v>
      </c>
      <c r="J3287">
        <v>0</v>
      </c>
    </row>
    <row r="3288" spans="1:10" x14ac:dyDescent="0.3">
      <c r="A3288" t="s">
        <v>79</v>
      </c>
      <c r="B3288" t="s">
        <v>3405</v>
      </c>
      <c r="C3288" t="s">
        <v>2672</v>
      </c>
      <c r="D3288" t="s">
        <v>109</v>
      </c>
      <c r="E3288">
        <v>18</v>
      </c>
      <c r="F3288" t="s">
        <v>4413</v>
      </c>
      <c r="G3288" t="s">
        <v>674</v>
      </c>
      <c r="H3288" t="s">
        <v>78</v>
      </c>
      <c r="I3288">
        <v>40</v>
      </c>
      <c r="J3288">
        <v>0</v>
      </c>
    </row>
    <row r="3289" spans="1:10" x14ac:dyDescent="0.3">
      <c r="A3289" t="s">
        <v>79</v>
      </c>
      <c r="B3289" t="s">
        <v>3368</v>
      </c>
      <c r="C3289" t="s">
        <v>2694</v>
      </c>
      <c r="D3289" t="s">
        <v>3188</v>
      </c>
      <c r="E3289">
        <v>48</v>
      </c>
      <c r="F3289" t="s">
        <v>4414</v>
      </c>
      <c r="G3289" t="s">
        <v>2410</v>
      </c>
      <c r="H3289" t="s">
        <v>78</v>
      </c>
      <c r="I3289">
        <v>0</v>
      </c>
      <c r="J3289">
        <v>0</v>
      </c>
    </row>
    <row r="3290" spans="1:10" x14ac:dyDescent="0.3">
      <c r="A3290" t="s">
        <v>79</v>
      </c>
      <c r="B3290" t="s">
        <v>3597</v>
      </c>
      <c r="C3290" t="s">
        <v>2714</v>
      </c>
      <c r="D3290" t="s">
        <v>122</v>
      </c>
      <c r="E3290">
        <v>8</v>
      </c>
      <c r="F3290" t="s">
        <v>2545</v>
      </c>
      <c r="G3290" t="s">
        <v>1920</v>
      </c>
      <c r="H3290" t="s">
        <v>78</v>
      </c>
      <c r="I3290">
        <v>30</v>
      </c>
      <c r="J3290">
        <v>0</v>
      </c>
    </row>
    <row r="3291" spans="1:10" x14ac:dyDescent="0.3">
      <c r="A3291" t="s">
        <v>79</v>
      </c>
      <c r="B3291" t="s">
        <v>5063</v>
      </c>
      <c r="C3291" t="s">
        <v>47</v>
      </c>
      <c r="D3291" t="s">
        <v>124</v>
      </c>
      <c r="E3291">
        <v>16</v>
      </c>
      <c r="F3291" t="s">
        <v>997</v>
      </c>
      <c r="G3291" t="s">
        <v>3378</v>
      </c>
      <c r="H3291" t="s">
        <v>78</v>
      </c>
      <c r="I3291">
        <v>30</v>
      </c>
      <c r="J3291">
        <v>0</v>
      </c>
    </row>
    <row r="3292" spans="1:10" x14ac:dyDescent="0.3">
      <c r="A3292" t="s">
        <v>79</v>
      </c>
      <c r="B3292" t="s">
        <v>3384</v>
      </c>
      <c r="C3292" t="s">
        <v>2724</v>
      </c>
      <c r="D3292" t="s">
        <v>3173</v>
      </c>
      <c r="E3292">
        <v>240</v>
      </c>
      <c r="F3292" t="s">
        <v>2055</v>
      </c>
      <c r="G3292" t="s">
        <v>4609</v>
      </c>
      <c r="H3292" t="s">
        <v>78</v>
      </c>
      <c r="I3292">
        <v>0</v>
      </c>
      <c r="J3292">
        <v>0</v>
      </c>
    </row>
    <row r="3293" spans="1:10" x14ac:dyDescent="0.3">
      <c r="A3293" t="s">
        <v>79</v>
      </c>
      <c r="B3293" t="s">
        <v>3476</v>
      </c>
      <c r="C3293" t="s">
        <v>2769</v>
      </c>
      <c r="D3293" t="s">
        <v>109</v>
      </c>
      <c r="E3293">
        <v>20</v>
      </c>
      <c r="F3293" t="s">
        <v>2393</v>
      </c>
      <c r="G3293" t="s">
        <v>584</v>
      </c>
      <c r="H3293" t="s">
        <v>78</v>
      </c>
      <c r="I3293">
        <v>40</v>
      </c>
      <c r="J3293">
        <v>0</v>
      </c>
    </row>
    <row r="3294" spans="1:10" x14ac:dyDescent="0.3">
      <c r="A3294" t="s">
        <v>79</v>
      </c>
      <c r="B3294" t="s">
        <v>3477</v>
      </c>
      <c r="C3294" t="s">
        <v>2770</v>
      </c>
      <c r="D3294" t="s">
        <v>256</v>
      </c>
      <c r="E3294">
        <v>4</v>
      </c>
      <c r="F3294" t="s">
        <v>4415</v>
      </c>
      <c r="G3294" t="s">
        <v>1389</v>
      </c>
      <c r="H3294" t="s">
        <v>78</v>
      </c>
      <c r="I3294">
        <v>30</v>
      </c>
      <c r="J3294">
        <v>12</v>
      </c>
    </row>
    <row r="3295" spans="1:10" x14ac:dyDescent="0.3">
      <c r="A3295" t="s">
        <v>79</v>
      </c>
      <c r="B3295" t="s">
        <v>3507</v>
      </c>
      <c r="C3295" t="s">
        <v>13</v>
      </c>
      <c r="D3295" t="s">
        <v>124</v>
      </c>
      <c r="E3295">
        <v>8</v>
      </c>
      <c r="F3295" t="s">
        <v>2350</v>
      </c>
      <c r="G3295" t="s">
        <v>2135</v>
      </c>
      <c r="H3295" t="s">
        <v>78</v>
      </c>
      <c r="I3295">
        <v>30</v>
      </c>
      <c r="J3295">
        <v>9</v>
      </c>
    </row>
    <row r="3296" spans="1:10" x14ac:dyDescent="0.3">
      <c r="A3296" t="s">
        <v>79</v>
      </c>
      <c r="B3296" t="s">
        <v>3511</v>
      </c>
      <c r="C3296" t="s">
        <v>2775</v>
      </c>
      <c r="D3296" t="s">
        <v>431</v>
      </c>
      <c r="E3296">
        <v>19</v>
      </c>
      <c r="F3296" t="s">
        <v>4049</v>
      </c>
      <c r="G3296" t="s">
        <v>1751</v>
      </c>
      <c r="H3296" t="s">
        <v>78</v>
      </c>
      <c r="I3296">
        <v>0</v>
      </c>
      <c r="J3296">
        <v>0</v>
      </c>
    </row>
    <row r="3297" spans="1:10" x14ac:dyDescent="0.3">
      <c r="A3297" t="s">
        <v>79</v>
      </c>
      <c r="B3297" t="s">
        <v>3772</v>
      </c>
      <c r="C3297" t="s">
        <v>2783</v>
      </c>
      <c r="D3297" t="s">
        <v>121</v>
      </c>
      <c r="E3297">
        <v>15</v>
      </c>
      <c r="F3297" t="s">
        <v>1163</v>
      </c>
      <c r="G3297" t="s">
        <v>2243</v>
      </c>
      <c r="H3297" t="s">
        <v>78</v>
      </c>
      <c r="I3297">
        <v>0</v>
      </c>
      <c r="J3297">
        <v>0</v>
      </c>
    </row>
    <row r="3298" spans="1:10" x14ac:dyDescent="0.3">
      <c r="A3298" t="s">
        <v>79</v>
      </c>
      <c r="B3298" t="s">
        <v>3419</v>
      </c>
      <c r="C3298" t="s">
        <v>2895</v>
      </c>
      <c r="D3298" t="s">
        <v>3209</v>
      </c>
      <c r="E3298">
        <v>56</v>
      </c>
      <c r="F3298" t="s">
        <v>4416</v>
      </c>
      <c r="H3298" t="s">
        <v>78</v>
      </c>
      <c r="I3298">
        <v>30</v>
      </c>
      <c r="J3298">
        <v>0</v>
      </c>
    </row>
    <row r="3299" spans="1:10" x14ac:dyDescent="0.3">
      <c r="A3299" t="s">
        <v>79</v>
      </c>
      <c r="B3299" t="s">
        <v>5069</v>
      </c>
      <c r="C3299" t="s">
        <v>2897</v>
      </c>
      <c r="D3299" t="s">
        <v>3209</v>
      </c>
      <c r="E3299">
        <v>47</v>
      </c>
      <c r="F3299" t="s">
        <v>3852</v>
      </c>
      <c r="G3299" t="s">
        <v>2305</v>
      </c>
      <c r="H3299" t="s">
        <v>78</v>
      </c>
      <c r="I3299">
        <v>30</v>
      </c>
      <c r="J3299">
        <v>5</v>
      </c>
    </row>
    <row r="3300" spans="1:10" x14ac:dyDescent="0.3">
      <c r="A3300" t="s">
        <v>79</v>
      </c>
      <c r="B3300" t="s">
        <v>3423</v>
      </c>
      <c r="C3300" t="s">
        <v>2899</v>
      </c>
      <c r="D3300" t="s">
        <v>3209</v>
      </c>
      <c r="E3300">
        <v>67</v>
      </c>
      <c r="F3300" t="s">
        <v>1733</v>
      </c>
      <c r="G3300" t="s">
        <v>762</v>
      </c>
      <c r="H3300" t="s">
        <v>78</v>
      </c>
      <c r="I3300">
        <v>30</v>
      </c>
      <c r="J3300">
        <v>1</v>
      </c>
    </row>
    <row r="3301" spans="1:10" x14ac:dyDescent="0.3">
      <c r="A3301" t="s">
        <v>79</v>
      </c>
      <c r="B3301" t="s">
        <v>3425</v>
      </c>
      <c r="C3301" t="s">
        <v>2901</v>
      </c>
      <c r="D3301" t="s">
        <v>3209</v>
      </c>
      <c r="E3301">
        <v>68</v>
      </c>
      <c r="F3301" t="s">
        <v>1283</v>
      </c>
      <c r="G3301" t="s">
        <v>1704</v>
      </c>
      <c r="H3301" t="s">
        <v>78</v>
      </c>
      <c r="I3301">
        <v>30</v>
      </c>
      <c r="J3301">
        <v>0</v>
      </c>
    </row>
    <row r="3302" spans="1:10" x14ac:dyDescent="0.3">
      <c r="A3302" t="s">
        <v>79</v>
      </c>
      <c r="B3302" t="s">
        <v>5070</v>
      </c>
      <c r="C3302" t="s">
        <v>2903</v>
      </c>
      <c r="D3302" t="s">
        <v>3209</v>
      </c>
      <c r="E3302">
        <v>58</v>
      </c>
      <c r="F3302" t="s">
        <v>3906</v>
      </c>
      <c r="G3302" t="s">
        <v>4417</v>
      </c>
      <c r="H3302" t="s">
        <v>78</v>
      </c>
      <c r="I3302">
        <v>30</v>
      </c>
      <c r="J3302">
        <v>5</v>
      </c>
    </row>
    <row r="3303" spans="1:10" x14ac:dyDescent="0.3">
      <c r="A3303" t="s">
        <v>79</v>
      </c>
      <c r="B3303" t="s">
        <v>5072</v>
      </c>
      <c r="C3303" t="s">
        <v>102</v>
      </c>
      <c r="D3303" t="s">
        <v>109</v>
      </c>
      <c r="E3303">
        <v>17</v>
      </c>
      <c r="F3303" t="s">
        <v>4418</v>
      </c>
      <c r="H3303" t="s">
        <v>78</v>
      </c>
      <c r="I3303">
        <v>40</v>
      </c>
      <c r="J3303">
        <v>0</v>
      </c>
    </row>
    <row r="3304" spans="1:10" x14ac:dyDescent="0.3">
      <c r="A3304" t="s">
        <v>79</v>
      </c>
      <c r="B3304" t="s">
        <v>3515</v>
      </c>
      <c r="C3304" t="s">
        <v>22</v>
      </c>
      <c r="D3304" t="s">
        <v>109</v>
      </c>
      <c r="E3304">
        <v>11</v>
      </c>
      <c r="F3304" t="s">
        <v>1583</v>
      </c>
      <c r="G3304" t="s">
        <v>762</v>
      </c>
      <c r="H3304" t="s">
        <v>78</v>
      </c>
      <c r="I3304">
        <v>40</v>
      </c>
      <c r="J3304">
        <v>0</v>
      </c>
    </row>
    <row r="3305" spans="1:10" x14ac:dyDescent="0.3">
      <c r="A3305" t="s">
        <v>79</v>
      </c>
      <c r="B3305" t="s">
        <v>3436</v>
      </c>
      <c r="C3305" t="s">
        <v>33</v>
      </c>
      <c r="D3305" t="s">
        <v>109</v>
      </c>
      <c r="E3305">
        <v>20</v>
      </c>
      <c r="F3305" t="s">
        <v>4419</v>
      </c>
      <c r="G3305" t="s">
        <v>1254</v>
      </c>
      <c r="H3305" t="s">
        <v>78</v>
      </c>
      <c r="I3305">
        <v>40</v>
      </c>
      <c r="J3305">
        <v>0</v>
      </c>
    </row>
    <row r="3306" spans="1:10" x14ac:dyDescent="0.3">
      <c r="A3306" t="s">
        <v>79</v>
      </c>
      <c r="B3306" t="s">
        <v>3394</v>
      </c>
      <c r="C3306" t="s">
        <v>2816</v>
      </c>
      <c r="D3306" t="s">
        <v>122</v>
      </c>
      <c r="E3306">
        <v>19</v>
      </c>
      <c r="F3306" t="s">
        <v>1498</v>
      </c>
      <c r="G3306" t="s">
        <v>677</v>
      </c>
      <c r="H3306" t="s">
        <v>78</v>
      </c>
      <c r="I3306">
        <v>30</v>
      </c>
      <c r="J3306">
        <v>2</v>
      </c>
    </row>
    <row r="3307" spans="1:10" x14ac:dyDescent="0.3">
      <c r="A3307" t="s">
        <v>79</v>
      </c>
      <c r="B3307" t="s">
        <v>3442</v>
      </c>
      <c r="C3307" t="s">
        <v>2827</v>
      </c>
      <c r="D3307" t="s">
        <v>109</v>
      </c>
      <c r="E3307">
        <v>14</v>
      </c>
      <c r="F3307" t="s">
        <v>1732</v>
      </c>
      <c r="G3307" t="s">
        <v>1158</v>
      </c>
      <c r="H3307" t="s">
        <v>78</v>
      </c>
      <c r="I3307">
        <v>40</v>
      </c>
      <c r="J3307">
        <v>0</v>
      </c>
    </row>
    <row r="3308" spans="1:10" x14ac:dyDescent="0.3">
      <c r="A3308" t="s">
        <v>79</v>
      </c>
      <c r="B3308" t="s">
        <v>3486</v>
      </c>
      <c r="C3308" t="s">
        <v>27</v>
      </c>
      <c r="D3308" t="s">
        <v>109</v>
      </c>
      <c r="E3308">
        <v>45</v>
      </c>
      <c r="F3308" t="s">
        <v>4420</v>
      </c>
      <c r="H3308" t="s">
        <v>78</v>
      </c>
      <c r="I3308">
        <v>0</v>
      </c>
      <c r="J3308">
        <v>0</v>
      </c>
    </row>
    <row r="3309" spans="1:10" x14ac:dyDescent="0.3">
      <c r="A3309" t="s">
        <v>79</v>
      </c>
      <c r="B3309" t="s">
        <v>3486</v>
      </c>
      <c r="C3309" t="s">
        <v>2828</v>
      </c>
      <c r="D3309" t="s">
        <v>79</v>
      </c>
      <c r="F3309" t="s">
        <v>79</v>
      </c>
      <c r="G3309" t="s">
        <v>79</v>
      </c>
      <c r="H3309" t="s">
        <v>86</v>
      </c>
    </row>
    <row r="3310" spans="1:10" x14ac:dyDescent="0.3">
      <c r="A3310" t="s">
        <v>79</v>
      </c>
      <c r="B3310" t="s">
        <v>3390</v>
      </c>
      <c r="C3310" t="s">
        <v>2837</v>
      </c>
      <c r="D3310" t="s">
        <v>2837</v>
      </c>
      <c r="E3310">
        <v>934</v>
      </c>
      <c r="F3310" t="s">
        <v>1854</v>
      </c>
      <c r="G3310" t="s">
        <v>2385</v>
      </c>
      <c r="H3310" t="s">
        <v>78</v>
      </c>
      <c r="I3310">
        <v>0</v>
      </c>
      <c r="J3310">
        <v>0</v>
      </c>
    </row>
    <row r="3311" spans="1:10" x14ac:dyDescent="0.3">
      <c r="A3311" t="s">
        <v>79</v>
      </c>
      <c r="B3311" t="s">
        <v>3388</v>
      </c>
      <c r="C3311" t="s">
        <v>2865</v>
      </c>
      <c r="D3311" t="s">
        <v>80</v>
      </c>
      <c r="E3311">
        <v>42</v>
      </c>
      <c r="F3311" t="s">
        <v>681</v>
      </c>
      <c r="G3311" t="s">
        <v>908</v>
      </c>
      <c r="H3311" t="s">
        <v>78</v>
      </c>
      <c r="I3311">
        <v>0</v>
      </c>
      <c r="J3311">
        <v>0</v>
      </c>
    </row>
    <row r="3312" spans="1:10" x14ac:dyDescent="0.3">
      <c r="A3312" t="s">
        <v>79</v>
      </c>
      <c r="B3312" t="s">
        <v>3467</v>
      </c>
      <c r="C3312" t="s">
        <v>2867</v>
      </c>
      <c r="D3312" t="s">
        <v>108</v>
      </c>
      <c r="E3312">
        <v>5</v>
      </c>
      <c r="F3312" t="s">
        <v>4421</v>
      </c>
      <c r="G3312" t="s">
        <v>618</v>
      </c>
      <c r="H3312" t="s">
        <v>78</v>
      </c>
      <c r="I3312">
        <v>0</v>
      </c>
      <c r="J3312">
        <v>0</v>
      </c>
    </row>
    <row r="3313" spans="1:10" x14ac:dyDescent="0.3">
      <c r="A3313" t="s">
        <v>79</v>
      </c>
      <c r="B3313" t="s">
        <v>3455</v>
      </c>
      <c r="C3313" t="s">
        <v>2870</v>
      </c>
      <c r="D3313" t="s">
        <v>3168</v>
      </c>
      <c r="E3313">
        <v>7</v>
      </c>
      <c r="F3313" t="s">
        <v>2207</v>
      </c>
      <c r="G3313" t="s">
        <v>1208</v>
      </c>
      <c r="H3313" t="s">
        <v>78</v>
      </c>
      <c r="I3313">
        <v>0</v>
      </c>
      <c r="J3313">
        <v>0</v>
      </c>
    </row>
    <row r="3314" spans="1:10" x14ac:dyDescent="0.3">
      <c r="A3314" s="4" t="s">
        <v>2595</v>
      </c>
      <c r="B3314" s="4" t="s">
        <v>4422</v>
      </c>
      <c r="C3314" s="4" t="s">
        <v>79</v>
      </c>
      <c r="D3314" s="5" t="s">
        <v>5091</v>
      </c>
      <c r="E3314" s="6">
        <v>0</v>
      </c>
      <c r="F3314" s="4" t="s">
        <v>79</v>
      </c>
      <c r="G3314" s="5" t="s">
        <v>5092</v>
      </c>
      <c r="H3314" s="6" t="str">
        <f>IFERROR(INDEX(t_poangligan[#All],MATCH(VALUE(resultatbors[[#This Row],[Datum]]),#REF!,0)+1,8),"-")</f>
        <v>-</v>
      </c>
      <c r="I3314" s="4"/>
      <c r="J3314" s="4"/>
    </row>
    <row r="3315" spans="1:10" x14ac:dyDescent="0.3">
      <c r="A3315" t="s">
        <v>79</v>
      </c>
      <c r="B3315" t="s">
        <v>3383</v>
      </c>
      <c r="C3315" t="s">
        <v>2713</v>
      </c>
      <c r="D3315" t="s">
        <v>79</v>
      </c>
      <c r="F3315" t="s">
        <v>79</v>
      </c>
      <c r="G3315" t="s">
        <v>79</v>
      </c>
      <c r="H3315" t="s">
        <v>78</v>
      </c>
    </row>
    <row r="3316" spans="1:10" x14ac:dyDescent="0.3">
      <c r="A3316" t="s">
        <v>79</v>
      </c>
      <c r="B3316" t="s">
        <v>3583</v>
      </c>
      <c r="C3316" t="s">
        <v>2587</v>
      </c>
      <c r="D3316" t="s">
        <v>195</v>
      </c>
      <c r="E3316">
        <v>11</v>
      </c>
      <c r="F3316" t="s">
        <v>1502</v>
      </c>
      <c r="G3316" t="s">
        <v>2022</v>
      </c>
      <c r="H3316" t="s">
        <v>78</v>
      </c>
      <c r="I3316">
        <v>0</v>
      </c>
      <c r="J3316">
        <v>0</v>
      </c>
    </row>
    <row r="3317" spans="1:10" x14ac:dyDescent="0.3">
      <c r="A3317" t="s">
        <v>79</v>
      </c>
      <c r="B3317" t="s">
        <v>3380</v>
      </c>
      <c r="C3317" t="s">
        <v>2725</v>
      </c>
      <c r="D3317" t="s">
        <v>79</v>
      </c>
      <c r="F3317" t="s">
        <v>79</v>
      </c>
      <c r="G3317" t="s">
        <v>79</v>
      </c>
      <c r="H3317" t="s">
        <v>78</v>
      </c>
    </row>
    <row r="3318" spans="1:10" x14ac:dyDescent="0.3">
      <c r="A3318" t="s">
        <v>79</v>
      </c>
      <c r="B3318" t="s">
        <v>3381</v>
      </c>
      <c r="C3318" t="s">
        <v>2755</v>
      </c>
      <c r="D3318" t="s">
        <v>79</v>
      </c>
      <c r="F3318" t="s">
        <v>79</v>
      </c>
      <c r="G3318" t="s">
        <v>79</v>
      </c>
      <c r="H3318" t="s">
        <v>78</v>
      </c>
    </row>
    <row r="3319" spans="1:10" x14ac:dyDescent="0.3">
      <c r="A3319" t="s">
        <v>79</v>
      </c>
      <c r="B3319" t="s">
        <v>3507</v>
      </c>
      <c r="C3319" t="s">
        <v>13</v>
      </c>
      <c r="D3319" t="s">
        <v>79</v>
      </c>
      <c r="F3319" t="s">
        <v>79</v>
      </c>
      <c r="G3319" t="s">
        <v>79</v>
      </c>
      <c r="H3319" t="s">
        <v>78</v>
      </c>
    </row>
    <row r="3320" spans="1:10" x14ac:dyDescent="0.3">
      <c r="A3320" t="s">
        <v>79</v>
      </c>
      <c r="B3320" t="s">
        <v>3518</v>
      </c>
      <c r="C3320" t="s">
        <v>14</v>
      </c>
      <c r="D3320" t="s">
        <v>79</v>
      </c>
      <c r="F3320" t="s">
        <v>79</v>
      </c>
      <c r="G3320" t="s">
        <v>79</v>
      </c>
      <c r="H3320" t="s">
        <v>78</v>
      </c>
    </row>
    <row r="3321" spans="1:10" x14ac:dyDescent="0.3">
      <c r="A3321" t="s">
        <v>79</v>
      </c>
      <c r="B3321" t="s">
        <v>3374</v>
      </c>
      <c r="C3321" t="s">
        <v>24</v>
      </c>
      <c r="D3321" t="s">
        <v>79</v>
      </c>
      <c r="F3321" t="s">
        <v>79</v>
      </c>
      <c r="G3321" t="s">
        <v>79</v>
      </c>
      <c r="H3321" t="s">
        <v>78</v>
      </c>
    </row>
    <row r="3322" spans="1:10" x14ac:dyDescent="0.3">
      <c r="A3322" t="s">
        <v>79</v>
      </c>
      <c r="B3322" t="s">
        <v>3375</v>
      </c>
      <c r="C3322" t="s">
        <v>2810</v>
      </c>
      <c r="D3322" t="s">
        <v>195</v>
      </c>
      <c r="E3322">
        <v>22</v>
      </c>
      <c r="F3322" t="s">
        <v>3818</v>
      </c>
      <c r="G3322" t="s">
        <v>4423</v>
      </c>
      <c r="H3322" t="s">
        <v>78</v>
      </c>
      <c r="I3322">
        <v>0</v>
      </c>
      <c r="J3322">
        <v>0</v>
      </c>
    </row>
    <row r="3323" spans="1:10" x14ac:dyDescent="0.3">
      <c r="A3323" t="s">
        <v>79</v>
      </c>
      <c r="B3323" t="s">
        <v>3487</v>
      </c>
      <c r="C3323" t="s">
        <v>2834</v>
      </c>
      <c r="D3323" t="s">
        <v>79</v>
      </c>
      <c r="F3323" t="s">
        <v>79</v>
      </c>
      <c r="G3323" t="s">
        <v>79</v>
      </c>
      <c r="H3323" t="s">
        <v>78</v>
      </c>
    </row>
    <row r="3324" spans="1:10" x14ac:dyDescent="0.3">
      <c r="A3324" s="4" t="s">
        <v>307</v>
      </c>
      <c r="B3324" s="4" t="s">
        <v>1725</v>
      </c>
      <c r="C3324" s="4" t="s">
        <v>79</v>
      </c>
      <c r="D3324" s="5" t="s">
        <v>5091</v>
      </c>
      <c r="E3324" s="6">
        <v>0</v>
      </c>
      <c r="F3324" s="4" t="s">
        <v>79</v>
      </c>
      <c r="G3324" s="5" t="s">
        <v>5092</v>
      </c>
      <c r="H3324" s="6" t="str">
        <f>IFERROR(INDEX(t_poangligan[#All],MATCH(VALUE(resultatbors[[#This Row],[Datum]]),#REF!,0)+1,8),"-")</f>
        <v>-</v>
      </c>
      <c r="I3324" s="4"/>
      <c r="J3324" s="4"/>
    </row>
    <row r="3325" spans="1:10" x14ac:dyDescent="0.3">
      <c r="A3325" t="s">
        <v>79</v>
      </c>
      <c r="B3325" t="s">
        <v>3470</v>
      </c>
      <c r="C3325" t="s">
        <v>29</v>
      </c>
      <c r="D3325" t="s">
        <v>79</v>
      </c>
      <c r="F3325" t="s">
        <v>79</v>
      </c>
      <c r="G3325" t="s">
        <v>79</v>
      </c>
      <c r="H3325" t="s">
        <v>86</v>
      </c>
    </row>
    <row r="3326" spans="1:10" x14ac:dyDescent="0.3">
      <c r="A3326" s="4" t="s">
        <v>308</v>
      </c>
      <c r="B3326" s="4" t="s">
        <v>1726</v>
      </c>
      <c r="C3326" s="4" t="s">
        <v>79</v>
      </c>
      <c r="D3326" s="5" t="s">
        <v>5091</v>
      </c>
      <c r="E3326" s="6">
        <v>230</v>
      </c>
      <c r="F3326" s="4" t="s">
        <v>79</v>
      </c>
      <c r="G3326" s="5" t="s">
        <v>5092</v>
      </c>
      <c r="H3326" s="6" t="str">
        <f>IFERROR(INDEX(t_poangligan[#All],MATCH(VALUE(resultatbors[[#This Row],[Datum]]),#REF!,0)+1,8),"-")</f>
        <v>-</v>
      </c>
      <c r="I3326" s="4"/>
      <c r="J3326" s="4"/>
    </row>
    <row r="3327" spans="1:10" x14ac:dyDescent="0.3">
      <c r="A3327" t="s">
        <v>79</v>
      </c>
      <c r="B3327" t="s">
        <v>3457</v>
      </c>
      <c r="C3327" t="s">
        <v>2641</v>
      </c>
      <c r="D3327" t="s">
        <v>3185</v>
      </c>
      <c r="E3327">
        <v>18</v>
      </c>
      <c r="F3327" t="s">
        <v>4097</v>
      </c>
      <c r="G3327" t="s">
        <v>1228</v>
      </c>
      <c r="H3327" t="s">
        <v>78</v>
      </c>
      <c r="I3327">
        <v>0</v>
      </c>
      <c r="J3327">
        <v>0</v>
      </c>
    </row>
    <row r="3328" spans="1:10" x14ac:dyDescent="0.3">
      <c r="A3328" t="s">
        <v>79</v>
      </c>
      <c r="B3328" t="s">
        <v>3567</v>
      </c>
      <c r="C3328" t="s">
        <v>2643</v>
      </c>
      <c r="D3328" t="s">
        <v>177</v>
      </c>
      <c r="E3328">
        <v>3</v>
      </c>
      <c r="F3328" t="s">
        <v>1666</v>
      </c>
      <c r="G3328" t="s">
        <v>1003</v>
      </c>
      <c r="H3328" t="s">
        <v>78</v>
      </c>
      <c r="I3328">
        <v>0</v>
      </c>
      <c r="J3328">
        <v>0</v>
      </c>
    </row>
    <row r="3329" spans="1:10" x14ac:dyDescent="0.3">
      <c r="A3329" t="s">
        <v>79</v>
      </c>
      <c r="B3329" t="s">
        <v>3756</v>
      </c>
      <c r="C3329" t="s">
        <v>2645</v>
      </c>
      <c r="D3329" t="s">
        <v>120</v>
      </c>
      <c r="E3329">
        <v>18</v>
      </c>
      <c r="F3329" t="s">
        <v>2029</v>
      </c>
      <c r="G3329" t="s">
        <v>1956</v>
      </c>
      <c r="H3329" t="s">
        <v>78</v>
      </c>
      <c r="I3329">
        <v>40</v>
      </c>
      <c r="J3329">
        <v>20</v>
      </c>
    </row>
    <row r="3330" spans="1:10" x14ac:dyDescent="0.3">
      <c r="A3330" t="s">
        <v>79</v>
      </c>
      <c r="B3330" t="s">
        <v>3491</v>
      </c>
      <c r="C3330" t="s">
        <v>2646</v>
      </c>
      <c r="D3330" t="s">
        <v>120</v>
      </c>
      <c r="E3330">
        <v>39</v>
      </c>
      <c r="F3330" t="s">
        <v>4424</v>
      </c>
      <c r="G3330" t="s">
        <v>1043</v>
      </c>
      <c r="H3330" t="s">
        <v>78</v>
      </c>
      <c r="I3330">
        <v>40</v>
      </c>
      <c r="J3330">
        <v>13</v>
      </c>
    </row>
    <row r="3331" spans="1:10" x14ac:dyDescent="0.3">
      <c r="A3331" t="s">
        <v>79</v>
      </c>
      <c r="B3331" t="s">
        <v>3492</v>
      </c>
      <c r="C3331" t="s">
        <v>2647</v>
      </c>
      <c r="D3331" t="s">
        <v>120</v>
      </c>
      <c r="E3331">
        <v>28</v>
      </c>
      <c r="F3331" t="s">
        <v>3641</v>
      </c>
      <c r="G3331" t="s">
        <v>1093</v>
      </c>
      <c r="H3331" t="s">
        <v>78</v>
      </c>
      <c r="I3331">
        <v>40</v>
      </c>
      <c r="J3331">
        <v>26</v>
      </c>
    </row>
    <row r="3332" spans="1:10" x14ac:dyDescent="0.3">
      <c r="A3332" t="s">
        <v>79</v>
      </c>
      <c r="B3332" t="s">
        <v>3400</v>
      </c>
      <c r="C3332" t="s">
        <v>2649</v>
      </c>
      <c r="D3332" t="s">
        <v>3200</v>
      </c>
      <c r="E3332">
        <v>19</v>
      </c>
      <c r="F3332" t="s">
        <v>4425</v>
      </c>
      <c r="G3332" t="s">
        <v>1382</v>
      </c>
      <c r="H3332" t="s">
        <v>78</v>
      </c>
      <c r="I3332">
        <v>0</v>
      </c>
      <c r="J3332">
        <v>0</v>
      </c>
    </row>
    <row r="3333" spans="1:10" x14ac:dyDescent="0.3">
      <c r="A3333" t="s">
        <v>79</v>
      </c>
      <c r="B3333" t="s">
        <v>3402</v>
      </c>
      <c r="C3333" t="s">
        <v>2654</v>
      </c>
      <c r="D3333" t="s">
        <v>3174</v>
      </c>
      <c r="E3333">
        <v>8</v>
      </c>
      <c r="F3333" t="s">
        <v>4124</v>
      </c>
      <c r="G3333" t="s">
        <v>1576</v>
      </c>
      <c r="H3333" t="s">
        <v>78</v>
      </c>
      <c r="I3333">
        <v>0</v>
      </c>
      <c r="J3333">
        <v>0</v>
      </c>
    </row>
    <row r="3334" spans="1:10" x14ac:dyDescent="0.3">
      <c r="A3334" t="s">
        <v>79</v>
      </c>
      <c r="B3334" t="s">
        <v>3616</v>
      </c>
      <c r="C3334" t="s">
        <v>2657</v>
      </c>
      <c r="D3334" t="s">
        <v>120</v>
      </c>
      <c r="E3334">
        <v>26</v>
      </c>
      <c r="F3334" t="s">
        <v>643</v>
      </c>
      <c r="G3334" t="s">
        <v>1645</v>
      </c>
      <c r="H3334" t="s">
        <v>78</v>
      </c>
      <c r="I3334">
        <v>40</v>
      </c>
      <c r="J3334">
        <v>18</v>
      </c>
    </row>
    <row r="3335" spans="1:10" x14ac:dyDescent="0.3">
      <c r="A3335" t="s">
        <v>79</v>
      </c>
      <c r="B3335" t="s">
        <v>3403</v>
      </c>
      <c r="C3335" t="s">
        <v>2661</v>
      </c>
      <c r="D3335" t="s">
        <v>925</v>
      </c>
      <c r="E3335">
        <v>21</v>
      </c>
      <c r="F3335" t="s">
        <v>1772</v>
      </c>
      <c r="G3335" t="s">
        <v>749</v>
      </c>
      <c r="H3335" t="s">
        <v>78</v>
      </c>
      <c r="I3335">
        <v>0</v>
      </c>
      <c r="J3335">
        <v>0</v>
      </c>
    </row>
    <row r="3336" spans="1:10" x14ac:dyDescent="0.3">
      <c r="A3336" t="s">
        <v>79</v>
      </c>
      <c r="B3336" t="s">
        <v>3405</v>
      </c>
      <c r="C3336" t="s">
        <v>2672</v>
      </c>
      <c r="D3336" t="s">
        <v>120</v>
      </c>
      <c r="E3336">
        <v>7</v>
      </c>
      <c r="F3336" t="s">
        <v>3408</v>
      </c>
      <c r="G3336" t="s">
        <v>1040</v>
      </c>
      <c r="H3336" t="s">
        <v>78</v>
      </c>
      <c r="I3336">
        <v>40</v>
      </c>
      <c r="J3336">
        <v>19</v>
      </c>
    </row>
    <row r="3337" spans="1:10" x14ac:dyDescent="0.3">
      <c r="A3337" t="s">
        <v>79</v>
      </c>
      <c r="B3337" t="s">
        <v>3482</v>
      </c>
      <c r="C3337" t="s">
        <v>2679</v>
      </c>
      <c r="D3337" t="s">
        <v>120</v>
      </c>
      <c r="E3337">
        <v>10</v>
      </c>
      <c r="F3337" t="s">
        <v>1798</v>
      </c>
      <c r="G3337" t="s">
        <v>864</v>
      </c>
      <c r="H3337" t="s">
        <v>78</v>
      </c>
      <c r="I3337">
        <v>40</v>
      </c>
      <c r="J3337">
        <v>16</v>
      </c>
    </row>
    <row r="3338" spans="1:10" x14ac:dyDescent="0.3">
      <c r="A3338" t="s">
        <v>79</v>
      </c>
      <c r="B3338" t="s">
        <v>3499</v>
      </c>
      <c r="C3338" t="s">
        <v>2690</v>
      </c>
      <c r="D3338" t="s">
        <v>120</v>
      </c>
      <c r="E3338">
        <v>10</v>
      </c>
      <c r="F3338" t="s">
        <v>1824</v>
      </c>
      <c r="H3338" t="s">
        <v>78</v>
      </c>
      <c r="I3338">
        <v>40</v>
      </c>
      <c r="J3338">
        <v>24</v>
      </c>
    </row>
    <row r="3339" spans="1:10" x14ac:dyDescent="0.3">
      <c r="A3339" t="s">
        <v>79</v>
      </c>
      <c r="B3339" t="s">
        <v>3368</v>
      </c>
      <c r="C3339" t="s">
        <v>2694</v>
      </c>
      <c r="D3339" t="s">
        <v>925</v>
      </c>
      <c r="E3339">
        <v>10</v>
      </c>
      <c r="F3339" t="s">
        <v>4426</v>
      </c>
      <c r="G3339" t="s">
        <v>879</v>
      </c>
      <c r="H3339" t="s">
        <v>78</v>
      </c>
      <c r="I3339">
        <v>0</v>
      </c>
      <c r="J3339">
        <v>0</v>
      </c>
    </row>
    <row r="3340" spans="1:10" x14ac:dyDescent="0.3">
      <c r="A3340" t="s">
        <v>79</v>
      </c>
      <c r="B3340" t="s">
        <v>3384</v>
      </c>
      <c r="C3340" t="s">
        <v>2724</v>
      </c>
      <c r="D3340" t="s">
        <v>3178</v>
      </c>
      <c r="E3340">
        <v>252</v>
      </c>
      <c r="F3340" t="s">
        <v>4039</v>
      </c>
      <c r="G3340" t="s">
        <v>1399</v>
      </c>
      <c r="H3340" t="s">
        <v>78</v>
      </c>
      <c r="I3340">
        <v>0</v>
      </c>
      <c r="J3340">
        <v>0</v>
      </c>
    </row>
    <row r="3341" spans="1:10" x14ac:dyDescent="0.3">
      <c r="A3341" t="s">
        <v>79</v>
      </c>
      <c r="B3341" t="s">
        <v>3505</v>
      </c>
      <c r="C3341" t="s">
        <v>2764</v>
      </c>
      <c r="D3341" t="s">
        <v>120</v>
      </c>
      <c r="E3341">
        <v>4</v>
      </c>
      <c r="F3341" t="s">
        <v>2080</v>
      </c>
      <c r="G3341" t="s">
        <v>1853</v>
      </c>
      <c r="H3341" t="s">
        <v>78</v>
      </c>
      <c r="I3341">
        <v>30</v>
      </c>
      <c r="J3341">
        <v>7</v>
      </c>
    </row>
    <row r="3342" spans="1:10" x14ac:dyDescent="0.3">
      <c r="A3342" t="s">
        <v>79</v>
      </c>
      <c r="B3342" t="s">
        <v>3506</v>
      </c>
      <c r="C3342" t="s">
        <v>12</v>
      </c>
      <c r="D3342" t="s">
        <v>120</v>
      </c>
      <c r="E3342">
        <v>4</v>
      </c>
      <c r="F3342" t="s">
        <v>1426</v>
      </c>
      <c r="G3342" t="s">
        <v>2441</v>
      </c>
      <c r="H3342" t="s">
        <v>78</v>
      </c>
      <c r="I3342">
        <v>30</v>
      </c>
      <c r="J3342">
        <v>25</v>
      </c>
    </row>
    <row r="3343" spans="1:10" x14ac:dyDescent="0.3">
      <c r="A3343" t="s">
        <v>79</v>
      </c>
      <c r="B3343" t="s">
        <v>3477</v>
      </c>
      <c r="C3343" t="s">
        <v>2770</v>
      </c>
      <c r="D3343" t="s">
        <v>120</v>
      </c>
      <c r="E3343">
        <v>9</v>
      </c>
      <c r="F3343" t="s">
        <v>1802</v>
      </c>
      <c r="G3343" t="s">
        <v>1774</v>
      </c>
      <c r="H3343" t="s">
        <v>78</v>
      </c>
      <c r="I3343">
        <v>40</v>
      </c>
      <c r="J3343">
        <v>25</v>
      </c>
    </row>
    <row r="3344" spans="1:10" x14ac:dyDescent="0.3">
      <c r="A3344" t="s">
        <v>79</v>
      </c>
      <c r="B3344" t="s">
        <v>3507</v>
      </c>
      <c r="C3344" t="s">
        <v>13</v>
      </c>
      <c r="D3344" t="s">
        <v>122</v>
      </c>
      <c r="E3344">
        <v>14</v>
      </c>
      <c r="F3344" t="s">
        <v>4427</v>
      </c>
      <c r="G3344" t="s">
        <v>605</v>
      </c>
      <c r="H3344" t="s">
        <v>78</v>
      </c>
      <c r="I3344">
        <v>30</v>
      </c>
      <c r="J3344">
        <v>0</v>
      </c>
    </row>
    <row r="3345" spans="1:10" x14ac:dyDescent="0.3">
      <c r="A3345" t="s">
        <v>79</v>
      </c>
      <c r="B3345" t="s">
        <v>3511</v>
      </c>
      <c r="C3345" t="s">
        <v>2775</v>
      </c>
      <c r="D3345" t="s">
        <v>431</v>
      </c>
      <c r="E3345">
        <v>9</v>
      </c>
      <c r="F3345" t="s">
        <v>2365</v>
      </c>
      <c r="G3345" t="s">
        <v>2129</v>
      </c>
      <c r="H3345" t="s">
        <v>78</v>
      </c>
      <c r="I3345">
        <v>0</v>
      </c>
      <c r="J3345">
        <v>0</v>
      </c>
    </row>
    <row r="3346" spans="1:10" x14ac:dyDescent="0.3">
      <c r="A3346" t="s">
        <v>79</v>
      </c>
      <c r="B3346" t="s">
        <v>3772</v>
      </c>
      <c r="C3346" t="s">
        <v>2783</v>
      </c>
      <c r="D3346" t="s">
        <v>121</v>
      </c>
      <c r="E3346">
        <v>4</v>
      </c>
      <c r="F3346" t="s">
        <v>1812</v>
      </c>
      <c r="G3346" t="s">
        <v>731</v>
      </c>
      <c r="H3346" t="s">
        <v>78</v>
      </c>
      <c r="I3346">
        <v>0</v>
      </c>
      <c r="J3346">
        <v>0</v>
      </c>
    </row>
    <row r="3347" spans="1:10" x14ac:dyDescent="0.3">
      <c r="A3347" t="s">
        <v>79</v>
      </c>
      <c r="B3347" t="s">
        <v>5072</v>
      </c>
      <c r="C3347" t="s">
        <v>102</v>
      </c>
      <c r="D3347" t="s">
        <v>120</v>
      </c>
      <c r="E3347">
        <v>23</v>
      </c>
      <c r="F3347" t="s">
        <v>4428</v>
      </c>
      <c r="G3347" t="s">
        <v>2356</v>
      </c>
      <c r="H3347" t="s">
        <v>78</v>
      </c>
      <c r="I3347">
        <v>40</v>
      </c>
      <c r="J3347">
        <v>12</v>
      </c>
    </row>
    <row r="3348" spans="1:10" x14ac:dyDescent="0.3">
      <c r="A3348" t="s">
        <v>79</v>
      </c>
      <c r="B3348" t="s">
        <v>3515</v>
      </c>
      <c r="C3348" t="s">
        <v>22</v>
      </c>
      <c r="D3348" t="s">
        <v>120</v>
      </c>
      <c r="E3348">
        <v>11</v>
      </c>
      <c r="F3348" t="s">
        <v>1208</v>
      </c>
      <c r="G3348" t="s">
        <v>1704</v>
      </c>
      <c r="H3348" t="s">
        <v>78</v>
      </c>
      <c r="I3348">
        <v>40</v>
      </c>
      <c r="J3348">
        <v>0</v>
      </c>
    </row>
    <row r="3349" spans="1:10" x14ac:dyDescent="0.3">
      <c r="A3349" t="s">
        <v>79</v>
      </c>
      <c r="B3349" t="s">
        <v>3429</v>
      </c>
      <c r="C3349" t="s">
        <v>2801</v>
      </c>
      <c r="D3349" t="s">
        <v>120</v>
      </c>
      <c r="E3349">
        <v>10</v>
      </c>
      <c r="F3349" t="s">
        <v>888</v>
      </c>
      <c r="G3349" t="s">
        <v>3398</v>
      </c>
      <c r="H3349" t="s">
        <v>78</v>
      </c>
      <c r="I3349">
        <v>40</v>
      </c>
      <c r="J3349">
        <v>8</v>
      </c>
    </row>
    <row r="3350" spans="1:10" x14ac:dyDescent="0.3">
      <c r="A3350" t="s">
        <v>79</v>
      </c>
      <c r="B3350" t="s">
        <v>4498</v>
      </c>
      <c r="C3350" t="s">
        <v>2802</v>
      </c>
      <c r="D3350" t="s">
        <v>120</v>
      </c>
      <c r="E3350">
        <v>14</v>
      </c>
      <c r="F3350" t="s">
        <v>4429</v>
      </c>
      <c r="G3350" t="s">
        <v>1463</v>
      </c>
      <c r="H3350" t="s">
        <v>78</v>
      </c>
      <c r="I3350">
        <v>40</v>
      </c>
      <c r="J3350">
        <v>16</v>
      </c>
    </row>
    <row r="3351" spans="1:10" x14ac:dyDescent="0.3">
      <c r="A3351" t="s">
        <v>79</v>
      </c>
      <c r="B3351" t="s">
        <v>3431</v>
      </c>
      <c r="C3351" t="s">
        <v>10</v>
      </c>
      <c r="D3351" t="s">
        <v>120</v>
      </c>
      <c r="E3351">
        <v>2</v>
      </c>
      <c r="F3351" t="s">
        <v>3369</v>
      </c>
      <c r="G3351" t="s">
        <v>1920</v>
      </c>
      <c r="H3351" t="s">
        <v>78</v>
      </c>
      <c r="I3351">
        <v>30</v>
      </c>
      <c r="J3351">
        <v>25</v>
      </c>
    </row>
    <row r="3352" spans="1:10" x14ac:dyDescent="0.3">
      <c r="A3352" t="s">
        <v>79</v>
      </c>
      <c r="B3352" t="s">
        <v>3432</v>
      </c>
      <c r="C3352" t="s">
        <v>36</v>
      </c>
      <c r="D3352" t="s">
        <v>120</v>
      </c>
      <c r="E3352">
        <v>7</v>
      </c>
      <c r="F3352" t="s">
        <v>4430</v>
      </c>
      <c r="G3352" t="s">
        <v>658</v>
      </c>
      <c r="H3352" t="s">
        <v>78</v>
      </c>
      <c r="I3352">
        <v>40</v>
      </c>
      <c r="J3352">
        <v>20</v>
      </c>
    </row>
    <row r="3353" spans="1:10" x14ac:dyDescent="0.3">
      <c r="A3353" t="s">
        <v>79</v>
      </c>
      <c r="B3353" t="s">
        <v>3436</v>
      </c>
      <c r="C3353" t="s">
        <v>33</v>
      </c>
      <c r="D3353" t="s">
        <v>120</v>
      </c>
      <c r="E3353">
        <v>12</v>
      </c>
      <c r="F3353" t="s">
        <v>1641</v>
      </c>
      <c r="G3353" t="s">
        <v>881</v>
      </c>
      <c r="H3353" t="s">
        <v>78</v>
      </c>
      <c r="I3353">
        <v>40</v>
      </c>
      <c r="J3353">
        <v>14</v>
      </c>
    </row>
    <row r="3354" spans="1:10" x14ac:dyDescent="0.3">
      <c r="A3354" t="s">
        <v>79</v>
      </c>
      <c r="B3354" t="s">
        <v>3394</v>
      </c>
      <c r="C3354" t="s">
        <v>2815</v>
      </c>
      <c r="D3354" t="s">
        <v>859</v>
      </c>
      <c r="E3354">
        <v>7</v>
      </c>
      <c r="F3354" t="s">
        <v>4431</v>
      </c>
      <c r="G3354" t="s">
        <v>2138</v>
      </c>
      <c r="H3354" t="s">
        <v>78</v>
      </c>
      <c r="I3354">
        <v>0</v>
      </c>
      <c r="J3354">
        <v>0</v>
      </c>
    </row>
    <row r="3355" spans="1:10" x14ac:dyDescent="0.3">
      <c r="A3355" t="s">
        <v>79</v>
      </c>
      <c r="B3355" t="s">
        <v>3487</v>
      </c>
      <c r="C3355" t="s">
        <v>2834</v>
      </c>
      <c r="D3355" t="s">
        <v>120</v>
      </c>
      <c r="E3355">
        <v>18</v>
      </c>
      <c r="F3355" t="s">
        <v>1210</v>
      </c>
      <c r="G3355" t="s">
        <v>1977</v>
      </c>
      <c r="H3355" t="s">
        <v>78</v>
      </c>
      <c r="I3355">
        <v>40</v>
      </c>
      <c r="J3355">
        <v>0</v>
      </c>
    </row>
    <row r="3356" spans="1:10" x14ac:dyDescent="0.3">
      <c r="A3356" t="s">
        <v>79</v>
      </c>
      <c r="B3356" t="s">
        <v>3376</v>
      </c>
      <c r="C3356" t="s">
        <v>2835</v>
      </c>
      <c r="D3356" t="s">
        <v>574</v>
      </c>
      <c r="E3356">
        <v>26</v>
      </c>
      <c r="F3356" t="s">
        <v>4432</v>
      </c>
      <c r="G3356" t="s">
        <v>2346</v>
      </c>
      <c r="H3356" t="s">
        <v>78</v>
      </c>
      <c r="I3356">
        <v>0</v>
      </c>
      <c r="J3356">
        <v>0</v>
      </c>
    </row>
    <row r="3357" spans="1:10" x14ac:dyDescent="0.3">
      <c r="A3357" t="s">
        <v>79</v>
      </c>
      <c r="B3357" t="s">
        <v>3377</v>
      </c>
      <c r="C3357" t="s">
        <v>49</v>
      </c>
      <c r="D3357" t="s">
        <v>120</v>
      </c>
      <c r="E3357">
        <v>8</v>
      </c>
      <c r="F3357" t="s">
        <v>553</v>
      </c>
      <c r="G3357" t="s">
        <v>2118</v>
      </c>
      <c r="H3357" t="s">
        <v>78</v>
      </c>
      <c r="I3357">
        <v>40</v>
      </c>
      <c r="J3357">
        <v>26</v>
      </c>
    </row>
    <row r="3358" spans="1:10" x14ac:dyDescent="0.3">
      <c r="A3358" t="s">
        <v>79</v>
      </c>
      <c r="B3358" t="s">
        <v>3390</v>
      </c>
      <c r="C3358" t="s">
        <v>2837</v>
      </c>
      <c r="D3358" t="s">
        <v>2837</v>
      </c>
      <c r="E3358">
        <v>1086</v>
      </c>
      <c r="F3358" t="s">
        <v>4008</v>
      </c>
      <c r="G3358" t="s">
        <v>2018</v>
      </c>
      <c r="H3358" t="s">
        <v>78</v>
      </c>
      <c r="I3358">
        <v>0</v>
      </c>
      <c r="J3358">
        <v>0</v>
      </c>
    </row>
    <row r="3359" spans="1:10" x14ac:dyDescent="0.3">
      <c r="A3359" t="s">
        <v>79</v>
      </c>
      <c r="B3359" t="s">
        <v>5066</v>
      </c>
      <c r="C3359" t="s">
        <v>2843</v>
      </c>
      <c r="D3359" t="s">
        <v>99</v>
      </c>
      <c r="E3359">
        <v>13</v>
      </c>
      <c r="F3359" t="s">
        <v>1852</v>
      </c>
      <c r="G3359" t="s">
        <v>3196</v>
      </c>
      <c r="H3359" t="s">
        <v>78</v>
      </c>
      <c r="I3359">
        <v>0</v>
      </c>
      <c r="J3359">
        <v>0</v>
      </c>
    </row>
    <row r="3360" spans="1:10" x14ac:dyDescent="0.3">
      <c r="A3360" t="s">
        <v>79</v>
      </c>
      <c r="B3360" t="s">
        <v>3609</v>
      </c>
      <c r="C3360" t="s">
        <v>59</v>
      </c>
      <c r="D3360" t="s">
        <v>120</v>
      </c>
      <c r="E3360">
        <v>7</v>
      </c>
      <c r="F3360" t="s">
        <v>1784</v>
      </c>
      <c r="G3360" t="s">
        <v>4189</v>
      </c>
      <c r="H3360" t="s">
        <v>78</v>
      </c>
      <c r="I3360">
        <v>40</v>
      </c>
      <c r="J3360">
        <v>20</v>
      </c>
    </row>
    <row r="3361" spans="1:10" x14ac:dyDescent="0.3">
      <c r="A3361" t="s">
        <v>79</v>
      </c>
      <c r="B3361" t="s">
        <v>3388</v>
      </c>
      <c r="C3361" t="s">
        <v>2865</v>
      </c>
      <c r="D3361" t="s">
        <v>80</v>
      </c>
      <c r="E3361">
        <v>21</v>
      </c>
      <c r="F3361" t="s">
        <v>1595</v>
      </c>
      <c r="G3361" t="s">
        <v>1562</v>
      </c>
      <c r="H3361" t="s">
        <v>78</v>
      </c>
      <c r="I3361">
        <v>0</v>
      </c>
      <c r="J3361">
        <v>0</v>
      </c>
    </row>
    <row r="3362" spans="1:10" x14ac:dyDescent="0.3">
      <c r="A3362" t="s">
        <v>79</v>
      </c>
      <c r="B3362" t="s">
        <v>3454</v>
      </c>
      <c r="C3362" t="s">
        <v>2866</v>
      </c>
      <c r="D3362" t="s">
        <v>177</v>
      </c>
      <c r="E3362">
        <v>10</v>
      </c>
      <c r="F3362" t="s">
        <v>3641</v>
      </c>
      <c r="G3362" t="s">
        <v>4134</v>
      </c>
      <c r="H3362" t="s">
        <v>78</v>
      </c>
      <c r="I3362">
        <v>0</v>
      </c>
      <c r="J3362">
        <v>0</v>
      </c>
    </row>
    <row r="3363" spans="1:10" x14ac:dyDescent="0.3">
      <c r="A3363" t="s">
        <v>79</v>
      </c>
      <c r="B3363" t="s">
        <v>3467</v>
      </c>
      <c r="C3363" t="s">
        <v>2867</v>
      </c>
      <c r="D3363" t="s">
        <v>3208</v>
      </c>
      <c r="E3363">
        <v>1</v>
      </c>
      <c r="F3363" t="s">
        <v>4433</v>
      </c>
      <c r="G3363" t="s">
        <v>536</v>
      </c>
      <c r="H3363" t="s">
        <v>78</v>
      </c>
      <c r="I3363">
        <v>0</v>
      </c>
      <c r="J3363">
        <v>0</v>
      </c>
    </row>
    <row r="3364" spans="1:10" x14ac:dyDescent="0.3">
      <c r="A3364" t="s">
        <v>79</v>
      </c>
      <c r="B3364" t="s">
        <v>3455</v>
      </c>
      <c r="C3364" t="s">
        <v>2870</v>
      </c>
      <c r="D3364" t="s">
        <v>3185</v>
      </c>
      <c r="E3364">
        <v>8</v>
      </c>
      <c r="F3364" t="s">
        <v>886</v>
      </c>
      <c r="G3364" t="s">
        <v>944</v>
      </c>
      <c r="H3364" t="s">
        <v>78</v>
      </c>
      <c r="I3364">
        <v>0</v>
      </c>
      <c r="J3364">
        <v>0</v>
      </c>
    </row>
    <row r="3365" spans="1:10" x14ac:dyDescent="0.3">
      <c r="A3365" s="4" t="s">
        <v>309</v>
      </c>
      <c r="B3365" s="4" t="s">
        <v>1744</v>
      </c>
      <c r="C3365" s="4" t="s">
        <v>79</v>
      </c>
      <c r="D3365" s="5" t="s">
        <v>5091</v>
      </c>
      <c r="E3365" s="6">
        <v>89</v>
      </c>
      <c r="F3365" s="4" t="s">
        <v>79</v>
      </c>
      <c r="G3365" s="5" t="s">
        <v>5092</v>
      </c>
      <c r="H3365" s="6" t="str">
        <f>IFERROR(INDEX(t_poangligan[#All],MATCH(VALUE(resultatbors[[#This Row],[Datum]]),#REF!,0)+1,8),"-")</f>
        <v>-</v>
      </c>
      <c r="I3365" s="4"/>
      <c r="J3365" s="4"/>
    </row>
    <row r="3366" spans="1:10" x14ac:dyDescent="0.3">
      <c r="A3366" t="s">
        <v>79</v>
      </c>
      <c r="B3366" t="s">
        <v>3480</v>
      </c>
      <c r="C3366" t="s">
        <v>8</v>
      </c>
      <c r="D3366" t="s">
        <v>324</v>
      </c>
      <c r="E3366">
        <v>1</v>
      </c>
      <c r="F3366" t="s">
        <v>772</v>
      </c>
      <c r="G3366" t="s">
        <v>536</v>
      </c>
      <c r="H3366" t="s">
        <v>78</v>
      </c>
      <c r="I3366">
        <v>30</v>
      </c>
      <c r="J3366">
        <v>30</v>
      </c>
    </row>
    <row r="3367" spans="1:10" x14ac:dyDescent="0.3">
      <c r="A3367" t="s">
        <v>79</v>
      </c>
      <c r="B3367" t="s">
        <v>3500</v>
      </c>
      <c r="C3367" t="s">
        <v>44</v>
      </c>
      <c r="D3367" t="s">
        <v>81</v>
      </c>
      <c r="E3367">
        <v>28</v>
      </c>
      <c r="F3367" t="s">
        <v>4434</v>
      </c>
      <c r="G3367" t="s">
        <v>5018</v>
      </c>
      <c r="H3367" t="s">
        <v>78</v>
      </c>
      <c r="I3367">
        <v>30</v>
      </c>
      <c r="J3367">
        <v>0</v>
      </c>
    </row>
    <row r="3368" spans="1:10" x14ac:dyDescent="0.3">
      <c r="A3368" t="s">
        <v>79</v>
      </c>
      <c r="B3368" t="s">
        <v>3583</v>
      </c>
      <c r="C3368" t="s">
        <v>2727</v>
      </c>
      <c r="D3368" t="s">
        <v>431</v>
      </c>
      <c r="E3368">
        <v>26</v>
      </c>
      <c r="F3368" t="s">
        <v>4435</v>
      </c>
      <c r="G3368" t="s">
        <v>2926</v>
      </c>
      <c r="H3368" t="s">
        <v>78</v>
      </c>
      <c r="I3368">
        <v>30</v>
      </c>
      <c r="J3368">
        <v>10</v>
      </c>
    </row>
    <row r="3369" spans="1:10" x14ac:dyDescent="0.3">
      <c r="A3369" t="s">
        <v>79</v>
      </c>
      <c r="B3369" t="s">
        <v>5075</v>
      </c>
      <c r="C3369" t="s">
        <v>23</v>
      </c>
      <c r="D3369" t="s">
        <v>81</v>
      </c>
      <c r="E3369">
        <v>27</v>
      </c>
      <c r="F3369" t="s">
        <v>753</v>
      </c>
      <c r="G3369" t="s">
        <v>3958</v>
      </c>
      <c r="H3369" t="s">
        <v>78</v>
      </c>
      <c r="I3369">
        <v>30</v>
      </c>
      <c r="J3369">
        <v>3</v>
      </c>
    </row>
    <row r="3370" spans="1:10" x14ac:dyDescent="0.3">
      <c r="A3370" t="s">
        <v>79</v>
      </c>
      <c r="B3370" t="s">
        <v>3527</v>
      </c>
      <c r="C3370" t="s">
        <v>44</v>
      </c>
      <c r="D3370" t="s">
        <v>81</v>
      </c>
      <c r="E3370">
        <v>15</v>
      </c>
      <c r="F3370" t="s">
        <v>662</v>
      </c>
      <c r="G3370" t="s">
        <v>2661</v>
      </c>
      <c r="H3370" t="s">
        <v>78</v>
      </c>
      <c r="I3370">
        <v>30</v>
      </c>
      <c r="J3370">
        <v>16</v>
      </c>
    </row>
    <row r="3371" spans="1:10" x14ac:dyDescent="0.3">
      <c r="A3371" t="s">
        <v>79</v>
      </c>
      <c r="B3371" t="s">
        <v>3507</v>
      </c>
      <c r="C3371" t="s">
        <v>13</v>
      </c>
      <c r="D3371" t="s">
        <v>124</v>
      </c>
      <c r="E3371">
        <v>25</v>
      </c>
      <c r="F3371" t="s">
        <v>4179</v>
      </c>
      <c r="G3371" t="s">
        <v>1618</v>
      </c>
      <c r="H3371" t="s">
        <v>78</v>
      </c>
      <c r="I3371">
        <v>30</v>
      </c>
      <c r="J3371">
        <v>0</v>
      </c>
    </row>
    <row r="3372" spans="1:10" x14ac:dyDescent="0.3">
      <c r="A3372" t="s">
        <v>79</v>
      </c>
      <c r="B3372" t="s">
        <v>3429</v>
      </c>
      <c r="C3372" t="s">
        <v>2801</v>
      </c>
      <c r="D3372" t="s">
        <v>124</v>
      </c>
      <c r="E3372">
        <v>33</v>
      </c>
      <c r="F3372" t="s">
        <v>4436</v>
      </c>
      <c r="G3372" t="s">
        <v>1806</v>
      </c>
      <c r="H3372" t="s">
        <v>78</v>
      </c>
      <c r="I3372">
        <v>30</v>
      </c>
      <c r="J3372">
        <v>0</v>
      </c>
    </row>
    <row r="3373" spans="1:10" x14ac:dyDescent="0.3">
      <c r="A3373" t="s">
        <v>79</v>
      </c>
      <c r="B3373" t="s">
        <v>3531</v>
      </c>
      <c r="C3373" t="s">
        <v>2806</v>
      </c>
      <c r="D3373" t="s">
        <v>81</v>
      </c>
      <c r="E3373">
        <v>23</v>
      </c>
      <c r="F3373" t="s">
        <v>4437</v>
      </c>
      <c r="G3373" t="s">
        <v>2600</v>
      </c>
      <c r="H3373" t="s">
        <v>78</v>
      </c>
      <c r="I3373">
        <v>30</v>
      </c>
      <c r="J3373">
        <v>0</v>
      </c>
    </row>
    <row r="3374" spans="1:10" x14ac:dyDescent="0.3">
      <c r="A3374" t="s">
        <v>79</v>
      </c>
      <c r="B3374" t="s">
        <v>4360</v>
      </c>
      <c r="C3374" t="s">
        <v>39</v>
      </c>
      <c r="D3374" t="s">
        <v>81</v>
      </c>
      <c r="E3374">
        <v>24</v>
      </c>
      <c r="F3374" t="s">
        <v>4438</v>
      </c>
      <c r="G3374" t="s">
        <v>650</v>
      </c>
      <c r="H3374" t="s">
        <v>78</v>
      </c>
      <c r="I3374">
        <v>30</v>
      </c>
      <c r="J3374">
        <v>10</v>
      </c>
    </row>
    <row r="3375" spans="1:10" x14ac:dyDescent="0.3">
      <c r="A3375" t="s">
        <v>79</v>
      </c>
      <c r="B3375" t="s">
        <v>3589</v>
      </c>
      <c r="C3375" t="s">
        <v>44</v>
      </c>
      <c r="D3375" t="s">
        <v>81</v>
      </c>
      <c r="E3375">
        <v>19</v>
      </c>
      <c r="F3375" t="s">
        <v>4323</v>
      </c>
      <c r="G3375" t="s">
        <v>1940</v>
      </c>
      <c r="H3375" t="s">
        <v>78</v>
      </c>
      <c r="I3375">
        <v>30</v>
      </c>
      <c r="J3375">
        <v>1</v>
      </c>
    </row>
    <row r="3376" spans="1:10" x14ac:dyDescent="0.3">
      <c r="A3376" t="s">
        <v>79</v>
      </c>
      <c r="B3376" t="s">
        <v>3532</v>
      </c>
      <c r="C3376" t="s">
        <v>44</v>
      </c>
      <c r="D3376" t="s">
        <v>79</v>
      </c>
      <c r="F3376" t="s">
        <v>79</v>
      </c>
      <c r="G3376" t="s">
        <v>79</v>
      </c>
      <c r="H3376" t="s">
        <v>82</v>
      </c>
    </row>
    <row r="3377" spans="1:10" x14ac:dyDescent="0.3">
      <c r="A3377" t="s">
        <v>79</v>
      </c>
      <c r="B3377" t="s">
        <v>3487</v>
      </c>
      <c r="C3377" t="s">
        <v>2834</v>
      </c>
      <c r="D3377" t="s">
        <v>124</v>
      </c>
      <c r="E3377">
        <v>37</v>
      </c>
      <c r="F3377" t="s">
        <v>4439</v>
      </c>
      <c r="G3377" t="s">
        <v>1141</v>
      </c>
      <c r="H3377" t="s">
        <v>78</v>
      </c>
      <c r="I3377">
        <v>30</v>
      </c>
      <c r="J3377">
        <v>0</v>
      </c>
    </row>
    <row r="3378" spans="1:10" x14ac:dyDescent="0.3">
      <c r="A3378" t="s">
        <v>79</v>
      </c>
      <c r="B3378" t="s">
        <v>3534</v>
      </c>
      <c r="C3378" t="s">
        <v>44</v>
      </c>
      <c r="D3378" t="s">
        <v>92</v>
      </c>
      <c r="E3378">
        <v>6</v>
      </c>
      <c r="F3378" t="s">
        <v>3801</v>
      </c>
      <c r="G3378" t="s">
        <v>1088</v>
      </c>
      <c r="H3378" t="s">
        <v>78</v>
      </c>
      <c r="I3378">
        <v>30</v>
      </c>
      <c r="J3378">
        <v>19</v>
      </c>
    </row>
    <row r="3379" spans="1:10" x14ac:dyDescent="0.3">
      <c r="A3379" t="s">
        <v>79</v>
      </c>
      <c r="B3379" t="s">
        <v>5071</v>
      </c>
      <c r="C3379" t="s">
        <v>2860</v>
      </c>
      <c r="D3379" t="s">
        <v>3165</v>
      </c>
      <c r="E3379">
        <v>17</v>
      </c>
      <c r="F3379" t="s">
        <v>4440</v>
      </c>
      <c r="G3379" t="s">
        <v>1628</v>
      </c>
      <c r="H3379" t="s">
        <v>78</v>
      </c>
      <c r="I3379">
        <v>0</v>
      </c>
      <c r="J3379">
        <v>0</v>
      </c>
    </row>
    <row r="3380" spans="1:10" x14ac:dyDescent="0.3">
      <c r="A3380" s="4" t="s">
        <v>310</v>
      </c>
      <c r="B3380" s="4" t="s">
        <v>1758</v>
      </c>
      <c r="C3380" s="4" t="s">
        <v>79</v>
      </c>
      <c r="D3380" s="5" t="s">
        <v>5091</v>
      </c>
      <c r="E3380" s="6">
        <v>216</v>
      </c>
      <c r="F3380" s="4" t="s">
        <v>79</v>
      </c>
      <c r="G3380" s="5" t="s">
        <v>5092</v>
      </c>
      <c r="H3380" s="6" t="str">
        <f>IFERROR(INDEX(t_poangligan[#All],MATCH(VALUE(resultatbors[[#This Row],[Datum]]),#REF!,0)+1,8),"-")</f>
        <v>-</v>
      </c>
      <c r="I3380" s="4"/>
      <c r="J3380" s="4"/>
    </row>
    <row r="3381" spans="1:10" x14ac:dyDescent="0.3">
      <c r="A3381" t="s">
        <v>79</v>
      </c>
      <c r="B3381" t="s">
        <v>3400</v>
      </c>
      <c r="C3381" t="s">
        <v>2649</v>
      </c>
      <c r="D3381" t="s">
        <v>3200</v>
      </c>
      <c r="E3381">
        <v>6</v>
      </c>
      <c r="F3381" t="s">
        <v>1918</v>
      </c>
      <c r="G3381" t="s">
        <v>703</v>
      </c>
      <c r="H3381" t="s">
        <v>78</v>
      </c>
      <c r="I3381">
        <v>0</v>
      </c>
      <c r="J3381">
        <v>0</v>
      </c>
    </row>
    <row r="3382" spans="1:10" x14ac:dyDescent="0.3">
      <c r="A3382" t="s">
        <v>79</v>
      </c>
      <c r="B3382" t="s">
        <v>3616</v>
      </c>
      <c r="C3382" t="s">
        <v>2657</v>
      </c>
      <c r="D3382" t="s">
        <v>109</v>
      </c>
      <c r="E3382">
        <v>40</v>
      </c>
      <c r="F3382" t="s">
        <v>4441</v>
      </c>
      <c r="G3382" t="s">
        <v>2911</v>
      </c>
      <c r="H3382" t="s">
        <v>78</v>
      </c>
      <c r="I3382">
        <v>40</v>
      </c>
      <c r="J3382">
        <v>0</v>
      </c>
    </row>
    <row r="3383" spans="1:10" x14ac:dyDescent="0.3">
      <c r="A3383" t="s">
        <v>79</v>
      </c>
      <c r="B3383" t="s">
        <v>3403</v>
      </c>
      <c r="C3383" t="s">
        <v>2661</v>
      </c>
      <c r="D3383" t="s">
        <v>1668</v>
      </c>
      <c r="E3383">
        <v>58</v>
      </c>
      <c r="F3383" t="s">
        <v>4442</v>
      </c>
      <c r="G3383" t="s">
        <v>1476</v>
      </c>
      <c r="H3383" t="s">
        <v>78</v>
      </c>
      <c r="I3383">
        <v>0</v>
      </c>
      <c r="J3383">
        <v>0</v>
      </c>
    </row>
    <row r="3384" spans="1:10" x14ac:dyDescent="0.3">
      <c r="A3384" t="s">
        <v>79</v>
      </c>
      <c r="B3384" t="s">
        <v>3666</v>
      </c>
      <c r="C3384" t="s">
        <v>2663</v>
      </c>
      <c r="D3384" t="s">
        <v>934</v>
      </c>
      <c r="E3384">
        <v>5</v>
      </c>
      <c r="F3384" t="s">
        <v>3653</v>
      </c>
      <c r="G3384" t="s">
        <v>920</v>
      </c>
      <c r="H3384" t="s">
        <v>78</v>
      </c>
      <c r="I3384">
        <v>0</v>
      </c>
      <c r="J3384">
        <v>0</v>
      </c>
    </row>
    <row r="3385" spans="1:10" x14ac:dyDescent="0.3">
      <c r="A3385" t="s">
        <v>79</v>
      </c>
      <c r="B3385" t="s">
        <v>3405</v>
      </c>
      <c r="C3385" t="s">
        <v>2672</v>
      </c>
      <c r="D3385" t="s">
        <v>109</v>
      </c>
      <c r="E3385">
        <v>14</v>
      </c>
      <c r="F3385" t="s">
        <v>3754</v>
      </c>
      <c r="G3385" t="s">
        <v>1104</v>
      </c>
      <c r="H3385" t="s">
        <v>78</v>
      </c>
      <c r="I3385">
        <v>40</v>
      </c>
      <c r="J3385">
        <v>5</v>
      </c>
    </row>
    <row r="3386" spans="1:10" x14ac:dyDescent="0.3">
      <c r="A3386" t="s">
        <v>79</v>
      </c>
      <c r="B3386" t="s">
        <v>3482</v>
      </c>
      <c r="C3386" t="s">
        <v>2680</v>
      </c>
      <c r="D3386" t="s">
        <v>3188</v>
      </c>
      <c r="E3386">
        <v>41</v>
      </c>
      <c r="F3386" t="s">
        <v>738</v>
      </c>
      <c r="G3386" t="s">
        <v>2143</v>
      </c>
      <c r="H3386" t="s">
        <v>78</v>
      </c>
      <c r="I3386">
        <v>0</v>
      </c>
      <c r="J3386">
        <v>0</v>
      </c>
    </row>
    <row r="3387" spans="1:10" x14ac:dyDescent="0.3">
      <c r="A3387" t="s">
        <v>79</v>
      </c>
      <c r="B3387" t="s">
        <v>3499</v>
      </c>
      <c r="C3387" t="s">
        <v>2690</v>
      </c>
      <c r="D3387" t="s">
        <v>109</v>
      </c>
      <c r="E3387">
        <v>7</v>
      </c>
      <c r="F3387" t="s">
        <v>1429</v>
      </c>
      <c r="G3387" t="s">
        <v>2793</v>
      </c>
      <c r="H3387" t="s">
        <v>78</v>
      </c>
      <c r="I3387">
        <v>40</v>
      </c>
      <c r="J3387">
        <v>30</v>
      </c>
    </row>
    <row r="3388" spans="1:10" x14ac:dyDescent="0.3">
      <c r="A3388" t="s">
        <v>79</v>
      </c>
      <c r="B3388" t="s">
        <v>3368</v>
      </c>
      <c r="C3388" t="s">
        <v>2694</v>
      </c>
      <c r="D3388" t="s">
        <v>3188</v>
      </c>
      <c r="E3388">
        <v>25</v>
      </c>
      <c r="F3388" t="s">
        <v>4443</v>
      </c>
      <c r="G3388" t="s">
        <v>1115</v>
      </c>
      <c r="H3388" t="s">
        <v>78</v>
      </c>
      <c r="I3388">
        <v>0</v>
      </c>
      <c r="J3388">
        <v>0</v>
      </c>
    </row>
    <row r="3389" spans="1:10" x14ac:dyDescent="0.3">
      <c r="A3389" t="s">
        <v>79</v>
      </c>
      <c r="B3389" t="s">
        <v>3410</v>
      </c>
      <c r="C3389" t="s">
        <v>2697</v>
      </c>
      <c r="D3389" t="s">
        <v>107</v>
      </c>
      <c r="E3389">
        <v>42</v>
      </c>
      <c r="F3389" t="s">
        <v>4444</v>
      </c>
      <c r="G3389" t="s">
        <v>3897</v>
      </c>
      <c r="H3389" t="s">
        <v>78</v>
      </c>
      <c r="I3389">
        <v>45</v>
      </c>
      <c r="J3389">
        <v>2</v>
      </c>
    </row>
    <row r="3390" spans="1:10" x14ac:dyDescent="0.3">
      <c r="A3390" t="s">
        <v>79</v>
      </c>
      <c r="B3390" t="s">
        <v>3383</v>
      </c>
      <c r="C3390" t="s">
        <v>2709</v>
      </c>
      <c r="D3390" t="s">
        <v>79</v>
      </c>
      <c r="F3390" t="s">
        <v>79</v>
      </c>
      <c r="G3390" t="s">
        <v>79</v>
      </c>
      <c r="H3390" t="s">
        <v>86</v>
      </c>
    </row>
    <row r="3391" spans="1:10" x14ac:dyDescent="0.3">
      <c r="A3391" t="s">
        <v>79</v>
      </c>
      <c r="B3391" t="s">
        <v>3384</v>
      </c>
      <c r="C3391" t="s">
        <v>2724</v>
      </c>
      <c r="D3391" t="s">
        <v>3173</v>
      </c>
      <c r="E3391">
        <v>172</v>
      </c>
      <c r="F3391" t="s">
        <v>1206</v>
      </c>
      <c r="G3391" t="s">
        <v>2629</v>
      </c>
      <c r="H3391" t="s">
        <v>78</v>
      </c>
      <c r="I3391">
        <v>0</v>
      </c>
      <c r="J3391">
        <v>0</v>
      </c>
    </row>
    <row r="3392" spans="1:10" x14ac:dyDescent="0.3">
      <c r="A3392" t="s">
        <v>79</v>
      </c>
      <c r="B3392" t="s">
        <v>3372</v>
      </c>
      <c r="C3392" t="s">
        <v>2740</v>
      </c>
      <c r="D3392" t="s">
        <v>79</v>
      </c>
      <c r="F3392" t="s">
        <v>79</v>
      </c>
      <c r="G3392" t="s">
        <v>79</v>
      </c>
      <c r="H3392" t="s">
        <v>287</v>
      </c>
    </row>
    <row r="3393" spans="1:10" x14ac:dyDescent="0.3">
      <c r="A3393" t="s">
        <v>79</v>
      </c>
      <c r="B3393" t="s">
        <v>3372</v>
      </c>
      <c r="C3393" t="s">
        <v>2740</v>
      </c>
      <c r="D3393" t="s">
        <v>79</v>
      </c>
      <c r="F3393" t="s">
        <v>79</v>
      </c>
      <c r="G3393" t="s">
        <v>79</v>
      </c>
      <c r="H3393" t="s">
        <v>287</v>
      </c>
    </row>
    <row r="3394" spans="1:10" x14ac:dyDescent="0.3">
      <c r="A3394" t="s">
        <v>79</v>
      </c>
      <c r="B3394" t="s">
        <v>3509</v>
      </c>
      <c r="C3394" t="s">
        <v>2884</v>
      </c>
      <c r="D3394" t="s">
        <v>124</v>
      </c>
      <c r="E3394">
        <v>19</v>
      </c>
      <c r="F3394" t="s">
        <v>962</v>
      </c>
      <c r="G3394" t="s">
        <v>4445</v>
      </c>
      <c r="H3394" t="s">
        <v>78</v>
      </c>
      <c r="I3394">
        <v>30</v>
      </c>
      <c r="J3394">
        <v>17</v>
      </c>
    </row>
    <row r="3395" spans="1:10" x14ac:dyDescent="0.3">
      <c r="A3395" t="s">
        <v>79</v>
      </c>
      <c r="B3395" t="s">
        <v>3419</v>
      </c>
      <c r="C3395" t="s">
        <v>2895</v>
      </c>
      <c r="D3395" t="s">
        <v>3209</v>
      </c>
      <c r="E3395">
        <v>26</v>
      </c>
      <c r="F3395" t="s">
        <v>3641</v>
      </c>
      <c r="G3395" t="s">
        <v>3876</v>
      </c>
      <c r="H3395" t="s">
        <v>78</v>
      </c>
      <c r="I3395">
        <v>30</v>
      </c>
      <c r="J3395">
        <v>1</v>
      </c>
    </row>
    <row r="3396" spans="1:10" x14ac:dyDescent="0.3">
      <c r="A3396" t="s">
        <v>79</v>
      </c>
      <c r="B3396" t="s">
        <v>5069</v>
      </c>
      <c r="C3396" t="s">
        <v>2897</v>
      </c>
      <c r="D3396" t="s">
        <v>3209</v>
      </c>
      <c r="E3396">
        <v>9</v>
      </c>
      <c r="F3396" t="s">
        <v>1250</v>
      </c>
      <c r="G3396" t="s">
        <v>3132</v>
      </c>
      <c r="H3396" t="s">
        <v>78</v>
      </c>
      <c r="I3396">
        <v>30</v>
      </c>
      <c r="J3396">
        <v>19</v>
      </c>
    </row>
    <row r="3397" spans="1:10" x14ac:dyDescent="0.3">
      <c r="A3397" t="s">
        <v>79</v>
      </c>
      <c r="B3397" t="s">
        <v>3423</v>
      </c>
      <c r="C3397" t="s">
        <v>2899</v>
      </c>
      <c r="D3397" t="s">
        <v>3209</v>
      </c>
      <c r="E3397">
        <v>10</v>
      </c>
      <c r="F3397" t="s">
        <v>1661</v>
      </c>
      <c r="G3397" t="s">
        <v>961</v>
      </c>
      <c r="H3397" t="s">
        <v>78</v>
      </c>
      <c r="I3397">
        <v>30</v>
      </c>
      <c r="J3397">
        <v>22</v>
      </c>
    </row>
    <row r="3398" spans="1:10" x14ac:dyDescent="0.3">
      <c r="A3398" t="s">
        <v>79</v>
      </c>
      <c r="B3398" t="s">
        <v>3425</v>
      </c>
      <c r="C3398" t="s">
        <v>2901</v>
      </c>
      <c r="D3398" t="s">
        <v>3209</v>
      </c>
      <c r="E3398">
        <v>20</v>
      </c>
      <c r="F3398" t="s">
        <v>2216</v>
      </c>
      <c r="G3398" t="s">
        <v>1630</v>
      </c>
      <c r="H3398" t="s">
        <v>78</v>
      </c>
      <c r="I3398">
        <v>30</v>
      </c>
      <c r="J3398">
        <v>13</v>
      </c>
    </row>
    <row r="3399" spans="1:10" x14ac:dyDescent="0.3">
      <c r="A3399" t="s">
        <v>79</v>
      </c>
      <c r="B3399" t="s">
        <v>5070</v>
      </c>
      <c r="C3399" t="s">
        <v>2903</v>
      </c>
      <c r="D3399" t="s">
        <v>3209</v>
      </c>
      <c r="E3399">
        <v>22</v>
      </c>
      <c r="F3399" t="s">
        <v>1836</v>
      </c>
      <c r="G3399" t="s">
        <v>920</v>
      </c>
      <c r="H3399" t="s">
        <v>78</v>
      </c>
      <c r="I3399">
        <v>30</v>
      </c>
      <c r="J3399">
        <v>16</v>
      </c>
    </row>
    <row r="3400" spans="1:10" x14ac:dyDescent="0.3">
      <c r="A3400" t="s">
        <v>79</v>
      </c>
      <c r="B3400" t="s">
        <v>5077</v>
      </c>
      <c r="C3400" t="s">
        <v>17</v>
      </c>
      <c r="D3400" t="s">
        <v>179</v>
      </c>
      <c r="E3400">
        <v>18</v>
      </c>
      <c r="F3400" t="s">
        <v>1804</v>
      </c>
      <c r="G3400" t="s">
        <v>628</v>
      </c>
      <c r="H3400" t="s">
        <v>78</v>
      </c>
      <c r="I3400">
        <v>30</v>
      </c>
      <c r="J3400">
        <v>15</v>
      </c>
    </row>
    <row r="3401" spans="1:10" x14ac:dyDescent="0.3">
      <c r="A3401" t="s">
        <v>79</v>
      </c>
      <c r="B3401" t="s">
        <v>5072</v>
      </c>
      <c r="C3401" t="s">
        <v>102</v>
      </c>
      <c r="D3401" t="s">
        <v>109</v>
      </c>
      <c r="E3401">
        <v>6</v>
      </c>
      <c r="F3401" t="s">
        <v>2156</v>
      </c>
      <c r="G3401" t="s">
        <v>1795</v>
      </c>
      <c r="H3401" t="s">
        <v>78</v>
      </c>
      <c r="I3401">
        <v>40</v>
      </c>
      <c r="J3401">
        <v>32</v>
      </c>
    </row>
    <row r="3402" spans="1:10" x14ac:dyDescent="0.3">
      <c r="A3402" t="s">
        <v>79</v>
      </c>
      <c r="B3402" t="s">
        <v>3515</v>
      </c>
      <c r="C3402" t="s">
        <v>22</v>
      </c>
      <c r="D3402" t="s">
        <v>109</v>
      </c>
      <c r="E3402">
        <v>7</v>
      </c>
      <c r="F3402" t="s">
        <v>4446</v>
      </c>
      <c r="H3402" t="s">
        <v>78</v>
      </c>
      <c r="I3402">
        <v>40</v>
      </c>
      <c r="J3402">
        <v>24</v>
      </c>
    </row>
    <row r="3403" spans="1:10" x14ac:dyDescent="0.3">
      <c r="A3403" t="s">
        <v>79</v>
      </c>
      <c r="B3403" t="s">
        <v>3373</v>
      </c>
      <c r="C3403" t="s">
        <v>2797</v>
      </c>
      <c r="D3403" t="s">
        <v>122</v>
      </c>
      <c r="E3403">
        <v>1</v>
      </c>
      <c r="F3403" t="s">
        <v>1229</v>
      </c>
      <c r="G3403" t="s">
        <v>536</v>
      </c>
      <c r="H3403" t="s">
        <v>78</v>
      </c>
      <c r="I3403">
        <v>0</v>
      </c>
      <c r="J3403">
        <v>0</v>
      </c>
    </row>
    <row r="3404" spans="1:10" x14ac:dyDescent="0.3">
      <c r="A3404" t="s">
        <v>79</v>
      </c>
      <c r="B3404" t="s">
        <v>3375</v>
      </c>
      <c r="C3404" t="s">
        <v>32</v>
      </c>
      <c r="D3404" t="s">
        <v>124</v>
      </c>
      <c r="E3404">
        <v>4</v>
      </c>
      <c r="F3404" t="s">
        <v>1705</v>
      </c>
      <c r="G3404" t="s">
        <v>2122</v>
      </c>
      <c r="H3404" t="s">
        <v>78</v>
      </c>
      <c r="I3404">
        <v>30</v>
      </c>
      <c r="J3404">
        <v>10</v>
      </c>
    </row>
    <row r="3405" spans="1:10" x14ac:dyDescent="0.3">
      <c r="A3405" t="s">
        <v>79</v>
      </c>
      <c r="B3405" t="s">
        <v>3436</v>
      </c>
      <c r="C3405" t="s">
        <v>33</v>
      </c>
      <c r="D3405" t="s">
        <v>109</v>
      </c>
      <c r="E3405">
        <v>9</v>
      </c>
      <c r="F3405" t="s">
        <v>4447</v>
      </c>
      <c r="G3405" t="s">
        <v>756</v>
      </c>
      <c r="H3405" t="s">
        <v>78</v>
      </c>
      <c r="I3405">
        <v>40</v>
      </c>
      <c r="J3405">
        <v>23</v>
      </c>
    </row>
    <row r="3406" spans="1:10" x14ac:dyDescent="0.3">
      <c r="A3406" t="s">
        <v>79</v>
      </c>
      <c r="B3406" t="s">
        <v>3394</v>
      </c>
      <c r="C3406" t="s">
        <v>2815</v>
      </c>
      <c r="D3406" t="s">
        <v>109</v>
      </c>
      <c r="E3406">
        <v>6</v>
      </c>
      <c r="F3406" t="s">
        <v>4448</v>
      </c>
      <c r="G3406" t="s">
        <v>2926</v>
      </c>
      <c r="H3406" t="s">
        <v>78</v>
      </c>
      <c r="I3406">
        <v>0</v>
      </c>
      <c r="J3406">
        <v>0</v>
      </c>
    </row>
    <row r="3407" spans="1:10" x14ac:dyDescent="0.3">
      <c r="A3407" t="s">
        <v>79</v>
      </c>
      <c r="B3407" t="s">
        <v>3487</v>
      </c>
      <c r="C3407" t="s">
        <v>2834</v>
      </c>
      <c r="D3407" t="s">
        <v>109</v>
      </c>
      <c r="E3407">
        <v>16</v>
      </c>
      <c r="F3407" t="s">
        <v>1656</v>
      </c>
      <c r="G3407" t="s">
        <v>3872</v>
      </c>
      <c r="H3407" t="s">
        <v>78</v>
      </c>
      <c r="I3407">
        <v>40</v>
      </c>
      <c r="J3407">
        <v>11</v>
      </c>
    </row>
    <row r="3408" spans="1:10" x14ac:dyDescent="0.3">
      <c r="A3408" t="s">
        <v>79</v>
      </c>
      <c r="B3408" t="s">
        <v>3390</v>
      </c>
      <c r="C3408" t="s">
        <v>2837</v>
      </c>
      <c r="D3408" t="s">
        <v>2837</v>
      </c>
      <c r="E3408">
        <v>102</v>
      </c>
      <c r="F3408" t="s">
        <v>1347</v>
      </c>
      <c r="G3408" t="s">
        <v>569</v>
      </c>
      <c r="H3408" t="s">
        <v>78</v>
      </c>
      <c r="I3408">
        <v>0</v>
      </c>
      <c r="J3408">
        <v>0</v>
      </c>
    </row>
    <row r="3409" spans="1:10" x14ac:dyDescent="0.3">
      <c r="A3409" t="s">
        <v>79</v>
      </c>
      <c r="B3409" t="s">
        <v>3609</v>
      </c>
      <c r="C3409" t="s">
        <v>59</v>
      </c>
      <c r="D3409" t="s">
        <v>109</v>
      </c>
      <c r="E3409">
        <v>5</v>
      </c>
      <c r="F3409" t="s">
        <v>678</v>
      </c>
      <c r="G3409" t="s">
        <v>1141</v>
      </c>
      <c r="H3409" t="s">
        <v>78</v>
      </c>
      <c r="I3409">
        <v>40</v>
      </c>
      <c r="J3409">
        <v>18</v>
      </c>
    </row>
    <row r="3410" spans="1:10" x14ac:dyDescent="0.3">
      <c r="A3410" t="s">
        <v>79</v>
      </c>
      <c r="B3410" t="s">
        <v>3391</v>
      </c>
      <c r="C3410" t="s">
        <v>2845</v>
      </c>
      <c r="D3410" t="s">
        <v>79</v>
      </c>
      <c r="F3410" t="s">
        <v>79</v>
      </c>
      <c r="G3410" t="s">
        <v>79</v>
      </c>
      <c r="H3410" t="s">
        <v>86</v>
      </c>
    </row>
    <row r="3411" spans="1:10" x14ac:dyDescent="0.3">
      <c r="A3411" t="s">
        <v>79</v>
      </c>
      <c r="B3411" t="s">
        <v>3467</v>
      </c>
      <c r="C3411" t="s">
        <v>2867</v>
      </c>
      <c r="D3411" t="s">
        <v>79</v>
      </c>
      <c r="F3411" t="s">
        <v>79</v>
      </c>
      <c r="G3411" t="s">
        <v>79</v>
      </c>
      <c r="H3411" t="s">
        <v>82</v>
      </c>
    </row>
    <row r="3412" spans="1:10" x14ac:dyDescent="0.3">
      <c r="A3412" s="4" t="s">
        <v>311</v>
      </c>
      <c r="B3412" s="4" t="s">
        <v>1763</v>
      </c>
      <c r="C3412" s="4" t="s">
        <v>79</v>
      </c>
      <c r="D3412" s="5" t="s">
        <v>5091</v>
      </c>
      <c r="E3412" s="6">
        <v>27</v>
      </c>
      <c r="F3412" s="4" t="s">
        <v>79</v>
      </c>
      <c r="G3412" s="5" t="s">
        <v>5092</v>
      </c>
      <c r="H3412" s="6" t="str">
        <f>IFERROR(INDEX(t_poangligan[#All],MATCH(VALUE(resultatbors[[#This Row],[Datum]]),#REF!,0)+1,8),"-")</f>
        <v>-</v>
      </c>
      <c r="I3412" s="4"/>
      <c r="J3412" s="4"/>
    </row>
    <row r="3413" spans="1:10" x14ac:dyDescent="0.3">
      <c r="A3413" t="s">
        <v>79</v>
      </c>
      <c r="B3413" t="s">
        <v>3459</v>
      </c>
      <c r="C3413" t="s">
        <v>2669</v>
      </c>
      <c r="D3413" t="s">
        <v>3217</v>
      </c>
      <c r="E3413">
        <v>3</v>
      </c>
      <c r="F3413" t="s">
        <v>4447</v>
      </c>
      <c r="G3413" t="s">
        <v>3406</v>
      </c>
      <c r="H3413" t="s">
        <v>78</v>
      </c>
      <c r="I3413">
        <v>0</v>
      </c>
      <c r="J3413">
        <v>0</v>
      </c>
    </row>
    <row r="3414" spans="1:10" x14ac:dyDescent="0.3">
      <c r="A3414" t="s">
        <v>79</v>
      </c>
      <c r="B3414" t="s">
        <v>3368</v>
      </c>
      <c r="C3414" t="s">
        <v>2695</v>
      </c>
      <c r="D3414" t="s">
        <v>158</v>
      </c>
      <c r="E3414">
        <v>21</v>
      </c>
      <c r="F3414" t="s">
        <v>4449</v>
      </c>
      <c r="G3414" t="s">
        <v>1582</v>
      </c>
      <c r="H3414" t="s">
        <v>78</v>
      </c>
      <c r="I3414">
        <v>30</v>
      </c>
      <c r="J3414">
        <v>0</v>
      </c>
    </row>
    <row r="3415" spans="1:10" x14ac:dyDescent="0.3">
      <c r="A3415" t="s">
        <v>79</v>
      </c>
      <c r="B3415" t="s">
        <v>4676</v>
      </c>
      <c r="C3415" t="s">
        <v>2701</v>
      </c>
      <c r="D3415" t="s">
        <v>158</v>
      </c>
      <c r="E3415">
        <v>32</v>
      </c>
      <c r="F3415" t="s">
        <v>4450</v>
      </c>
      <c r="G3415" t="s">
        <v>894</v>
      </c>
      <c r="H3415" t="s">
        <v>78</v>
      </c>
      <c r="I3415">
        <v>30</v>
      </c>
      <c r="J3415">
        <v>0</v>
      </c>
    </row>
    <row r="3416" spans="1:10" x14ac:dyDescent="0.3">
      <c r="A3416" t="s">
        <v>79</v>
      </c>
      <c r="B3416" t="s">
        <v>5063</v>
      </c>
      <c r="C3416" t="s">
        <v>47</v>
      </c>
      <c r="D3416" t="s">
        <v>158</v>
      </c>
      <c r="E3416">
        <v>23</v>
      </c>
      <c r="F3416" t="s">
        <v>4451</v>
      </c>
      <c r="H3416" t="s">
        <v>78</v>
      </c>
      <c r="I3416">
        <v>30</v>
      </c>
      <c r="J3416">
        <v>0</v>
      </c>
    </row>
    <row r="3417" spans="1:10" x14ac:dyDescent="0.3">
      <c r="A3417" t="s">
        <v>79</v>
      </c>
      <c r="B3417" t="s">
        <v>3702</v>
      </c>
      <c r="C3417" t="s">
        <v>2728</v>
      </c>
      <c r="D3417" t="s">
        <v>158</v>
      </c>
      <c r="E3417">
        <v>44</v>
      </c>
      <c r="F3417" t="s">
        <v>4197</v>
      </c>
      <c r="G3417" t="s">
        <v>2038</v>
      </c>
      <c r="H3417" t="s">
        <v>78</v>
      </c>
      <c r="I3417">
        <v>30</v>
      </c>
      <c r="J3417">
        <v>0</v>
      </c>
    </row>
    <row r="3418" spans="1:10" x14ac:dyDescent="0.3">
      <c r="A3418" t="s">
        <v>79</v>
      </c>
      <c r="B3418" t="s">
        <v>3415</v>
      </c>
      <c r="C3418" t="s">
        <v>2731</v>
      </c>
      <c r="D3418" t="s">
        <v>158</v>
      </c>
      <c r="E3418">
        <v>34</v>
      </c>
      <c r="F3418" t="s">
        <v>3790</v>
      </c>
      <c r="G3418" t="s">
        <v>1890</v>
      </c>
      <c r="H3418" t="s">
        <v>78</v>
      </c>
      <c r="I3418">
        <v>30</v>
      </c>
      <c r="J3418">
        <v>0</v>
      </c>
    </row>
    <row r="3419" spans="1:10" x14ac:dyDescent="0.3">
      <c r="A3419" t="s">
        <v>79</v>
      </c>
      <c r="B3419" t="s">
        <v>3511</v>
      </c>
      <c r="C3419" t="s">
        <v>2775</v>
      </c>
      <c r="D3419" t="s">
        <v>3276</v>
      </c>
      <c r="E3419">
        <v>4</v>
      </c>
      <c r="F3419" t="s">
        <v>2103</v>
      </c>
      <c r="G3419" t="s">
        <v>2680</v>
      </c>
      <c r="H3419" t="s">
        <v>78</v>
      </c>
      <c r="I3419">
        <v>0</v>
      </c>
      <c r="J3419">
        <v>0</v>
      </c>
    </row>
    <row r="3420" spans="1:10" x14ac:dyDescent="0.3">
      <c r="A3420" t="s">
        <v>79</v>
      </c>
      <c r="B3420" t="s">
        <v>3419</v>
      </c>
      <c r="C3420" t="s">
        <v>2895</v>
      </c>
      <c r="D3420" t="s">
        <v>3292</v>
      </c>
      <c r="E3420">
        <v>57</v>
      </c>
      <c r="F3420" t="s">
        <v>979</v>
      </c>
      <c r="G3420" t="s">
        <v>4824</v>
      </c>
      <c r="H3420" t="s">
        <v>78</v>
      </c>
      <c r="I3420">
        <v>40</v>
      </c>
      <c r="J3420">
        <v>0</v>
      </c>
    </row>
    <row r="3421" spans="1:10" x14ac:dyDescent="0.3">
      <c r="A3421" t="s">
        <v>79</v>
      </c>
      <c r="B3421" t="s">
        <v>5069</v>
      </c>
      <c r="C3421" t="s">
        <v>2897</v>
      </c>
      <c r="D3421" t="s">
        <v>3292</v>
      </c>
      <c r="E3421">
        <v>51</v>
      </c>
      <c r="F3421" t="s">
        <v>4452</v>
      </c>
      <c r="G3421" t="s">
        <v>1885</v>
      </c>
      <c r="H3421" t="s">
        <v>78</v>
      </c>
      <c r="I3421">
        <v>40</v>
      </c>
      <c r="J3421">
        <v>14</v>
      </c>
    </row>
    <row r="3422" spans="1:10" x14ac:dyDescent="0.3">
      <c r="A3422" t="s">
        <v>79</v>
      </c>
      <c r="B3422" t="s">
        <v>3423</v>
      </c>
      <c r="C3422" t="s">
        <v>2899</v>
      </c>
      <c r="D3422" t="s">
        <v>3292</v>
      </c>
      <c r="E3422">
        <v>84</v>
      </c>
      <c r="F3422" t="s">
        <v>4453</v>
      </c>
      <c r="H3422" t="s">
        <v>78</v>
      </c>
      <c r="I3422">
        <v>40</v>
      </c>
      <c r="J3422">
        <v>0</v>
      </c>
    </row>
    <row r="3423" spans="1:10" x14ac:dyDescent="0.3">
      <c r="A3423" t="s">
        <v>79</v>
      </c>
      <c r="B3423" t="s">
        <v>3425</v>
      </c>
      <c r="C3423" t="s">
        <v>2901</v>
      </c>
      <c r="D3423" t="s">
        <v>3292</v>
      </c>
      <c r="E3423">
        <v>77</v>
      </c>
      <c r="F3423" t="s">
        <v>2157</v>
      </c>
      <c r="G3423" t="s">
        <v>1943</v>
      </c>
      <c r="H3423" t="s">
        <v>78</v>
      </c>
      <c r="I3423">
        <v>40</v>
      </c>
      <c r="J3423">
        <v>0</v>
      </c>
    </row>
    <row r="3424" spans="1:10" x14ac:dyDescent="0.3">
      <c r="A3424" t="s">
        <v>79</v>
      </c>
      <c r="B3424" t="s">
        <v>5070</v>
      </c>
      <c r="C3424" t="s">
        <v>2903</v>
      </c>
      <c r="D3424" t="s">
        <v>3292</v>
      </c>
      <c r="E3424">
        <v>67</v>
      </c>
      <c r="F3424" t="s">
        <v>1343</v>
      </c>
      <c r="G3424" t="s">
        <v>1707</v>
      </c>
      <c r="H3424" t="s">
        <v>78</v>
      </c>
      <c r="I3424">
        <v>40</v>
      </c>
      <c r="J3424">
        <v>13</v>
      </c>
    </row>
    <row r="3425" spans="1:10" x14ac:dyDescent="0.3">
      <c r="A3425" t="s">
        <v>79</v>
      </c>
      <c r="B3425" t="s">
        <v>4498</v>
      </c>
      <c r="C3425" t="s">
        <v>2802</v>
      </c>
      <c r="D3425" t="s">
        <v>2332</v>
      </c>
      <c r="E3425">
        <v>13</v>
      </c>
      <c r="F3425" t="s">
        <v>4454</v>
      </c>
      <c r="G3425" t="s">
        <v>1705</v>
      </c>
      <c r="H3425" t="s">
        <v>78</v>
      </c>
      <c r="I3425">
        <v>30</v>
      </c>
      <c r="J3425">
        <v>0</v>
      </c>
    </row>
    <row r="3426" spans="1:10" x14ac:dyDescent="0.3">
      <c r="A3426" t="s">
        <v>79</v>
      </c>
      <c r="B3426" t="s">
        <v>3431</v>
      </c>
      <c r="C3426" t="s">
        <v>10</v>
      </c>
      <c r="D3426" t="s">
        <v>217</v>
      </c>
      <c r="E3426">
        <v>3</v>
      </c>
      <c r="F3426" t="s">
        <v>4455</v>
      </c>
      <c r="G3426" t="s">
        <v>2081</v>
      </c>
      <c r="H3426" t="s">
        <v>78</v>
      </c>
      <c r="I3426">
        <v>30</v>
      </c>
      <c r="J3426">
        <v>0</v>
      </c>
    </row>
    <row r="3427" spans="1:10" x14ac:dyDescent="0.3">
      <c r="A3427" t="s">
        <v>79</v>
      </c>
      <c r="B3427" t="s">
        <v>3392</v>
      </c>
      <c r="C3427" t="s">
        <v>64</v>
      </c>
      <c r="D3427" t="s">
        <v>3170</v>
      </c>
      <c r="E3427">
        <v>22</v>
      </c>
      <c r="F3427" t="s">
        <v>4456</v>
      </c>
      <c r="G3427" t="s">
        <v>779</v>
      </c>
      <c r="H3427" t="s">
        <v>78</v>
      </c>
      <c r="I3427">
        <v>0</v>
      </c>
      <c r="J3427">
        <v>0</v>
      </c>
    </row>
    <row r="3428" spans="1:10" x14ac:dyDescent="0.3">
      <c r="A3428" s="4" t="s">
        <v>312</v>
      </c>
      <c r="B3428" s="4" t="s">
        <v>1773</v>
      </c>
      <c r="C3428" s="4" t="s">
        <v>79</v>
      </c>
      <c r="D3428" s="5" t="s">
        <v>5091</v>
      </c>
      <c r="E3428" s="6">
        <v>357</v>
      </c>
      <c r="F3428" s="4" t="s">
        <v>79</v>
      </c>
      <c r="G3428" s="5" t="s">
        <v>5092</v>
      </c>
      <c r="H3428" s="6" t="str">
        <f>IFERROR(INDEX(t_poangligan[#All],MATCH(VALUE(resultatbors[[#This Row],[Datum]]),#REF!,0)+1,8),"-")</f>
        <v>-</v>
      </c>
      <c r="I3428" s="4"/>
      <c r="J3428" s="4"/>
    </row>
    <row r="3429" spans="1:10" x14ac:dyDescent="0.3">
      <c r="A3429" t="s">
        <v>79</v>
      </c>
      <c r="B3429" t="s">
        <v>3457</v>
      </c>
      <c r="C3429" t="s">
        <v>2641</v>
      </c>
      <c r="D3429" t="s">
        <v>3168</v>
      </c>
      <c r="E3429">
        <v>11</v>
      </c>
      <c r="F3429" t="s">
        <v>1370</v>
      </c>
      <c r="G3429" t="s">
        <v>867</v>
      </c>
      <c r="H3429" t="s">
        <v>78</v>
      </c>
      <c r="I3429">
        <v>0</v>
      </c>
      <c r="J3429">
        <v>0</v>
      </c>
    </row>
    <row r="3430" spans="1:10" x14ac:dyDescent="0.3">
      <c r="A3430" t="s">
        <v>79</v>
      </c>
      <c r="B3430" t="s">
        <v>3407</v>
      </c>
      <c r="C3430" t="s">
        <v>2682</v>
      </c>
      <c r="D3430" t="s">
        <v>131</v>
      </c>
      <c r="E3430">
        <v>2</v>
      </c>
      <c r="F3430" t="s">
        <v>1808</v>
      </c>
      <c r="G3430" t="s">
        <v>2961</v>
      </c>
      <c r="H3430" t="s">
        <v>78</v>
      </c>
      <c r="I3430">
        <v>40</v>
      </c>
      <c r="J3430">
        <v>37</v>
      </c>
    </row>
    <row r="3431" spans="1:10" x14ac:dyDescent="0.3">
      <c r="A3431" t="s">
        <v>79</v>
      </c>
      <c r="B3431" t="s">
        <v>3499</v>
      </c>
      <c r="C3431" t="s">
        <v>2691</v>
      </c>
      <c r="D3431" t="s">
        <v>131</v>
      </c>
      <c r="E3431">
        <v>1</v>
      </c>
      <c r="F3431" t="s">
        <v>2419</v>
      </c>
      <c r="G3431" t="s">
        <v>536</v>
      </c>
      <c r="H3431" t="s">
        <v>78</v>
      </c>
      <c r="I3431">
        <v>40</v>
      </c>
      <c r="J3431">
        <v>40</v>
      </c>
    </row>
    <row r="3432" spans="1:10" x14ac:dyDescent="0.3">
      <c r="A3432" t="s">
        <v>79</v>
      </c>
      <c r="B3432" t="s">
        <v>3368</v>
      </c>
      <c r="C3432" t="s">
        <v>2692</v>
      </c>
      <c r="D3432" t="s">
        <v>131</v>
      </c>
      <c r="E3432">
        <v>2</v>
      </c>
      <c r="F3432" t="s">
        <v>4141</v>
      </c>
      <c r="G3432" t="s">
        <v>844</v>
      </c>
      <c r="H3432" t="s">
        <v>78</v>
      </c>
      <c r="I3432">
        <v>40</v>
      </c>
      <c r="J3432">
        <v>38</v>
      </c>
    </row>
    <row r="3433" spans="1:10" x14ac:dyDescent="0.3">
      <c r="A3433" t="s">
        <v>79</v>
      </c>
      <c r="B3433" t="s">
        <v>3506</v>
      </c>
      <c r="C3433" t="s">
        <v>12</v>
      </c>
      <c r="D3433" t="s">
        <v>131</v>
      </c>
      <c r="E3433">
        <v>1</v>
      </c>
      <c r="F3433" t="s">
        <v>4368</v>
      </c>
      <c r="G3433" t="s">
        <v>536</v>
      </c>
      <c r="H3433" t="s">
        <v>78</v>
      </c>
      <c r="I3433">
        <v>30</v>
      </c>
      <c r="J3433">
        <v>30</v>
      </c>
    </row>
    <row r="3434" spans="1:10" x14ac:dyDescent="0.3">
      <c r="A3434" t="s">
        <v>79</v>
      </c>
      <c r="B3434" t="s">
        <v>3416</v>
      </c>
      <c r="C3434" t="s">
        <v>2771</v>
      </c>
      <c r="D3434" t="s">
        <v>131</v>
      </c>
      <c r="E3434">
        <v>2</v>
      </c>
      <c r="F3434" t="s">
        <v>3788</v>
      </c>
      <c r="G3434" t="s">
        <v>4213</v>
      </c>
      <c r="H3434" t="s">
        <v>78</v>
      </c>
      <c r="I3434">
        <v>40</v>
      </c>
      <c r="J3434">
        <v>31</v>
      </c>
    </row>
    <row r="3435" spans="1:10" x14ac:dyDescent="0.3">
      <c r="A3435" t="s">
        <v>79</v>
      </c>
      <c r="B3435" t="s">
        <v>3507</v>
      </c>
      <c r="C3435" t="s">
        <v>13</v>
      </c>
      <c r="D3435" t="s">
        <v>131</v>
      </c>
      <c r="E3435">
        <v>3</v>
      </c>
      <c r="F3435" t="s">
        <v>614</v>
      </c>
      <c r="G3435" t="s">
        <v>2481</v>
      </c>
      <c r="H3435" t="s">
        <v>78</v>
      </c>
      <c r="I3435">
        <v>40</v>
      </c>
      <c r="J3435">
        <v>38</v>
      </c>
    </row>
    <row r="3436" spans="1:10" x14ac:dyDescent="0.3">
      <c r="A3436" t="s">
        <v>79</v>
      </c>
      <c r="B3436" t="s">
        <v>3518</v>
      </c>
      <c r="C3436" t="s">
        <v>14</v>
      </c>
      <c r="D3436" t="s">
        <v>131</v>
      </c>
      <c r="E3436">
        <v>5</v>
      </c>
      <c r="F3436" t="s">
        <v>667</v>
      </c>
      <c r="G3436" t="s">
        <v>1970</v>
      </c>
      <c r="H3436" t="s">
        <v>78</v>
      </c>
      <c r="I3436">
        <v>40</v>
      </c>
      <c r="J3436">
        <v>33</v>
      </c>
    </row>
    <row r="3437" spans="1:10" x14ac:dyDescent="0.3">
      <c r="A3437" t="s">
        <v>79</v>
      </c>
      <c r="B3437" t="s">
        <v>3682</v>
      </c>
      <c r="C3437" t="s">
        <v>2892</v>
      </c>
      <c r="D3437" t="s">
        <v>131</v>
      </c>
      <c r="E3437">
        <v>3</v>
      </c>
      <c r="F3437" t="s">
        <v>818</v>
      </c>
      <c r="G3437" t="s">
        <v>608</v>
      </c>
      <c r="H3437" t="s">
        <v>78</v>
      </c>
      <c r="I3437">
        <v>40</v>
      </c>
      <c r="J3437">
        <v>39</v>
      </c>
    </row>
    <row r="3438" spans="1:10" x14ac:dyDescent="0.3">
      <c r="A3438" t="s">
        <v>79</v>
      </c>
      <c r="B3438" t="s">
        <v>3772</v>
      </c>
      <c r="C3438" t="s">
        <v>2893</v>
      </c>
      <c r="D3438" t="s">
        <v>131</v>
      </c>
      <c r="E3438">
        <v>5</v>
      </c>
      <c r="F3438" t="s">
        <v>2290</v>
      </c>
      <c r="G3438" t="s">
        <v>2291</v>
      </c>
      <c r="H3438" t="s">
        <v>78</v>
      </c>
      <c r="I3438">
        <v>40</v>
      </c>
      <c r="J3438">
        <v>37</v>
      </c>
    </row>
    <row r="3439" spans="1:10" x14ac:dyDescent="0.3">
      <c r="A3439" t="s">
        <v>79</v>
      </c>
      <c r="B3439" t="s">
        <v>4064</v>
      </c>
      <c r="C3439" t="s">
        <v>2894</v>
      </c>
      <c r="D3439" t="s">
        <v>131</v>
      </c>
      <c r="E3439">
        <v>7</v>
      </c>
      <c r="F3439" t="s">
        <v>1437</v>
      </c>
      <c r="G3439" t="s">
        <v>3044</v>
      </c>
      <c r="H3439" t="s">
        <v>78</v>
      </c>
      <c r="I3439">
        <v>40</v>
      </c>
      <c r="J3439">
        <v>34</v>
      </c>
    </row>
    <row r="3440" spans="1:10" x14ac:dyDescent="0.3">
      <c r="A3440" t="s">
        <v>79</v>
      </c>
      <c r="B3440" t="s">
        <v>4498</v>
      </c>
      <c r="C3440" t="s">
        <v>2802</v>
      </c>
      <c r="D3440" t="s">
        <v>122</v>
      </c>
      <c r="E3440">
        <v>22</v>
      </c>
      <c r="F3440" t="s">
        <v>4457</v>
      </c>
      <c r="G3440" t="s">
        <v>3747</v>
      </c>
      <c r="H3440" t="s">
        <v>78</v>
      </c>
      <c r="I3440">
        <v>30</v>
      </c>
      <c r="J3440">
        <v>0</v>
      </c>
    </row>
    <row r="3441" spans="1:10" x14ac:dyDescent="0.3">
      <c r="A3441" s="4" t="s">
        <v>2593</v>
      </c>
      <c r="B3441" s="4" t="s">
        <v>4458</v>
      </c>
      <c r="C3441" s="4" t="s">
        <v>79</v>
      </c>
      <c r="D3441" s="5" t="s">
        <v>5091</v>
      </c>
      <c r="E3441" s="6">
        <v>0</v>
      </c>
      <c r="F3441" s="4" t="s">
        <v>79</v>
      </c>
      <c r="G3441" s="5" t="s">
        <v>5092</v>
      </c>
      <c r="H3441" s="6" t="str">
        <f>IFERROR(INDEX(t_poangligan[#All],MATCH(VALUE(resultatbors[[#This Row],[Datum]]),#REF!,0)+1,8),"-")</f>
        <v>-</v>
      </c>
      <c r="I3441" s="4"/>
      <c r="J3441" s="4"/>
    </row>
    <row r="3442" spans="1:10" x14ac:dyDescent="0.3">
      <c r="A3442" t="s">
        <v>79</v>
      </c>
      <c r="B3442" t="s">
        <v>3499</v>
      </c>
      <c r="C3442" t="s">
        <v>2690</v>
      </c>
      <c r="D3442" t="s">
        <v>87</v>
      </c>
      <c r="E3442">
        <v>12</v>
      </c>
      <c r="F3442" t="s">
        <v>4459</v>
      </c>
      <c r="G3442" t="s">
        <v>2310</v>
      </c>
      <c r="H3442" t="s">
        <v>78</v>
      </c>
      <c r="I3442">
        <v>30</v>
      </c>
      <c r="J3442">
        <v>0</v>
      </c>
    </row>
    <row r="3443" spans="1:10" x14ac:dyDescent="0.3">
      <c r="A3443" t="s">
        <v>79</v>
      </c>
      <c r="B3443" t="s">
        <v>3419</v>
      </c>
      <c r="C3443" t="s">
        <v>2895</v>
      </c>
      <c r="D3443" t="s">
        <v>5003</v>
      </c>
      <c r="E3443">
        <v>41</v>
      </c>
      <c r="F3443" t="s">
        <v>5025</v>
      </c>
      <c r="G3443" t="s">
        <v>1239</v>
      </c>
      <c r="H3443" t="s">
        <v>78</v>
      </c>
      <c r="I3443">
        <v>30</v>
      </c>
      <c r="J3443">
        <v>0</v>
      </c>
    </row>
    <row r="3444" spans="1:10" x14ac:dyDescent="0.3">
      <c r="A3444" t="s">
        <v>79</v>
      </c>
      <c r="B3444" t="s">
        <v>5069</v>
      </c>
      <c r="C3444" t="s">
        <v>2897</v>
      </c>
      <c r="D3444" t="s">
        <v>5003</v>
      </c>
      <c r="E3444">
        <v>38</v>
      </c>
      <c r="F3444" t="s">
        <v>5026</v>
      </c>
      <c r="G3444" t="s">
        <v>1300</v>
      </c>
      <c r="H3444" t="s">
        <v>78</v>
      </c>
      <c r="I3444">
        <v>30</v>
      </c>
      <c r="J3444">
        <v>0</v>
      </c>
    </row>
    <row r="3445" spans="1:10" x14ac:dyDescent="0.3">
      <c r="A3445" t="s">
        <v>79</v>
      </c>
      <c r="B3445" t="s">
        <v>3423</v>
      </c>
      <c r="C3445" t="s">
        <v>2899</v>
      </c>
      <c r="D3445" t="s">
        <v>5003</v>
      </c>
      <c r="E3445">
        <v>39</v>
      </c>
      <c r="F3445" t="s">
        <v>5027</v>
      </c>
      <c r="G3445" t="s">
        <v>4788</v>
      </c>
      <c r="H3445" t="s">
        <v>78</v>
      </c>
      <c r="I3445">
        <v>30</v>
      </c>
      <c r="J3445">
        <v>0</v>
      </c>
    </row>
    <row r="3446" spans="1:10" x14ac:dyDescent="0.3">
      <c r="A3446" t="s">
        <v>79</v>
      </c>
      <c r="B3446" t="s">
        <v>3425</v>
      </c>
      <c r="C3446" t="s">
        <v>2901</v>
      </c>
      <c r="D3446" t="s">
        <v>5003</v>
      </c>
      <c r="E3446">
        <v>46</v>
      </c>
      <c r="F3446" t="s">
        <v>5028</v>
      </c>
      <c r="G3446" t="s">
        <v>1572</v>
      </c>
      <c r="H3446" t="s">
        <v>78</v>
      </c>
      <c r="I3446">
        <v>30</v>
      </c>
      <c r="J3446">
        <v>0</v>
      </c>
    </row>
    <row r="3447" spans="1:10" x14ac:dyDescent="0.3">
      <c r="A3447" t="s">
        <v>79</v>
      </c>
      <c r="B3447" t="s">
        <v>5070</v>
      </c>
      <c r="C3447" t="s">
        <v>2903</v>
      </c>
      <c r="D3447" t="s">
        <v>5003</v>
      </c>
      <c r="E3447">
        <v>34</v>
      </c>
      <c r="F3447" t="s">
        <v>939</v>
      </c>
      <c r="G3447" t="s">
        <v>3792</v>
      </c>
      <c r="H3447" t="s">
        <v>78</v>
      </c>
      <c r="I3447">
        <v>30</v>
      </c>
      <c r="J3447">
        <v>0</v>
      </c>
    </row>
    <row r="3448" spans="1:10" x14ac:dyDescent="0.3">
      <c r="A3448" t="s">
        <v>79</v>
      </c>
      <c r="B3448" t="s">
        <v>3436</v>
      </c>
      <c r="C3448" t="s">
        <v>33</v>
      </c>
      <c r="D3448" t="s">
        <v>79</v>
      </c>
      <c r="F3448" t="s">
        <v>79</v>
      </c>
      <c r="G3448" t="s">
        <v>79</v>
      </c>
      <c r="H3448" t="s">
        <v>86</v>
      </c>
    </row>
    <row r="3449" spans="1:10" x14ac:dyDescent="0.3">
      <c r="A3449" s="4" t="s">
        <v>491</v>
      </c>
      <c r="B3449" s="4" t="s">
        <v>4460</v>
      </c>
      <c r="C3449" s="4" t="s">
        <v>79</v>
      </c>
      <c r="D3449" s="5" t="s">
        <v>5091</v>
      </c>
      <c r="E3449" s="6">
        <v>0</v>
      </c>
      <c r="F3449" s="4" t="s">
        <v>79</v>
      </c>
      <c r="G3449" s="5" t="s">
        <v>5092</v>
      </c>
      <c r="H3449" s="6" t="str">
        <f>IFERROR(INDEX(t_poangligan[#All],MATCH(VALUE(resultatbors[[#This Row],[Datum]]),#REF!,0)+1,8),"-")</f>
        <v>-</v>
      </c>
      <c r="I3449" s="4"/>
      <c r="J3449" s="4"/>
    </row>
    <row r="3450" spans="1:10" x14ac:dyDescent="0.3">
      <c r="A3450" t="s">
        <v>79</v>
      </c>
      <c r="B3450" t="s">
        <v>3419</v>
      </c>
      <c r="C3450" t="s">
        <v>2895</v>
      </c>
      <c r="D3450" t="s">
        <v>3261</v>
      </c>
      <c r="E3450">
        <v>53</v>
      </c>
      <c r="F3450" t="s">
        <v>4461</v>
      </c>
      <c r="G3450" t="s">
        <v>831</v>
      </c>
      <c r="H3450" t="s">
        <v>78</v>
      </c>
      <c r="I3450">
        <v>30</v>
      </c>
      <c r="J3450">
        <v>0</v>
      </c>
    </row>
    <row r="3451" spans="1:10" x14ac:dyDescent="0.3">
      <c r="A3451" t="s">
        <v>79</v>
      </c>
      <c r="B3451" t="s">
        <v>5069</v>
      </c>
      <c r="C3451" t="s">
        <v>2897</v>
      </c>
      <c r="D3451" t="s">
        <v>3261</v>
      </c>
      <c r="E3451">
        <v>51</v>
      </c>
      <c r="F3451" t="s">
        <v>4462</v>
      </c>
      <c r="G3451" t="s">
        <v>1941</v>
      </c>
      <c r="H3451" t="s">
        <v>78</v>
      </c>
      <c r="I3451">
        <v>30</v>
      </c>
      <c r="J3451">
        <v>0</v>
      </c>
    </row>
    <row r="3452" spans="1:10" x14ac:dyDescent="0.3">
      <c r="A3452" t="s">
        <v>79</v>
      </c>
      <c r="B3452" t="s">
        <v>3423</v>
      </c>
      <c r="C3452" t="s">
        <v>2899</v>
      </c>
      <c r="D3452" t="s">
        <v>3261</v>
      </c>
      <c r="E3452">
        <v>49</v>
      </c>
      <c r="F3452" t="s">
        <v>4463</v>
      </c>
      <c r="G3452" t="s">
        <v>3031</v>
      </c>
      <c r="H3452" t="s">
        <v>78</v>
      </c>
      <c r="I3452">
        <v>30</v>
      </c>
      <c r="J3452">
        <v>0</v>
      </c>
    </row>
    <row r="3453" spans="1:10" x14ac:dyDescent="0.3">
      <c r="A3453" t="s">
        <v>79</v>
      </c>
      <c r="B3453" t="s">
        <v>3425</v>
      </c>
      <c r="C3453" t="s">
        <v>2901</v>
      </c>
      <c r="D3453" t="s">
        <v>3261</v>
      </c>
      <c r="E3453">
        <v>51</v>
      </c>
      <c r="F3453" t="s">
        <v>4464</v>
      </c>
      <c r="G3453" t="s">
        <v>3002</v>
      </c>
      <c r="H3453" t="s">
        <v>78</v>
      </c>
      <c r="I3453">
        <v>30</v>
      </c>
      <c r="J3453">
        <v>0</v>
      </c>
    </row>
    <row r="3454" spans="1:10" x14ac:dyDescent="0.3">
      <c r="A3454" t="s">
        <v>79</v>
      </c>
      <c r="B3454" t="s">
        <v>5070</v>
      </c>
      <c r="C3454" t="s">
        <v>2903</v>
      </c>
      <c r="D3454" t="s">
        <v>3261</v>
      </c>
      <c r="E3454">
        <v>33</v>
      </c>
      <c r="F3454" t="s">
        <v>4465</v>
      </c>
      <c r="G3454" t="s">
        <v>3483</v>
      </c>
      <c r="H3454" t="s">
        <v>78</v>
      </c>
      <c r="I3454">
        <v>30</v>
      </c>
      <c r="J3454">
        <v>0</v>
      </c>
    </row>
    <row r="3455" spans="1:10" x14ac:dyDescent="0.3">
      <c r="A3455" s="4" t="s">
        <v>313</v>
      </c>
      <c r="B3455" s="4" t="s">
        <v>4466</v>
      </c>
      <c r="C3455" s="4" t="s">
        <v>79</v>
      </c>
      <c r="D3455" s="5" t="s">
        <v>5091</v>
      </c>
      <c r="E3455" s="6">
        <v>0</v>
      </c>
      <c r="F3455" s="4" t="s">
        <v>79</v>
      </c>
      <c r="G3455" s="5" t="s">
        <v>5092</v>
      </c>
      <c r="H3455" s="6" t="str">
        <f>IFERROR(INDEX(t_poangligan[#All],MATCH(VALUE(resultatbors[[#This Row],[Datum]]),#REF!,0)+1,8),"-")</f>
        <v>-</v>
      </c>
      <c r="I3455" s="4"/>
      <c r="J3455" s="4"/>
    </row>
    <row r="3456" spans="1:10" x14ac:dyDescent="0.3">
      <c r="A3456" t="s">
        <v>79</v>
      </c>
      <c r="B3456" t="s">
        <v>3405</v>
      </c>
      <c r="C3456" t="s">
        <v>2672</v>
      </c>
      <c r="D3456" t="s">
        <v>136</v>
      </c>
      <c r="E3456">
        <v>6</v>
      </c>
      <c r="F3456" t="s">
        <v>4467</v>
      </c>
      <c r="G3456" t="s">
        <v>1512</v>
      </c>
      <c r="H3456" t="s">
        <v>78</v>
      </c>
      <c r="I3456">
        <v>40</v>
      </c>
      <c r="J3456">
        <v>0</v>
      </c>
    </row>
    <row r="3457" spans="1:10" x14ac:dyDescent="0.3">
      <c r="A3457" t="s">
        <v>79</v>
      </c>
      <c r="B3457" t="s">
        <v>3482</v>
      </c>
      <c r="C3457" t="s">
        <v>2679</v>
      </c>
      <c r="D3457" t="s">
        <v>136</v>
      </c>
      <c r="E3457">
        <v>5</v>
      </c>
      <c r="F3457" t="s">
        <v>4468</v>
      </c>
      <c r="G3457" t="s">
        <v>3317</v>
      </c>
      <c r="H3457" t="s">
        <v>78</v>
      </c>
      <c r="I3457">
        <v>40</v>
      </c>
      <c r="J3457">
        <v>0</v>
      </c>
    </row>
    <row r="3458" spans="1:10" x14ac:dyDescent="0.3">
      <c r="A3458" t="s">
        <v>79</v>
      </c>
      <c r="B3458" t="s">
        <v>5063</v>
      </c>
      <c r="C3458" t="s">
        <v>47</v>
      </c>
      <c r="D3458" t="s">
        <v>136</v>
      </c>
      <c r="E3458">
        <v>9</v>
      </c>
      <c r="F3458" t="s">
        <v>4469</v>
      </c>
      <c r="G3458" t="s">
        <v>1984</v>
      </c>
      <c r="H3458" t="s">
        <v>78</v>
      </c>
      <c r="I3458">
        <v>40</v>
      </c>
      <c r="J3458">
        <v>0</v>
      </c>
    </row>
    <row r="3459" spans="1:10" x14ac:dyDescent="0.3">
      <c r="A3459" t="s">
        <v>79</v>
      </c>
      <c r="B3459" t="s">
        <v>3505</v>
      </c>
      <c r="C3459" t="s">
        <v>2764</v>
      </c>
      <c r="D3459" t="s">
        <v>136</v>
      </c>
      <c r="E3459">
        <v>3</v>
      </c>
      <c r="F3459" t="s">
        <v>4470</v>
      </c>
      <c r="G3459" t="s">
        <v>4282</v>
      </c>
      <c r="H3459" t="s">
        <v>78</v>
      </c>
      <c r="I3459">
        <v>30</v>
      </c>
      <c r="J3459">
        <v>0</v>
      </c>
    </row>
    <row r="3460" spans="1:10" x14ac:dyDescent="0.3">
      <c r="A3460" t="s">
        <v>79</v>
      </c>
      <c r="B3460" t="s">
        <v>5072</v>
      </c>
      <c r="C3460" t="s">
        <v>102</v>
      </c>
      <c r="D3460" t="s">
        <v>136</v>
      </c>
      <c r="E3460">
        <v>5</v>
      </c>
      <c r="F3460" t="s">
        <v>4471</v>
      </c>
      <c r="G3460" t="s">
        <v>1228</v>
      </c>
      <c r="H3460" t="s">
        <v>78</v>
      </c>
      <c r="I3460">
        <v>40</v>
      </c>
      <c r="J3460">
        <v>0</v>
      </c>
    </row>
    <row r="3461" spans="1:10" x14ac:dyDescent="0.3">
      <c r="A3461" t="s">
        <v>79</v>
      </c>
      <c r="B3461" t="s">
        <v>3431</v>
      </c>
      <c r="C3461" t="s">
        <v>10</v>
      </c>
      <c r="D3461" t="s">
        <v>136</v>
      </c>
      <c r="E3461">
        <v>3</v>
      </c>
      <c r="F3461" t="s">
        <v>4472</v>
      </c>
      <c r="G3461" t="s">
        <v>3952</v>
      </c>
      <c r="H3461" t="s">
        <v>78</v>
      </c>
      <c r="I3461">
        <v>30</v>
      </c>
      <c r="J3461">
        <v>0</v>
      </c>
    </row>
    <row r="3462" spans="1:10" x14ac:dyDescent="0.3">
      <c r="A3462" s="4" t="s">
        <v>315</v>
      </c>
      <c r="B3462" s="4" t="s">
        <v>1778</v>
      </c>
      <c r="C3462" s="4" t="s">
        <v>79</v>
      </c>
      <c r="D3462" s="5" t="s">
        <v>5091</v>
      </c>
      <c r="E3462" s="6">
        <v>129</v>
      </c>
      <c r="F3462" s="4" t="s">
        <v>79</v>
      </c>
      <c r="G3462" s="5" t="s">
        <v>5092</v>
      </c>
      <c r="H3462" s="6" t="str">
        <f>IFERROR(INDEX(t_poangligan[#All],MATCH(VALUE(resultatbors[[#This Row],[Datum]]),#REF!,0)+1,8),"-")</f>
        <v>-</v>
      </c>
      <c r="I3462" s="4"/>
      <c r="J3462" s="4"/>
    </row>
    <row r="3463" spans="1:10" x14ac:dyDescent="0.3">
      <c r="A3463" t="s">
        <v>79</v>
      </c>
      <c r="B3463" t="s">
        <v>5063</v>
      </c>
      <c r="C3463" t="s">
        <v>47</v>
      </c>
      <c r="D3463" t="s">
        <v>185</v>
      </c>
      <c r="E3463">
        <v>5</v>
      </c>
      <c r="F3463" t="s">
        <v>2563</v>
      </c>
      <c r="G3463" t="s">
        <v>2078</v>
      </c>
      <c r="H3463" t="s">
        <v>78</v>
      </c>
      <c r="I3463">
        <v>40</v>
      </c>
      <c r="J3463">
        <v>0</v>
      </c>
    </row>
    <row r="3464" spans="1:10" x14ac:dyDescent="0.3">
      <c r="A3464" t="s">
        <v>79</v>
      </c>
      <c r="B3464" t="s">
        <v>3624</v>
      </c>
      <c r="C3464" t="s">
        <v>2745</v>
      </c>
      <c r="D3464" t="s">
        <v>185</v>
      </c>
      <c r="E3464">
        <v>2</v>
      </c>
      <c r="F3464" t="s">
        <v>1491</v>
      </c>
      <c r="G3464" t="s">
        <v>619</v>
      </c>
      <c r="H3464" t="s">
        <v>78</v>
      </c>
      <c r="I3464">
        <v>40</v>
      </c>
      <c r="J3464">
        <v>23</v>
      </c>
    </row>
    <row r="3465" spans="1:10" x14ac:dyDescent="0.3">
      <c r="A3465" t="s">
        <v>79</v>
      </c>
      <c r="B3465" t="s">
        <v>3628</v>
      </c>
      <c r="C3465" t="s">
        <v>2749</v>
      </c>
      <c r="D3465" t="s">
        <v>185</v>
      </c>
      <c r="E3465">
        <v>19</v>
      </c>
      <c r="F3465" t="s">
        <v>2042</v>
      </c>
      <c r="G3465" t="s">
        <v>1739</v>
      </c>
      <c r="H3465" t="s">
        <v>78</v>
      </c>
      <c r="I3465">
        <v>40</v>
      </c>
      <c r="J3465">
        <v>8</v>
      </c>
    </row>
    <row r="3466" spans="1:10" x14ac:dyDescent="0.3">
      <c r="A3466" t="s">
        <v>79</v>
      </c>
      <c r="B3466" t="s">
        <v>3506</v>
      </c>
      <c r="C3466" t="s">
        <v>12</v>
      </c>
      <c r="D3466" t="s">
        <v>79</v>
      </c>
      <c r="F3466" t="s">
        <v>79</v>
      </c>
      <c r="G3466" t="s">
        <v>79</v>
      </c>
      <c r="H3466" t="s">
        <v>172</v>
      </c>
    </row>
    <row r="3467" spans="1:10" x14ac:dyDescent="0.3">
      <c r="A3467" t="s">
        <v>79</v>
      </c>
      <c r="B3467" t="s">
        <v>3416</v>
      </c>
      <c r="C3467" t="s">
        <v>2771</v>
      </c>
      <c r="D3467" t="s">
        <v>185</v>
      </c>
      <c r="E3467">
        <v>1</v>
      </c>
      <c r="F3467" t="s">
        <v>948</v>
      </c>
      <c r="G3467" t="s">
        <v>536</v>
      </c>
      <c r="H3467" t="s">
        <v>78</v>
      </c>
      <c r="I3467">
        <v>40</v>
      </c>
      <c r="J3467">
        <v>40</v>
      </c>
    </row>
    <row r="3468" spans="1:10" x14ac:dyDescent="0.3">
      <c r="A3468" t="s">
        <v>79</v>
      </c>
      <c r="B3468" t="s">
        <v>3507</v>
      </c>
      <c r="C3468" t="s">
        <v>13</v>
      </c>
      <c r="D3468" t="s">
        <v>185</v>
      </c>
      <c r="E3468">
        <v>7</v>
      </c>
      <c r="F3468" t="s">
        <v>2231</v>
      </c>
      <c r="G3468" t="s">
        <v>851</v>
      </c>
      <c r="H3468" t="s">
        <v>78</v>
      </c>
      <c r="I3468">
        <v>40</v>
      </c>
      <c r="J3468">
        <v>0</v>
      </c>
    </row>
    <row r="3469" spans="1:10" x14ac:dyDescent="0.3">
      <c r="A3469" t="s">
        <v>79</v>
      </c>
      <c r="B3469" t="s">
        <v>3518</v>
      </c>
      <c r="C3469" t="s">
        <v>14</v>
      </c>
      <c r="D3469" t="s">
        <v>185</v>
      </c>
      <c r="E3469">
        <v>5</v>
      </c>
      <c r="F3469" t="s">
        <v>4473</v>
      </c>
      <c r="G3469" t="s">
        <v>3880</v>
      </c>
      <c r="H3469" t="s">
        <v>78</v>
      </c>
      <c r="I3469">
        <v>40</v>
      </c>
      <c r="J3469">
        <v>0</v>
      </c>
    </row>
    <row r="3470" spans="1:10" x14ac:dyDescent="0.3">
      <c r="A3470" t="s">
        <v>79</v>
      </c>
      <c r="B3470" t="s">
        <v>3374</v>
      </c>
      <c r="C3470" t="s">
        <v>24</v>
      </c>
      <c r="D3470" t="s">
        <v>158</v>
      </c>
      <c r="E3470">
        <v>10</v>
      </c>
      <c r="F3470" t="s">
        <v>2220</v>
      </c>
      <c r="G3470" t="s">
        <v>1088</v>
      </c>
      <c r="H3470" t="s">
        <v>78</v>
      </c>
      <c r="I3470">
        <v>30</v>
      </c>
      <c r="J3470">
        <v>19</v>
      </c>
    </row>
    <row r="3471" spans="1:10" x14ac:dyDescent="0.3">
      <c r="A3471" t="s">
        <v>79</v>
      </c>
      <c r="B3471" t="s">
        <v>3377</v>
      </c>
      <c r="C3471" t="s">
        <v>49</v>
      </c>
      <c r="D3471" t="s">
        <v>185</v>
      </c>
      <c r="E3471">
        <v>5</v>
      </c>
      <c r="F3471" t="s">
        <v>3550</v>
      </c>
      <c r="H3471" t="s">
        <v>78</v>
      </c>
      <c r="I3471">
        <v>40</v>
      </c>
      <c r="J3471">
        <v>21</v>
      </c>
    </row>
    <row r="3472" spans="1:10" x14ac:dyDescent="0.3">
      <c r="A3472" t="s">
        <v>79</v>
      </c>
      <c r="B3472" t="s">
        <v>3609</v>
      </c>
      <c r="C3472" t="s">
        <v>52</v>
      </c>
      <c r="D3472" t="s">
        <v>124</v>
      </c>
      <c r="E3472">
        <v>120</v>
      </c>
      <c r="F3472" t="s">
        <v>4474</v>
      </c>
      <c r="G3472" t="s">
        <v>3472</v>
      </c>
      <c r="H3472" t="s">
        <v>78</v>
      </c>
      <c r="I3472">
        <v>30</v>
      </c>
      <c r="J3472">
        <v>0</v>
      </c>
    </row>
    <row r="3473" spans="1:10" x14ac:dyDescent="0.3">
      <c r="A3473" t="s">
        <v>79</v>
      </c>
      <c r="B3473" t="s">
        <v>3794</v>
      </c>
      <c r="C3473" t="s">
        <v>2844</v>
      </c>
      <c r="D3473" t="s">
        <v>122</v>
      </c>
      <c r="E3473">
        <v>85</v>
      </c>
      <c r="F3473" t="s">
        <v>2013</v>
      </c>
      <c r="G3473" t="s">
        <v>4471</v>
      </c>
      <c r="H3473" t="s">
        <v>78</v>
      </c>
      <c r="I3473">
        <v>30</v>
      </c>
      <c r="J3473">
        <v>12</v>
      </c>
    </row>
    <row r="3474" spans="1:10" x14ac:dyDescent="0.3">
      <c r="A3474" t="s">
        <v>79</v>
      </c>
      <c r="B3474" t="s">
        <v>3391</v>
      </c>
      <c r="C3474" t="s">
        <v>2845</v>
      </c>
      <c r="D3474" t="s">
        <v>92</v>
      </c>
      <c r="E3474">
        <v>25</v>
      </c>
      <c r="F3474" t="s">
        <v>3561</v>
      </c>
      <c r="G3474" t="s">
        <v>1956</v>
      </c>
      <c r="H3474" t="s">
        <v>78</v>
      </c>
      <c r="I3474">
        <v>0</v>
      </c>
      <c r="J3474">
        <v>0</v>
      </c>
    </row>
    <row r="3475" spans="1:10" x14ac:dyDescent="0.3">
      <c r="A3475" t="s">
        <v>79</v>
      </c>
      <c r="B3475" t="s">
        <v>3452</v>
      </c>
      <c r="C3475" t="s">
        <v>60</v>
      </c>
      <c r="D3475" t="s">
        <v>79</v>
      </c>
      <c r="F3475" t="s">
        <v>79</v>
      </c>
      <c r="G3475" t="s">
        <v>79</v>
      </c>
      <c r="H3475" t="s">
        <v>82</v>
      </c>
    </row>
    <row r="3476" spans="1:10" x14ac:dyDescent="0.3">
      <c r="A3476" t="s">
        <v>79</v>
      </c>
      <c r="B3476" t="s">
        <v>3453</v>
      </c>
      <c r="C3476" t="s">
        <v>2857</v>
      </c>
      <c r="D3476" t="s">
        <v>185</v>
      </c>
      <c r="E3476">
        <v>40</v>
      </c>
      <c r="F3476" t="s">
        <v>882</v>
      </c>
      <c r="G3476" t="s">
        <v>1998</v>
      </c>
      <c r="H3476" t="s">
        <v>78</v>
      </c>
      <c r="I3476">
        <v>40</v>
      </c>
      <c r="J3476">
        <v>0</v>
      </c>
    </row>
    <row r="3477" spans="1:10" x14ac:dyDescent="0.3">
      <c r="A3477" t="s">
        <v>79</v>
      </c>
      <c r="B3477" t="s">
        <v>5074</v>
      </c>
      <c r="C3477" t="s">
        <v>2859</v>
      </c>
      <c r="D3477" t="s">
        <v>812</v>
      </c>
      <c r="E3477">
        <v>31</v>
      </c>
      <c r="F3477" t="s">
        <v>1462</v>
      </c>
      <c r="G3477" t="s">
        <v>1213</v>
      </c>
      <c r="H3477" t="s">
        <v>78</v>
      </c>
      <c r="I3477">
        <v>30</v>
      </c>
      <c r="J3477">
        <v>6</v>
      </c>
    </row>
    <row r="3478" spans="1:10" x14ac:dyDescent="0.3">
      <c r="A3478" t="s">
        <v>79</v>
      </c>
      <c r="B3478" t="s">
        <v>5071</v>
      </c>
      <c r="C3478" t="s">
        <v>2860</v>
      </c>
      <c r="D3478" t="s">
        <v>79</v>
      </c>
      <c r="F3478" t="s">
        <v>79</v>
      </c>
      <c r="G3478" t="s">
        <v>79</v>
      </c>
      <c r="H3478" t="s">
        <v>82</v>
      </c>
    </row>
    <row r="3479" spans="1:10" x14ac:dyDescent="0.3">
      <c r="A3479" t="s">
        <v>79</v>
      </c>
      <c r="B3479" t="s">
        <v>3388</v>
      </c>
      <c r="C3479" t="s">
        <v>2865</v>
      </c>
      <c r="D3479" t="s">
        <v>80</v>
      </c>
      <c r="E3479">
        <v>11</v>
      </c>
      <c r="F3479" t="s">
        <v>1724</v>
      </c>
      <c r="G3479" t="s">
        <v>4972</v>
      </c>
      <c r="H3479" t="s">
        <v>78</v>
      </c>
      <c r="I3479">
        <v>0</v>
      </c>
      <c r="J3479">
        <v>0</v>
      </c>
    </row>
    <row r="3480" spans="1:10" x14ac:dyDescent="0.3">
      <c r="A3480" t="s">
        <v>79</v>
      </c>
      <c r="B3480" t="s">
        <v>3392</v>
      </c>
      <c r="C3480" t="s">
        <v>64</v>
      </c>
      <c r="D3480" t="s">
        <v>3177</v>
      </c>
      <c r="E3480">
        <v>23</v>
      </c>
      <c r="F3480" t="s">
        <v>743</v>
      </c>
      <c r="G3480" t="s">
        <v>908</v>
      </c>
      <c r="H3480" t="s">
        <v>78</v>
      </c>
      <c r="I3480">
        <v>0</v>
      </c>
      <c r="J3480">
        <v>0</v>
      </c>
    </row>
    <row r="3481" spans="1:10" x14ac:dyDescent="0.3">
      <c r="A3481" t="s">
        <v>79</v>
      </c>
      <c r="B3481" t="s">
        <v>4346</v>
      </c>
      <c r="C3481" t="s">
        <v>2873</v>
      </c>
      <c r="D3481" t="s">
        <v>80</v>
      </c>
      <c r="E3481">
        <v>8</v>
      </c>
      <c r="F3481" t="s">
        <v>744</v>
      </c>
      <c r="G3481" t="s">
        <v>995</v>
      </c>
      <c r="H3481" t="s">
        <v>78</v>
      </c>
      <c r="I3481">
        <v>0</v>
      </c>
      <c r="J3481">
        <v>0</v>
      </c>
    </row>
    <row r="3482" spans="1:10" x14ac:dyDescent="0.3">
      <c r="A3482" s="4" t="s">
        <v>511</v>
      </c>
      <c r="B3482" s="4" t="s">
        <v>1785</v>
      </c>
      <c r="C3482" s="4" t="s">
        <v>79</v>
      </c>
      <c r="D3482" s="5" t="s">
        <v>5091</v>
      </c>
      <c r="E3482" s="6">
        <v>30</v>
      </c>
      <c r="F3482" s="4" t="s">
        <v>79</v>
      </c>
      <c r="G3482" s="5" t="s">
        <v>5092</v>
      </c>
      <c r="H3482" s="6" t="str">
        <f>IFERROR(INDEX(t_poangligan[#All],MATCH(VALUE(resultatbors[[#This Row],[Datum]]),#REF!,0)+1,8),"-")</f>
        <v>-</v>
      </c>
      <c r="I3482" s="4"/>
      <c r="J3482" s="4"/>
    </row>
    <row r="3483" spans="1:10" x14ac:dyDescent="0.3">
      <c r="A3483" t="s">
        <v>79</v>
      </c>
      <c r="B3483" t="s">
        <v>3381</v>
      </c>
      <c r="C3483" t="s">
        <v>2755</v>
      </c>
      <c r="D3483" t="s">
        <v>79</v>
      </c>
      <c r="F3483" t="s">
        <v>79</v>
      </c>
      <c r="G3483" t="s">
        <v>79</v>
      </c>
      <c r="H3483" t="s">
        <v>78</v>
      </c>
    </row>
    <row r="3484" spans="1:10" x14ac:dyDescent="0.3">
      <c r="A3484" t="s">
        <v>79</v>
      </c>
      <c r="B3484" t="s">
        <v>3507</v>
      </c>
      <c r="C3484" t="s">
        <v>13</v>
      </c>
      <c r="D3484" t="s">
        <v>87</v>
      </c>
      <c r="E3484">
        <v>7</v>
      </c>
      <c r="F3484" t="s">
        <v>4003</v>
      </c>
      <c r="G3484" t="s">
        <v>3859</v>
      </c>
      <c r="H3484" t="s">
        <v>78</v>
      </c>
      <c r="I3484">
        <v>30</v>
      </c>
      <c r="J3484">
        <v>0</v>
      </c>
    </row>
    <row r="3485" spans="1:10" x14ac:dyDescent="0.3">
      <c r="A3485" t="s">
        <v>79</v>
      </c>
      <c r="B3485" t="s">
        <v>3375</v>
      </c>
      <c r="C3485" t="s">
        <v>2810</v>
      </c>
      <c r="D3485" t="s">
        <v>195</v>
      </c>
      <c r="E3485">
        <v>7</v>
      </c>
      <c r="F3485" t="s">
        <v>1792</v>
      </c>
      <c r="G3485" t="s">
        <v>1512</v>
      </c>
      <c r="H3485" t="s">
        <v>78</v>
      </c>
      <c r="I3485">
        <v>0</v>
      </c>
      <c r="J3485">
        <v>0</v>
      </c>
    </row>
    <row r="3486" spans="1:10" x14ac:dyDescent="0.3">
      <c r="A3486" t="s">
        <v>79</v>
      </c>
      <c r="B3486" t="s">
        <v>3589</v>
      </c>
      <c r="C3486" t="s">
        <v>44</v>
      </c>
      <c r="D3486" t="s">
        <v>324</v>
      </c>
      <c r="E3486">
        <v>1</v>
      </c>
      <c r="F3486" t="s">
        <v>4097</v>
      </c>
      <c r="G3486" t="s">
        <v>536</v>
      </c>
      <c r="H3486" t="s">
        <v>78</v>
      </c>
      <c r="I3486">
        <v>30</v>
      </c>
      <c r="J3486">
        <v>30</v>
      </c>
    </row>
    <row r="3487" spans="1:10" x14ac:dyDescent="0.3">
      <c r="A3487" s="4" t="s">
        <v>3364</v>
      </c>
      <c r="B3487" s="4" t="s">
        <v>5029</v>
      </c>
      <c r="C3487" s="4" t="s">
        <v>79</v>
      </c>
      <c r="D3487" s="5" t="s">
        <v>5091</v>
      </c>
      <c r="E3487" s="6">
        <v>0</v>
      </c>
      <c r="F3487" s="4" t="s">
        <v>79</v>
      </c>
      <c r="G3487" s="5" t="s">
        <v>5092</v>
      </c>
      <c r="H3487" s="6" t="str">
        <f>IFERROR(INDEX(t_poangligan[#All],MATCH(VALUE(resultatbors[[#This Row],[Datum]]),#REF!,0)+1,8),"-")</f>
        <v>-</v>
      </c>
      <c r="I3487" s="4"/>
      <c r="J3487" s="4"/>
    </row>
    <row r="3488" spans="1:10" x14ac:dyDescent="0.3">
      <c r="A3488" t="s">
        <v>79</v>
      </c>
      <c r="B3488" t="s">
        <v>5071</v>
      </c>
      <c r="C3488" t="s">
        <v>2860</v>
      </c>
      <c r="D3488" t="s">
        <v>3303</v>
      </c>
      <c r="E3488">
        <v>9</v>
      </c>
      <c r="F3488" t="s">
        <v>5005</v>
      </c>
      <c r="G3488" t="s">
        <v>824</v>
      </c>
      <c r="H3488" t="s">
        <v>78</v>
      </c>
      <c r="I3488">
        <v>0</v>
      </c>
      <c r="J3488">
        <v>0</v>
      </c>
    </row>
    <row r="3489" spans="1:10" x14ac:dyDescent="0.3">
      <c r="A3489" s="4" t="s">
        <v>3361</v>
      </c>
      <c r="B3489" s="4" t="s">
        <v>5030</v>
      </c>
      <c r="C3489" s="4" t="s">
        <v>79</v>
      </c>
      <c r="D3489" s="5" t="s">
        <v>5091</v>
      </c>
      <c r="E3489" s="6">
        <v>0</v>
      </c>
      <c r="F3489" s="4" t="s">
        <v>79</v>
      </c>
      <c r="G3489" s="5" t="s">
        <v>5092</v>
      </c>
      <c r="H3489" s="6" t="str">
        <f>IFERROR(INDEX(t_poangligan[#All],MATCH(VALUE(resultatbors[[#This Row],[Datum]]),#REF!,0)+1,8),"-")</f>
        <v>-</v>
      </c>
      <c r="I3489" s="4"/>
      <c r="J3489" s="4"/>
    </row>
    <row r="3490" spans="1:10" x14ac:dyDescent="0.3">
      <c r="A3490" t="s">
        <v>79</v>
      </c>
      <c r="B3490" t="s">
        <v>3384</v>
      </c>
      <c r="C3490" t="s">
        <v>2724</v>
      </c>
      <c r="D3490" t="s">
        <v>3173</v>
      </c>
      <c r="E3490">
        <v>260</v>
      </c>
      <c r="F3490" t="s">
        <v>5031</v>
      </c>
      <c r="G3490" t="s">
        <v>1677</v>
      </c>
      <c r="H3490" t="s">
        <v>78</v>
      </c>
      <c r="I3490">
        <v>0</v>
      </c>
      <c r="J3490">
        <v>0</v>
      </c>
    </row>
    <row r="3491" spans="1:10" x14ac:dyDescent="0.3">
      <c r="A3491" s="4" t="s">
        <v>316</v>
      </c>
      <c r="B3491" s="4" t="s">
        <v>1786</v>
      </c>
      <c r="C3491" s="4" t="s">
        <v>79</v>
      </c>
      <c r="D3491" s="5" t="s">
        <v>5091</v>
      </c>
      <c r="E3491" s="6">
        <v>30</v>
      </c>
      <c r="F3491" s="4" t="s">
        <v>79</v>
      </c>
      <c r="G3491" s="5" t="s">
        <v>5092</v>
      </c>
      <c r="H3491" s="6" t="str">
        <f>IFERROR(INDEX(t_poangligan[#All],MATCH(VALUE(resultatbors[[#This Row],[Datum]]),#REF!,0)+1,8),"-")</f>
        <v>-</v>
      </c>
      <c r="I3491" s="4"/>
      <c r="J3491" s="4"/>
    </row>
    <row r="3492" spans="1:10" x14ac:dyDescent="0.3">
      <c r="A3492" t="s">
        <v>79</v>
      </c>
      <c r="B3492" t="s">
        <v>5085</v>
      </c>
      <c r="C3492" t="s">
        <v>2588</v>
      </c>
      <c r="D3492" t="s">
        <v>3078</v>
      </c>
      <c r="E3492">
        <v>8</v>
      </c>
      <c r="F3492" t="s">
        <v>4370</v>
      </c>
      <c r="H3492" t="s">
        <v>78</v>
      </c>
      <c r="I3492">
        <v>30</v>
      </c>
      <c r="J3492">
        <v>0</v>
      </c>
    </row>
    <row r="3493" spans="1:10" x14ac:dyDescent="0.3">
      <c r="A3493" t="s">
        <v>79</v>
      </c>
      <c r="B3493" t="s">
        <v>3482</v>
      </c>
      <c r="C3493" t="s">
        <v>2679</v>
      </c>
      <c r="D3493" t="s">
        <v>158</v>
      </c>
      <c r="E3493">
        <v>23</v>
      </c>
      <c r="F3493" t="s">
        <v>2519</v>
      </c>
      <c r="G3493" t="s">
        <v>1870</v>
      </c>
      <c r="H3493" t="s">
        <v>78</v>
      </c>
      <c r="I3493">
        <v>30</v>
      </c>
      <c r="J3493">
        <v>0</v>
      </c>
    </row>
    <row r="3494" spans="1:10" x14ac:dyDescent="0.3">
      <c r="A3494" t="s">
        <v>79</v>
      </c>
      <c r="B3494" t="s">
        <v>3499</v>
      </c>
      <c r="C3494" t="s">
        <v>2691</v>
      </c>
      <c r="D3494" t="s">
        <v>79</v>
      </c>
      <c r="F3494" t="s">
        <v>79</v>
      </c>
      <c r="G3494" t="s">
        <v>79</v>
      </c>
      <c r="H3494" t="s">
        <v>82</v>
      </c>
    </row>
    <row r="3495" spans="1:10" x14ac:dyDescent="0.3">
      <c r="A3495" t="s">
        <v>79</v>
      </c>
      <c r="B3495" t="s">
        <v>3368</v>
      </c>
      <c r="C3495" t="s">
        <v>2692</v>
      </c>
      <c r="D3495" t="s">
        <v>158</v>
      </c>
      <c r="E3495">
        <v>25</v>
      </c>
      <c r="F3495" t="s">
        <v>748</v>
      </c>
      <c r="G3495" t="s">
        <v>2478</v>
      </c>
      <c r="H3495" t="s">
        <v>78</v>
      </c>
      <c r="I3495">
        <v>30</v>
      </c>
      <c r="J3495">
        <v>0</v>
      </c>
    </row>
    <row r="3496" spans="1:10" x14ac:dyDescent="0.3">
      <c r="A3496" t="s">
        <v>79</v>
      </c>
      <c r="B3496" t="s">
        <v>3842</v>
      </c>
      <c r="C3496" t="s">
        <v>2905</v>
      </c>
      <c r="D3496" t="s">
        <v>158</v>
      </c>
      <c r="E3496">
        <v>21</v>
      </c>
      <c r="F3496" t="s">
        <v>3934</v>
      </c>
      <c r="G3496" t="s">
        <v>4475</v>
      </c>
      <c r="H3496" t="s">
        <v>78</v>
      </c>
      <c r="I3496">
        <v>30</v>
      </c>
      <c r="J3496">
        <v>0</v>
      </c>
    </row>
    <row r="3497" spans="1:10" x14ac:dyDescent="0.3">
      <c r="A3497" t="s">
        <v>79</v>
      </c>
      <c r="B3497" t="s">
        <v>3842</v>
      </c>
      <c r="C3497" t="s">
        <v>2906</v>
      </c>
      <c r="D3497" t="s">
        <v>158</v>
      </c>
      <c r="E3497">
        <v>16</v>
      </c>
      <c r="F3497" t="s">
        <v>559</v>
      </c>
      <c r="G3497" t="s">
        <v>1202</v>
      </c>
      <c r="H3497" t="s">
        <v>78</v>
      </c>
      <c r="I3497">
        <v>30</v>
      </c>
      <c r="J3497">
        <v>0</v>
      </c>
    </row>
    <row r="3498" spans="1:10" x14ac:dyDescent="0.3">
      <c r="A3498" t="s">
        <v>79</v>
      </c>
      <c r="B3498" t="s">
        <v>5080</v>
      </c>
      <c r="C3498" t="s">
        <v>2907</v>
      </c>
      <c r="D3498" t="s">
        <v>158</v>
      </c>
      <c r="E3498">
        <v>1</v>
      </c>
      <c r="F3498" t="s">
        <v>5032</v>
      </c>
      <c r="G3498" t="s">
        <v>536</v>
      </c>
      <c r="H3498" t="s">
        <v>78</v>
      </c>
      <c r="I3498">
        <v>30</v>
      </c>
      <c r="J3498">
        <v>30</v>
      </c>
    </row>
    <row r="3499" spans="1:10" x14ac:dyDescent="0.3">
      <c r="A3499" s="4" t="s">
        <v>317</v>
      </c>
      <c r="B3499" s="4" t="s">
        <v>1791</v>
      </c>
      <c r="C3499" s="4" t="s">
        <v>79</v>
      </c>
      <c r="D3499" s="5" t="s">
        <v>5091</v>
      </c>
      <c r="E3499" s="6">
        <v>75</v>
      </c>
      <c r="F3499" s="4" t="s">
        <v>79</v>
      </c>
      <c r="G3499" s="5" t="s">
        <v>5092</v>
      </c>
      <c r="H3499" s="6" t="str">
        <f>IFERROR(INDEX(t_poangligan[#All],MATCH(VALUE(resultatbors[[#This Row],[Datum]]),#REF!,0)+1,8),"-")</f>
        <v>-</v>
      </c>
      <c r="I3499" s="4"/>
      <c r="J3499" s="4"/>
    </row>
    <row r="3500" spans="1:10" x14ac:dyDescent="0.3">
      <c r="A3500" t="s">
        <v>79</v>
      </c>
      <c r="B3500" t="s">
        <v>3743</v>
      </c>
      <c r="C3500" t="s">
        <v>2720</v>
      </c>
      <c r="D3500" t="s">
        <v>99</v>
      </c>
      <c r="E3500">
        <v>2</v>
      </c>
      <c r="F3500" t="s">
        <v>4009</v>
      </c>
      <c r="G3500" t="s">
        <v>2441</v>
      </c>
      <c r="H3500" t="s">
        <v>78</v>
      </c>
      <c r="I3500">
        <v>0</v>
      </c>
      <c r="J3500">
        <v>0</v>
      </c>
    </row>
    <row r="3501" spans="1:10" x14ac:dyDescent="0.3">
      <c r="A3501" t="s">
        <v>79</v>
      </c>
      <c r="B3501" t="s">
        <v>5075</v>
      </c>
      <c r="C3501" t="s">
        <v>23</v>
      </c>
      <c r="D3501" t="s">
        <v>99</v>
      </c>
      <c r="E3501">
        <v>9</v>
      </c>
      <c r="F3501" t="s">
        <v>1963</v>
      </c>
      <c r="G3501" t="s">
        <v>2033</v>
      </c>
      <c r="H3501" t="s">
        <v>78</v>
      </c>
      <c r="I3501">
        <v>30</v>
      </c>
      <c r="J3501">
        <v>17</v>
      </c>
    </row>
    <row r="3502" spans="1:10" x14ac:dyDescent="0.3">
      <c r="A3502" t="s">
        <v>79</v>
      </c>
      <c r="B3502" t="s">
        <v>3674</v>
      </c>
      <c r="C3502" t="s">
        <v>44</v>
      </c>
      <c r="D3502" t="s">
        <v>92</v>
      </c>
      <c r="E3502">
        <v>6</v>
      </c>
      <c r="F3502" t="s">
        <v>2262</v>
      </c>
      <c r="G3502" t="s">
        <v>2891</v>
      </c>
      <c r="H3502" t="s">
        <v>78</v>
      </c>
      <c r="I3502">
        <v>30</v>
      </c>
      <c r="J3502">
        <v>18</v>
      </c>
    </row>
    <row r="3503" spans="1:10" x14ac:dyDescent="0.3">
      <c r="A3503" t="s">
        <v>79</v>
      </c>
      <c r="B3503" t="s">
        <v>3527</v>
      </c>
      <c r="C3503" t="s">
        <v>44</v>
      </c>
      <c r="D3503" t="s">
        <v>92</v>
      </c>
      <c r="E3503">
        <v>6</v>
      </c>
      <c r="F3503" t="s">
        <v>2523</v>
      </c>
      <c r="G3503" t="s">
        <v>577</v>
      </c>
      <c r="H3503" t="s">
        <v>78</v>
      </c>
      <c r="I3503">
        <v>30</v>
      </c>
      <c r="J3503">
        <v>16</v>
      </c>
    </row>
    <row r="3504" spans="1:10" x14ac:dyDescent="0.3">
      <c r="A3504" t="s">
        <v>79</v>
      </c>
      <c r="B3504" t="s">
        <v>3744</v>
      </c>
      <c r="C3504" t="s">
        <v>2768</v>
      </c>
      <c r="D3504" t="s">
        <v>92</v>
      </c>
      <c r="E3504">
        <v>7</v>
      </c>
      <c r="F3504" t="s">
        <v>1833</v>
      </c>
      <c r="G3504" t="s">
        <v>701</v>
      </c>
      <c r="H3504" t="s">
        <v>78</v>
      </c>
      <c r="I3504">
        <v>30</v>
      </c>
      <c r="J3504">
        <v>10</v>
      </c>
    </row>
    <row r="3505" spans="1:10" x14ac:dyDescent="0.3">
      <c r="A3505" t="s">
        <v>79</v>
      </c>
      <c r="B3505" t="s">
        <v>3507</v>
      </c>
      <c r="C3505" t="s">
        <v>13</v>
      </c>
      <c r="D3505" t="s">
        <v>253</v>
      </c>
      <c r="E3505">
        <v>13</v>
      </c>
      <c r="F3505" t="s">
        <v>1557</v>
      </c>
      <c r="G3505" t="s">
        <v>3663</v>
      </c>
      <c r="H3505" t="s">
        <v>78</v>
      </c>
      <c r="I3505">
        <v>40</v>
      </c>
      <c r="J3505">
        <v>0</v>
      </c>
    </row>
    <row r="3506" spans="1:10" x14ac:dyDescent="0.3">
      <c r="A3506" t="s">
        <v>79</v>
      </c>
      <c r="B3506" t="s">
        <v>3589</v>
      </c>
      <c r="C3506" t="s">
        <v>44</v>
      </c>
      <c r="D3506" t="s">
        <v>99</v>
      </c>
      <c r="E3506">
        <v>8</v>
      </c>
      <c r="F3506" t="s">
        <v>816</v>
      </c>
      <c r="G3506" t="s">
        <v>1048</v>
      </c>
      <c r="H3506" t="s">
        <v>78</v>
      </c>
      <c r="I3506">
        <v>30</v>
      </c>
      <c r="J3506">
        <v>0</v>
      </c>
    </row>
    <row r="3507" spans="1:10" x14ac:dyDescent="0.3">
      <c r="A3507" t="s">
        <v>79</v>
      </c>
      <c r="B3507" t="s">
        <v>3532</v>
      </c>
      <c r="C3507" t="s">
        <v>44</v>
      </c>
      <c r="D3507" t="s">
        <v>92</v>
      </c>
      <c r="E3507">
        <v>7</v>
      </c>
      <c r="F3507" t="s">
        <v>2481</v>
      </c>
      <c r="G3507" t="s">
        <v>1541</v>
      </c>
      <c r="H3507" t="s">
        <v>78</v>
      </c>
      <c r="I3507">
        <v>30</v>
      </c>
      <c r="J3507">
        <v>0</v>
      </c>
    </row>
    <row r="3508" spans="1:10" x14ac:dyDescent="0.3">
      <c r="A3508" t="s">
        <v>79</v>
      </c>
      <c r="B3508" t="s">
        <v>5076</v>
      </c>
      <c r="C3508" t="s">
        <v>8</v>
      </c>
      <c r="D3508" t="s">
        <v>99</v>
      </c>
      <c r="E3508">
        <v>8</v>
      </c>
      <c r="F3508" t="s">
        <v>834</v>
      </c>
      <c r="G3508" t="s">
        <v>4423</v>
      </c>
      <c r="H3508" t="s">
        <v>78</v>
      </c>
      <c r="I3508">
        <v>30</v>
      </c>
      <c r="J3508">
        <v>14</v>
      </c>
    </row>
    <row r="3509" spans="1:10" x14ac:dyDescent="0.3">
      <c r="A3509" t="s">
        <v>79</v>
      </c>
      <c r="B3509" t="s">
        <v>3534</v>
      </c>
      <c r="C3509" t="s">
        <v>44</v>
      </c>
      <c r="D3509" t="s">
        <v>92</v>
      </c>
      <c r="E3509">
        <v>15</v>
      </c>
      <c r="F3509" t="s">
        <v>4476</v>
      </c>
      <c r="G3509" t="s">
        <v>2032</v>
      </c>
      <c r="H3509" t="s">
        <v>78</v>
      </c>
      <c r="I3509">
        <v>30</v>
      </c>
      <c r="J3509">
        <v>0</v>
      </c>
    </row>
    <row r="3510" spans="1:10" x14ac:dyDescent="0.3">
      <c r="A3510" s="4" t="s">
        <v>318</v>
      </c>
      <c r="B3510" s="4" t="s">
        <v>1795</v>
      </c>
      <c r="C3510" s="4" t="s">
        <v>79</v>
      </c>
      <c r="D3510" s="5" t="s">
        <v>5091</v>
      </c>
      <c r="E3510" s="6">
        <v>343</v>
      </c>
      <c r="F3510" s="4" t="s">
        <v>79</v>
      </c>
      <c r="G3510" s="5" t="s">
        <v>5092</v>
      </c>
      <c r="H3510" s="6" t="str">
        <f>IFERROR(INDEX(t_poangligan[#All],MATCH(VALUE(resultatbors[[#This Row],[Datum]]),#REF!,0)+1,8),"-")</f>
        <v>-</v>
      </c>
      <c r="I3510" s="4"/>
      <c r="J3510" s="4"/>
    </row>
    <row r="3511" spans="1:10" x14ac:dyDescent="0.3">
      <c r="A3511" t="s">
        <v>79</v>
      </c>
      <c r="B3511" t="s">
        <v>3457</v>
      </c>
      <c r="C3511" t="s">
        <v>2641</v>
      </c>
      <c r="D3511" t="s">
        <v>3168</v>
      </c>
      <c r="E3511">
        <v>1</v>
      </c>
      <c r="F3511" t="s">
        <v>4477</v>
      </c>
      <c r="G3511" t="s">
        <v>536</v>
      </c>
      <c r="H3511" t="s">
        <v>78</v>
      </c>
      <c r="I3511">
        <v>0</v>
      </c>
      <c r="J3511">
        <v>0</v>
      </c>
    </row>
    <row r="3512" spans="1:10" x14ac:dyDescent="0.3">
      <c r="A3512" t="s">
        <v>79</v>
      </c>
      <c r="B3512" t="s">
        <v>3490</v>
      </c>
      <c r="C3512" t="s">
        <v>2644</v>
      </c>
      <c r="D3512" t="s">
        <v>3168</v>
      </c>
      <c r="E3512">
        <v>2</v>
      </c>
      <c r="F3512" t="s">
        <v>1857</v>
      </c>
      <c r="G3512" t="s">
        <v>2253</v>
      </c>
      <c r="H3512" t="s">
        <v>78</v>
      </c>
      <c r="I3512">
        <v>0</v>
      </c>
      <c r="J3512">
        <v>0</v>
      </c>
    </row>
    <row r="3513" spans="1:10" x14ac:dyDescent="0.3">
      <c r="A3513" t="s">
        <v>79</v>
      </c>
      <c r="B3513" t="s">
        <v>3616</v>
      </c>
      <c r="C3513" t="s">
        <v>2657</v>
      </c>
      <c r="D3513" t="s">
        <v>79</v>
      </c>
      <c r="F3513" t="s">
        <v>79</v>
      </c>
      <c r="G3513" t="s">
        <v>79</v>
      </c>
      <c r="H3513" t="s">
        <v>86</v>
      </c>
    </row>
    <row r="3514" spans="1:10" x14ac:dyDescent="0.3">
      <c r="A3514" t="s">
        <v>79</v>
      </c>
      <c r="B3514" t="s">
        <v>3405</v>
      </c>
      <c r="C3514" t="s">
        <v>2672</v>
      </c>
      <c r="D3514" t="s">
        <v>109</v>
      </c>
      <c r="E3514">
        <v>2</v>
      </c>
      <c r="F3514" t="s">
        <v>2288</v>
      </c>
      <c r="G3514" t="s">
        <v>2192</v>
      </c>
      <c r="H3514" t="s">
        <v>78</v>
      </c>
      <c r="I3514">
        <v>40</v>
      </c>
      <c r="J3514">
        <v>32</v>
      </c>
    </row>
    <row r="3515" spans="1:10" x14ac:dyDescent="0.3">
      <c r="A3515" t="s">
        <v>79</v>
      </c>
      <c r="B3515" t="s">
        <v>3482</v>
      </c>
      <c r="C3515" t="s">
        <v>2679</v>
      </c>
      <c r="D3515" t="s">
        <v>109</v>
      </c>
      <c r="E3515">
        <v>2</v>
      </c>
      <c r="F3515" t="s">
        <v>3636</v>
      </c>
      <c r="G3515" t="s">
        <v>1521</v>
      </c>
      <c r="H3515" t="s">
        <v>78</v>
      </c>
      <c r="I3515">
        <v>40</v>
      </c>
      <c r="J3515">
        <v>39</v>
      </c>
    </row>
    <row r="3516" spans="1:10" x14ac:dyDescent="0.3">
      <c r="A3516" t="s">
        <v>79</v>
      </c>
      <c r="B3516" t="s">
        <v>3499</v>
      </c>
      <c r="C3516" t="s">
        <v>2690</v>
      </c>
      <c r="D3516" t="s">
        <v>107</v>
      </c>
      <c r="E3516">
        <v>30</v>
      </c>
      <c r="F3516" t="s">
        <v>4478</v>
      </c>
      <c r="G3516" t="s">
        <v>2536</v>
      </c>
      <c r="H3516" t="s">
        <v>78</v>
      </c>
      <c r="I3516">
        <v>40</v>
      </c>
      <c r="J3516">
        <v>19</v>
      </c>
    </row>
    <row r="3517" spans="1:10" x14ac:dyDescent="0.3">
      <c r="A3517" t="s">
        <v>79</v>
      </c>
      <c r="B3517" t="s">
        <v>3368</v>
      </c>
      <c r="C3517" t="s">
        <v>2694</v>
      </c>
      <c r="D3517" t="s">
        <v>3188</v>
      </c>
      <c r="E3517">
        <v>16</v>
      </c>
      <c r="F3517" t="s">
        <v>3498</v>
      </c>
      <c r="G3517" t="s">
        <v>1906</v>
      </c>
      <c r="H3517" t="s">
        <v>78</v>
      </c>
      <c r="I3517">
        <v>0</v>
      </c>
      <c r="J3517">
        <v>0</v>
      </c>
    </row>
    <row r="3518" spans="1:10" x14ac:dyDescent="0.3">
      <c r="A3518" t="s">
        <v>79</v>
      </c>
      <c r="B3518" t="s">
        <v>3412</v>
      </c>
      <c r="C3518" t="s">
        <v>2700</v>
      </c>
      <c r="D3518" t="s">
        <v>109</v>
      </c>
      <c r="E3518">
        <v>2</v>
      </c>
      <c r="F3518" t="s">
        <v>652</v>
      </c>
      <c r="G3518" t="s">
        <v>1680</v>
      </c>
      <c r="H3518" t="s">
        <v>78</v>
      </c>
      <c r="I3518">
        <v>40</v>
      </c>
      <c r="J3518">
        <v>37</v>
      </c>
    </row>
    <row r="3519" spans="1:10" x14ac:dyDescent="0.3">
      <c r="A3519" t="s">
        <v>79</v>
      </c>
      <c r="B3519" t="s">
        <v>4676</v>
      </c>
      <c r="C3519" t="s">
        <v>2701</v>
      </c>
      <c r="D3519" t="s">
        <v>590</v>
      </c>
      <c r="E3519">
        <v>59</v>
      </c>
      <c r="F3519" t="s">
        <v>4479</v>
      </c>
      <c r="G3519" t="s">
        <v>1031</v>
      </c>
      <c r="H3519" t="s">
        <v>78</v>
      </c>
      <c r="I3519">
        <v>45</v>
      </c>
      <c r="J3519">
        <v>0</v>
      </c>
    </row>
    <row r="3520" spans="1:10" x14ac:dyDescent="0.3">
      <c r="A3520" t="s">
        <v>79</v>
      </c>
      <c r="B3520" t="s">
        <v>5063</v>
      </c>
      <c r="C3520" t="s">
        <v>47</v>
      </c>
      <c r="D3520" t="s">
        <v>109</v>
      </c>
      <c r="E3520">
        <v>6</v>
      </c>
      <c r="F3520" t="s">
        <v>1650</v>
      </c>
      <c r="G3520" t="s">
        <v>1406</v>
      </c>
      <c r="H3520" t="s">
        <v>78</v>
      </c>
      <c r="I3520">
        <v>40</v>
      </c>
      <c r="J3520">
        <v>31</v>
      </c>
    </row>
    <row r="3521" spans="1:10" x14ac:dyDescent="0.3">
      <c r="A3521" t="s">
        <v>79</v>
      </c>
      <c r="B3521" t="s">
        <v>3384</v>
      </c>
      <c r="C3521" t="s">
        <v>2724</v>
      </c>
      <c r="D3521" t="s">
        <v>3173</v>
      </c>
      <c r="E3521">
        <v>76</v>
      </c>
      <c r="F3521" t="s">
        <v>1458</v>
      </c>
      <c r="G3521" t="s">
        <v>2127</v>
      </c>
      <c r="H3521" t="s">
        <v>78</v>
      </c>
      <c r="I3521">
        <v>0</v>
      </c>
      <c r="J3521">
        <v>0</v>
      </c>
    </row>
    <row r="3522" spans="1:10" x14ac:dyDescent="0.3">
      <c r="A3522" t="s">
        <v>79</v>
      </c>
      <c r="B3522" t="s">
        <v>3702</v>
      </c>
      <c r="C3522" t="s">
        <v>7</v>
      </c>
      <c r="D3522" t="s">
        <v>79</v>
      </c>
      <c r="F3522" t="s">
        <v>79</v>
      </c>
      <c r="G3522" t="s">
        <v>79</v>
      </c>
      <c r="H3522" t="s">
        <v>287</v>
      </c>
    </row>
    <row r="3523" spans="1:10" x14ac:dyDescent="0.3">
      <c r="A3523" t="s">
        <v>79</v>
      </c>
      <c r="B3523" t="s">
        <v>3702</v>
      </c>
      <c r="C3523" t="s">
        <v>7</v>
      </c>
      <c r="D3523" t="s">
        <v>79</v>
      </c>
      <c r="F3523" t="s">
        <v>79</v>
      </c>
      <c r="G3523" t="s">
        <v>79</v>
      </c>
      <c r="H3523" t="s">
        <v>287</v>
      </c>
    </row>
    <row r="3524" spans="1:10" x14ac:dyDescent="0.3">
      <c r="A3524" t="s">
        <v>79</v>
      </c>
      <c r="B3524" t="s">
        <v>3702</v>
      </c>
      <c r="C3524" t="s">
        <v>7</v>
      </c>
      <c r="D3524" t="s">
        <v>3241</v>
      </c>
      <c r="E3524">
        <v>14</v>
      </c>
      <c r="F3524" t="s">
        <v>2268</v>
      </c>
      <c r="G3524" t="s">
        <v>1234</v>
      </c>
      <c r="H3524" t="s">
        <v>78</v>
      </c>
      <c r="I3524">
        <v>10</v>
      </c>
      <c r="J3524">
        <v>0</v>
      </c>
    </row>
    <row r="3525" spans="1:10" x14ac:dyDescent="0.3">
      <c r="A3525" t="s">
        <v>79</v>
      </c>
      <c r="B3525" t="s">
        <v>3702</v>
      </c>
      <c r="C3525" t="s">
        <v>7</v>
      </c>
      <c r="D3525" t="s">
        <v>3233</v>
      </c>
      <c r="E3525">
        <v>6</v>
      </c>
      <c r="F3525" t="s">
        <v>1817</v>
      </c>
      <c r="G3525" t="s">
        <v>1418</v>
      </c>
      <c r="H3525" t="s">
        <v>78</v>
      </c>
      <c r="I3525">
        <v>10</v>
      </c>
      <c r="J3525">
        <v>4</v>
      </c>
    </row>
    <row r="3526" spans="1:10" x14ac:dyDescent="0.3">
      <c r="A3526" t="s">
        <v>79</v>
      </c>
      <c r="B3526" t="s">
        <v>3415</v>
      </c>
      <c r="C3526" t="s">
        <v>56</v>
      </c>
      <c r="D3526" t="s">
        <v>3232</v>
      </c>
      <c r="E3526">
        <v>13</v>
      </c>
      <c r="F3526" t="s">
        <v>2268</v>
      </c>
      <c r="G3526" t="s">
        <v>4121</v>
      </c>
      <c r="H3526" t="s">
        <v>78</v>
      </c>
      <c r="I3526">
        <v>45</v>
      </c>
      <c r="J3526">
        <v>35</v>
      </c>
    </row>
    <row r="3527" spans="1:10" x14ac:dyDescent="0.3">
      <c r="A3527" t="s">
        <v>79</v>
      </c>
      <c r="B3527" t="s">
        <v>3415</v>
      </c>
      <c r="C3527" t="s">
        <v>2874</v>
      </c>
      <c r="D3527" t="s">
        <v>110</v>
      </c>
      <c r="E3527">
        <v>37</v>
      </c>
      <c r="F3527" t="s">
        <v>1104</v>
      </c>
      <c r="G3527" t="s">
        <v>1936</v>
      </c>
      <c r="H3527" t="s">
        <v>78</v>
      </c>
      <c r="I3527">
        <v>45</v>
      </c>
      <c r="J3527">
        <v>25</v>
      </c>
    </row>
    <row r="3528" spans="1:10" x14ac:dyDescent="0.3">
      <c r="A3528" t="s">
        <v>79</v>
      </c>
      <c r="B3528" t="s">
        <v>3505</v>
      </c>
      <c r="C3528" t="s">
        <v>2765</v>
      </c>
      <c r="D3528" t="s">
        <v>109</v>
      </c>
      <c r="E3528">
        <v>8</v>
      </c>
      <c r="F3528" t="s">
        <v>4480</v>
      </c>
      <c r="G3528" t="s">
        <v>2229</v>
      </c>
      <c r="H3528" t="s">
        <v>78</v>
      </c>
      <c r="I3528">
        <v>0</v>
      </c>
      <c r="J3528">
        <v>0</v>
      </c>
    </row>
    <row r="3529" spans="1:10" x14ac:dyDescent="0.3">
      <c r="A3529" t="s">
        <v>79</v>
      </c>
      <c r="B3529" t="s">
        <v>3506</v>
      </c>
      <c r="C3529" t="s">
        <v>2767</v>
      </c>
      <c r="D3529" t="s">
        <v>109</v>
      </c>
      <c r="E3529">
        <v>6</v>
      </c>
      <c r="F3529" t="s">
        <v>2236</v>
      </c>
      <c r="G3529" t="s">
        <v>2648</v>
      </c>
      <c r="H3529" t="s">
        <v>78</v>
      </c>
      <c r="I3529">
        <v>0</v>
      </c>
      <c r="J3529">
        <v>0</v>
      </c>
    </row>
    <row r="3530" spans="1:10" x14ac:dyDescent="0.3">
      <c r="A3530" t="s">
        <v>79</v>
      </c>
      <c r="B3530" t="s">
        <v>3419</v>
      </c>
      <c r="C3530" t="s">
        <v>2895</v>
      </c>
      <c r="D3530" t="s">
        <v>109</v>
      </c>
      <c r="E3530">
        <v>66</v>
      </c>
      <c r="F3530" t="s">
        <v>770</v>
      </c>
      <c r="G3530" t="s">
        <v>2378</v>
      </c>
      <c r="H3530" t="s">
        <v>78</v>
      </c>
      <c r="I3530">
        <v>40</v>
      </c>
      <c r="J3530">
        <v>13</v>
      </c>
    </row>
    <row r="3531" spans="1:10" x14ac:dyDescent="0.3">
      <c r="A3531" t="s">
        <v>79</v>
      </c>
      <c r="B3531" t="s">
        <v>5069</v>
      </c>
      <c r="C3531" t="s">
        <v>2897</v>
      </c>
      <c r="D3531" t="s">
        <v>109</v>
      </c>
      <c r="E3531">
        <v>21</v>
      </c>
      <c r="F3531" t="s">
        <v>4481</v>
      </c>
      <c r="G3531" t="s">
        <v>1908</v>
      </c>
      <c r="H3531" t="s">
        <v>78</v>
      </c>
      <c r="I3531">
        <v>40</v>
      </c>
      <c r="J3531">
        <v>31</v>
      </c>
    </row>
    <row r="3532" spans="1:10" x14ac:dyDescent="0.3">
      <c r="A3532" t="s">
        <v>79</v>
      </c>
      <c r="B3532" t="s">
        <v>3423</v>
      </c>
      <c r="C3532" t="s">
        <v>2899</v>
      </c>
      <c r="D3532" t="s">
        <v>109</v>
      </c>
      <c r="E3532">
        <v>47</v>
      </c>
      <c r="F3532" t="s">
        <v>4482</v>
      </c>
      <c r="G3532" t="s">
        <v>1896</v>
      </c>
      <c r="H3532" t="s">
        <v>78</v>
      </c>
      <c r="I3532">
        <v>40</v>
      </c>
      <c r="J3532">
        <v>24</v>
      </c>
    </row>
    <row r="3533" spans="1:10" x14ac:dyDescent="0.3">
      <c r="A3533" t="s">
        <v>79</v>
      </c>
      <c r="B3533" t="s">
        <v>3425</v>
      </c>
      <c r="C3533" t="s">
        <v>2901</v>
      </c>
      <c r="D3533" t="s">
        <v>109</v>
      </c>
      <c r="E3533">
        <v>93</v>
      </c>
      <c r="F3533" t="s">
        <v>1919</v>
      </c>
      <c r="G3533" t="s">
        <v>1658</v>
      </c>
      <c r="H3533" t="s">
        <v>78</v>
      </c>
      <c r="I3533">
        <v>40</v>
      </c>
      <c r="J3533">
        <v>14</v>
      </c>
    </row>
    <row r="3534" spans="1:10" x14ac:dyDescent="0.3">
      <c r="A3534" t="s">
        <v>79</v>
      </c>
      <c r="B3534" t="s">
        <v>5070</v>
      </c>
      <c r="C3534" t="s">
        <v>2903</v>
      </c>
      <c r="D3534" t="s">
        <v>109</v>
      </c>
      <c r="E3534">
        <v>21</v>
      </c>
      <c r="F3534" t="s">
        <v>1975</v>
      </c>
      <c r="G3534" t="s">
        <v>4189</v>
      </c>
      <c r="H3534" t="s">
        <v>78</v>
      </c>
      <c r="I3534">
        <v>40</v>
      </c>
      <c r="J3534">
        <v>30</v>
      </c>
    </row>
    <row r="3535" spans="1:10" x14ac:dyDescent="0.3">
      <c r="A3535" t="s">
        <v>79</v>
      </c>
      <c r="B3535" t="s">
        <v>3515</v>
      </c>
      <c r="C3535" t="s">
        <v>22</v>
      </c>
      <c r="D3535" t="s">
        <v>109</v>
      </c>
      <c r="E3535">
        <v>3</v>
      </c>
      <c r="F3535" t="s">
        <v>860</v>
      </c>
      <c r="G3535" t="s">
        <v>605</v>
      </c>
      <c r="H3535" t="s">
        <v>78</v>
      </c>
      <c r="I3535">
        <v>40</v>
      </c>
      <c r="J3535">
        <v>34</v>
      </c>
    </row>
    <row r="3536" spans="1:10" x14ac:dyDescent="0.3">
      <c r="A3536" t="s">
        <v>79</v>
      </c>
      <c r="B3536" t="s">
        <v>3429</v>
      </c>
      <c r="C3536" t="s">
        <v>2801</v>
      </c>
      <c r="D3536" t="s">
        <v>109</v>
      </c>
      <c r="E3536">
        <v>6</v>
      </c>
      <c r="F3536" t="s">
        <v>3920</v>
      </c>
      <c r="G3536" t="s">
        <v>2863</v>
      </c>
      <c r="H3536" t="s">
        <v>78</v>
      </c>
      <c r="I3536">
        <v>40</v>
      </c>
      <c r="J3536">
        <v>31</v>
      </c>
    </row>
    <row r="3537" spans="1:10" x14ac:dyDescent="0.3">
      <c r="A3537" t="s">
        <v>79</v>
      </c>
      <c r="B3537" t="s">
        <v>4498</v>
      </c>
      <c r="C3537" t="s">
        <v>2803</v>
      </c>
      <c r="D3537" t="s">
        <v>107</v>
      </c>
      <c r="E3537">
        <v>7</v>
      </c>
      <c r="F3537" t="s">
        <v>2000</v>
      </c>
      <c r="G3537" t="s">
        <v>685</v>
      </c>
      <c r="H3537" t="s">
        <v>78</v>
      </c>
      <c r="I3537">
        <v>40</v>
      </c>
      <c r="J3537">
        <v>29</v>
      </c>
    </row>
    <row r="3538" spans="1:10" x14ac:dyDescent="0.3">
      <c r="A3538" t="s">
        <v>79</v>
      </c>
      <c r="B3538" t="s">
        <v>5073</v>
      </c>
      <c r="C3538" t="s">
        <v>2809</v>
      </c>
      <c r="D3538" t="s">
        <v>109</v>
      </c>
      <c r="E3538">
        <v>8</v>
      </c>
      <c r="F3538" t="s">
        <v>4483</v>
      </c>
      <c r="G3538" t="s">
        <v>963</v>
      </c>
      <c r="H3538" t="s">
        <v>78</v>
      </c>
      <c r="I3538">
        <v>40</v>
      </c>
      <c r="J3538">
        <v>28</v>
      </c>
    </row>
    <row r="3539" spans="1:10" x14ac:dyDescent="0.3">
      <c r="A3539" t="s">
        <v>79</v>
      </c>
      <c r="B3539" t="s">
        <v>3436</v>
      </c>
      <c r="C3539" t="s">
        <v>33</v>
      </c>
      <c r="D3539" t="s">
        <v>109</v>
      </c>
      <c r="E3539">
        <v>5</v>
      </c>
      <c r="F3539" t="s">
        <v>2244</v>
      </c>
      <c r="G3539" t="s">
        <v>780</v>
      </c>
      <c r="H3539" t="s">
        <v>78</v>
      </c>
      <c r="I3539">
        <v>40</v>
      </c>
      <c r="J3539">
        <v>30</v>
      </c>
    </row>
    <row r="3540" spans="1:10" x14ac:dyDescent="0.3">
      <c r="A3540" t="s">
        <v>79</v>
      </c>
      <c r="B3540" t="s">
        <v>3394</v>
      </c>
      <c r="C3540" t="s">
        <v>2815</v>
      </c>
      <c r="D3540" t="s">
        <v>109</v>
      </c>
      <c r="E3540">
        <v>3</v>
      </c>
      <c r="F3540" t="s">
        <v>4179</v>
      </c>
      <c r="G3540" t="s">
        <v>2156</v>
      </c>
      <c r="H3540" t="s">
        <v>78</v>
      </c>
      <c r="I3540">
        <v>0</v>
      </c>
      <c r="J3540">
        <v>0</v>
      </c>
    </row>
    <row r="3541" spans="1:10" x14ac:dyDescent="0.3">
      <c r="A3541" t="s">
        <v>79</v>
      </c>
      <c r="B3541" t="s">
        <v>3439</v>
      </c>
      <c r="C3541" t="s">
        <v>2911</v>
      </c>
      <c r="D3541" t="s">
        <v>111</v>
      </c>
      <c r="E3541">
        <v>16</v>
      </c>
      <c r="F3541" t="s">
        <v>2558</v>
      </c>
      <c r="G3541" t="s">
        <v>2035</v>
      </c>
      <c r="H3541" t="s">
        <v>78</v>
      </c>
      <c r="I3541">
        <v>45</v>
      </c>
      <c r="J3541">
        <v>32</v>
      </c>
    </row>
    <row r="3542" spans="1:10" x14ac:dyDescent="0.3">
      <c r="A3542" t="s">
        <v>79</v>
      </c>
      <c r="B3542" t="s">
        <v>3485</v>
      </c>
      <c r="C3542" t="s">
        <v>2912</v>
      </c>
      <c r="D3542" t="s">
        <v>110</v>
      </c>
      <c r="E3542">
        <v>38</v>
      </c>
      <c r="F3542" t="s">
        <v>4484</v>
      </c>
      <c r="G3542" t="s">
        <v>1196</v>
      </c>
      <c r="H3542" t="s">
        <v>78</v>
      </c>
      <c r="I3542">
        <v>45</v>
      </c>
      <c r="J3542">
        <v>0</v>
      </c>
    </row>
    <row r="3543" spans="1:10" x14ac:dyDescent="0.3">
      <c r="A3543" t="s">
        <v>79</v>
      </c>
      <c r="B3543" t="s">
        <v>3486</v>
      </c>
      <c r="C3543" t="s">
        <v>27</v>
      </c>
      <c r="D3543" t="s">
        <v>109</v>
      </c>
      <c r="E3543">
        <v>13</v>
      </c>
      <c r="F3543" t="s">
        <v>4485</v>
      </c>
      <c r="G3543" t="s">
        <v>3338</v>
      </c>
      <c r="H3543" t="s">
        <v>78</v>
      </c>
      <c r="I3543">
        <v>0</v>
      </c>
      <c r="J3543">
        <v>0</v>
      </c>
    </row>
    <row r="3544" spans="1:10" x14ac:dyDescent="0.3">
      <c r="A3544" t="s">
        <v>79</v>
      </c>
      <c r="B3544" t="s">
        <v>3487</v>
      </c>
      <c r="C3544" t="s">
        <v>2834</v>
      </c>
      <c r="D3544" t="s">
        <v>109</v>
      </c>
      <c r="E3544">
        <v>3</v>
      </c>
      <c r="F3544" t="s">
        <v>2417</v>
      </c>
      <c r="G3544" t="s">
        <v>1772</v>
      </c>
      <c r="H3544" t="s">
        <v>78</v>
      </c>
      <c r="I3544">
        <v>40</v>
      </c>
      <c r="J3544">
        <v>33</v>
      </c>
    </row>
    <row r="3545" spans="1:10" x14ac:dyDescent="0.3">
      <c r="A3545" t="s">
        <v>79</v>
      </c>
      <c r="B3545" t="s">
        <v>3377</v>
      </c>
      <c r="C3545" t="s">
        <v>49</v>
      </c>
      <c r="D3545" t="s">
        <v>109</v>
      </c>
      <c r="E3545">
        <v>7</v>
      </c>
      <c r="F3545" t="s">
        <v>1783</v>
      </c>
      <c r="G3545" t="s">
        <v>2291</v>
      </c>
      <c r="H3545" t="s">
        <v>78</v>
      </c>
      <c r="I3545">
        <v>40</v>
      </c>
      <c r="J3545">
        <v>31</v>
      </c>
    </row>
    <row r="3546" spans="1:10" x14ac:dyDescent="0.3">
      <c r="A3546" t="s">
        <v>79</v>
      </c>
      <c r="B3546" t="s">
        <v>3390</v>
      </c>
      <c r="C3546" t="s">
        <v>2837</v>
      </c>
      <c r="D3546" t="s">
        <v>2837</v>
      </c>
      <c r="E3546">
        <v>145</v>
      </c>
      <c r="F3546" t="s">
        <v>639</v>
      </c>
      <c r="G3546" t="s">
        <v>2659</v>
      </c>
      <c r="H3546" t="s">
        <v>78</v>
      </c>
      <c r="I3546">
        <v>0</v>
      </c>
      <c r="J3546">
        <v>0</v>
      </c>
    </row>
    <row r="3547" spans="1:10" x14ac:dyDescent="0.3">
      <c r="A3547" t="s">
        <v>79</v>
      </c>
      <c r="B3547" t="s">
        <v>5065</v>
      </c>
      <c r="C3547" t="s">
        <v>2841</v>
      </c>
      <c r="D3547" t="s">
        <v>3205</v>
      </c>
      <c r="E3547">
        <v>16</v>
      </c>
      <c r="F3547" t="s">
        <v>1005</v>
      </c>
      <c r="G3547" t="s">
        <v>2243</v>
      </c>
      <c r="H3547" t="s">
        <v>78</v>
      </c>
      <c r="I3547">
        <v>45</v>
      </c>
      <c r="J3547">
        <v>32</v>
      </c>
    </row>
    <row r="3548" spans="1:10" x14ac:dyDescent="0.3">
      <c r="A3548" t="s">
        <v>79</v>
      </c>
      <c r="B3548" t="s">
        <v>3609</v>
      </c>
      <c r="C3548" t="s">
        <v>59</v>
      </c>
      <c r="D3548" t="s">
        <v>79</v>
      </c>
      <c r="F3548" t="s">
        <v>79</v>
      </c>
      <c r="G3548" t="s">
        <v>79</v>
      </c>
      <c r="H3548" t="s">
        <v>86</v>
      </c>
    </row>
    <row r="3549" spans="1:10" x14ac:dyDescent="0.3">
      <c r="A3549" t="s">
        <v>79</v>
      </c>
      <c r="B3549" t="s">
        <v>3447</v>
      </c>
      <c r="C3549" t="s">
        <v>2846</v>
      </c>
      <c r="D3549" t="s">
        <v>109</v>
      </c>
      <c r="E3549">
        <v>2</v>
      </c>
      <c r="F3549" t="s">
        <v>2011</v>
      </c>
      <c r="G3549" t="s">
        <v>1414</v>
      </c>
      <c r="H3549" t="s">
        <v>78</v>
      </c>
      <c r="I3549">
        <v>40</v>
      </c>
      <c r="J3549">
        <v>38</v>
      </c>
    </row>
    <row r="3550" spans="1:10" x14ac:dyDescent="0.3">
      <c r="A3550" t="s">
        <v>79</v>
      </c>
      <c r="B3550" t="s">
        <v>3392</v>
      </c>
      <c r="C3550" t="s">
        <v>64</v>
      </c>
      <c r="D3550" t="s">
        <v>79</v>
      </c>
      <c r="F3550" t="s">
        <v>79</v>
      </c>
      <c r="G3550" t="s">
        <v>79</v>
      </c>
      <c r="H3550" t="s">
        <v>86</v>
      </c>
    </row>
    <row r="3551" spans="1:10" x14ac:dyDescent="0.3">
      <c r="A3551" s="4" t="s">
        <v>2594</v>
      </c>
      <c r="B3551" s="4" t="s">
        <v>4486</v>
      </c>
      <c r="C3551" s="4" t="s">
        <v>79</v>
      </c>
      <c r="D3551" s="5" t="s">
        <v>5091</v>
      </c>
      <c r="E3551" s="6">
        <v>0</v>
      </c>
      <c r="F3551" s="4" t="s">
        <v>79</v>
      </c>
      <c r="G3551" s="5" t="s">
        <v>5092</v>
      </c>
      <c r="H3551" s="6" t="str">
        <f>IFERROR(INDEX(t_poangligan[#All],MATCH(VALUE(resultatbors[[#This Row],[Datum]]),#REF!,0)+1,8),"-")</f>
        <v>-</v>
      </c>
      <c r="I3551" s="4"/>
      <c r="J3551" s="4"/>
    </row>
    <row r="3552" spans="1:10" x14ac:dyDescent="0.3">
      <c r="A3552" t="s">
        <v>79</v>
      </c>
      <c r="B3552" t="s">
        <v>3532</v>
      </c>
      <c r="C3552" t="s">
        <v>44</v>
      </c>
      <c r="D3552" t="s">
        <v>81</v>
      </c>
      <c r="E3552">
        <v>25</v>
      </c>
      <c r="F3552" t="s">
        <v>4487</v>
      </c>
      <c r="G3552" t="s">
        <v>679</v>
      </c>
      <c r="H3552" t="s">
        <v>78</v>
      </c>
      <c r="I3552">
        <v>30</v>
      </c>
      <c r="J3552">
        <v>0</v>
      </c>
    </row>
    <row r="3553" spans="1:10" x14ac:dyDescent="0.3">
      <c r="A3553" t="s">
        <v>79</v>
      </c>
      <c r="B3553" t="s">
        <v>5066</v>
      </c>
      <c r="C3553" t="s">
        <v>2842</v>
      </c>
      <c r="D3553" t="s">
        <v>79</v>
      </c>
      <c r="F3553" t="s">
        <v>79</v>
      </c>
      <c r="G3553" t="s">
        <v>79</v>
      </c>
      <c r="H3553" t="s">
        <v>82</v>
      </c>
    </row>
    <row r="3554" spans="1:10" x14ac:dyDescent="0.3">
      <c r="A3554" t="s">
        <v>79</v>
      </c>
      <c r="B3554" t="s">
        <v>3534</v>
      </c>
      <c r="C3554" t="s">
        <v>44</v>
      </c>
      <c r="D3554" t="s">
        <v>81</v>
      </c>
      <c r="E3554">
        <v>36</v>
      </c>
      <c r="F3554" t="s">
        <v>4488</v>
      </c>
      <c r="G3554" t="s">
        <v>2035</v>
      </c>
      <c r="H3554" t="s">
        <v>78</v>
      </c>
      <c r="I3554">
        <v>30</v>
      </c>
      <c r="J3554">
        <v>0</v>
      </c>
    </row>
    <row r="3555" spans="1:10" x14ac:dyDescent="0.3">
      <c r="A3555" t="s">
        <v>79</v>
      </c>
      <c r="B3555" t="s">
        <v>4489</v>
      </c>
      <c r="C3555" t="s">
        <v>2856</v>
      </c>
      <c r="D3555" t="s">
        <v>81</v>
      </c>
      <c r="E3555">
        <v>8</v>
      </c>
      <c r="F3555" t="s">
        <v>1720</v>
      </c>
      <c r="G3555" t="s">
        <v>2647</v>
      </c>
      <c r="H3555" t="s">
        <v>78</v>
      </c>
      <c r="I3555">
        <v>0</v>
      </c>
      <c r="J3555">
        <v>0</v>
      </c>
    </row>
    <row r="3556" spans="1:10" x14ac:dyDescent="0.3">
      <c r="A3556" s="4" t="s">
        <v>319</v>
      </c>
      <c r="B3556" s="4" t="s">
        <v>1803</v>
      </c>
      <c r="C3556" s="4" t="s">
        <v>79</v>
      </c>
      <c r="D3556" s="5" t="s">
        <v>5091</v>
      </c>
      <c r="E3556" s="6">
        <v>154</v>
      </c>
      <c r="F3556" s="4" t="s">
        <v>79</v>
      </c>
      <c r="G3556" s="5" t="s">
        <v>5092</v>
      </c>
      <c r="H3556" s="6" t="str">
        <f>IFERROR(INDEX(t_poangligan[#All],MATCH(VALUE(resultatbors[[#This Row],[Datum]]),#REF!,0)+1,8),"-")</f>
        <v>-</v>
      </c>
      <c r="I3556" s="4"/>
      <c r="J3556" s="4"/>
    </row>
    <row r="3557" spans="1:10" x14ac:dyDescent="0.3">
      <c r="A3557" t="s">
        <v>79</v>
      </c>
      <c r="B3557" t="s">
        <v>3368</v>
      </c>
      <c r="C3557" t="s">
        <v>2695</v>
      </c>
      <c r="D3557" t="s">
        <v>122</v>
      </c>
      <c r="E3557">
        <v>28</v>
      </c>
      <c r="F3557" t="s">
        <v>4118</v>
      </c>
      <c r="G3557" t="s">
        <v>2467</v>
      </c>
      <c r="H3557" t="s">
        <v>78</v>
      </c>
      <c r="I3557">
        <v>30</v>
      </c>
      <c r="J3557">
        <v>6</v>
      </c>
    </row>
    <row r="3558" spans="1:10" x14ac:dyDescent="0.3">
      <c r="A3558" t="s">
        <v>79</v>
      </c>
      <c r="B3558" t="s">
        <v>3419</v>
      </c>
      <c r="C3558" t="s">
        <v>2895</v>
      </c>
      <c r="D3558" t="s">
        <v>460</v>
      </c>
      <c r="E3558">
        <v>19</v>
      </c>
      <c r="F3558" t="s">
        <v>1111</v>
      </c>
      <c r="G3558" t="s">
        <v>1587</v>
      </c>
      <c r="H3558" t="s">
        <v>78</v>
      </c>
      <c r="I3558">
        <v>40</v>
      </c>
      <c r="J3558">
        <v>11</v>
      </c>
    </row>
    <row r="3559" spans="1:10" x14ac:dyDescent="0.3">
      <c r="A3559" t="s">
        <v>79</v>
      </c>
      <c r="B3559" t="s">
        <v>5069</v>
      </c>
      <c r="C3559" t="s">
        <v>2897</v>
      </c>
      <c r="D3559" t="s">
        <v>460</v>
      </c>
      <c r="E3559">
        <v>18</v>
      </c>
      <c r="F3559" t="s">
        <v>4130</v>
      </c>
      <c r="G3559" t="s">
        <v>2129</v>
      </c>
      <c r="H3559" t="s">
        <v>78</v>
      </c>
      <c r="I3559">
        <v>40</v>
      </c>
      <c r="J3559">
        <v>26</v>
      </c>
    </row>
    <row r="3560" spans="1:10" x14ac:dyDescent="0.3">
      <c r="A3560" t="s">
        <v>79</v>
      </c>
      <c r="B3560" t="s">
        <v>3423</v>
      </c>
      <c r="C3560" t="s">
        <v>2899</v>
      </c>
      <c r="D3560" t="s">
        <v>460</v>
      </c>
      <c r="E3560">
        <v>44</v>
      </c>
      <c r="F3560" t="s">
        <v>1376</v>
      </c>
      <c r="G3560" t="s">
        <v>2001</v>
      </c>
      <c r="H3560" t="s">
        <v>78</v>
      </c>
      <c r="I3560">
        <v>40</v>
      </c>
      <c r="J3560">
        <v>17</v>
      </c>
    </row>
    <row r="3561" spans="1:10" x14ac:dyDescent="0.3">
      <c r="A3561" t="s">
        <v>79</v>
      </c>
      <c r="B3561" t="s">
        <v>3425</v>
      </c>
      <c r="C3561" t="s">
        <v>2901</v>
      </c>
      <c r="D3561" t="s">
        <v>460</v>
      </c>
      <c r="E3561">
        <v>38</v>
      </c>
      <c r="F3561" t="s">
        <v>1631</v>
      </c>
      <c r="G3561" t="s">
        <v>4550</v>
      </c>
      <c r="H3561" t="s">
        <v>78</v>
      </c>
      <c r="I3561">
        <v>40</v>
      </c>
      <c r="J3561">
        <v>14</v>
      </c>
    </row>
    <row r="3562" spans="1:10" x14ac:dyDescent="0.3">
      <c r="A3562" t="s">
        <v>79</v>
      </c>
      <c r="B3562" t="s">
        <v>5070</v>
      </c>
      <c r="C3562" t="s">
        <v>2903</v>
      </c>
      <c r="D3562" t="s">
        <v>460</v>
      </c>
      <c r="E3562">
        <v>10</v>
      </c>
      <c r="F3562" t="s">
        <v>4490</v>
      </c>
      <c r="G3562" t="s">
        <v>3169</v>
      </c>
      <c r="H3562" t="s">
        <v>78</v>
      </c>
      <c r="I3562">
        <v>40</v>
      </c>
      <c r="J3562">
        <v>31</v>
      </c>
    </row>
    <row r="3563" spans="1:10" x14ac:dyDescent="0.3">
      <c r="A3563" t="s">
        <v>79</v>
      </c>
      <c r="B3563" t="s">
        <v>5072</v>
      </c>
      <c r="C3563" t="s">
        <v>102</v>
      </c>
      <c r="D3563" t="s">
        <v>79</v>
      </c>
      <c r="F3563" t="s">
        <v>79</v>
      </c>
      <c r="G3563" t="s">
        <v>79</v>
      </c>
      <c r="H3563" t="s">
        <v>86</v>
      </c>
    </row>
    <row r="3564" spans="1:10" x14ac:dyDescent="0.3">
      <c r="A3564" t="s">
        <v>79</v>
      </c>
      <c r="B3564" t="s">
        <v>5073</v>
      </c>
      <c r="C3564" t="s">
        <v>2809</v>
      </c>
      <c r="D3564" t="s">
        <v>79</v>
      </c>
      <c r="F3564" t="s">
        <v>79</v>
      </c>
      <c r="G3564" t="s">
        <v>79</v>
      </c>
      <c r="H3564" t="s">
        <v>82</v>
      </c>
    </row>
    <row r="3565" spans="1:10" x14ac:dyDescent="0.3">
      <c r="A3565" t="s">
        <v>79</v>
      </c>
      <c r="B3565" t="s">
        <v>3394</v>
      </c>
      <c r="C3565" t="s">
        <v>2816</v>
      </c>
      <c r="D3565" t="s">
        <v>122</v>
      </c>
      <c r="E3565">
        <v>8</v>
      </c>
      <c r="F3565" t="s">
        <v>4370</v>
      </c>
      <c r="G3565" t="s">
        <v>2221</v>
      </c>
      <c r="H3565" t="s">
        <v>78</v>
      </c>
      <c r="I3565">
        <v>30</v>
      </c>
      <c r="J3565">
        <v>19</v>
      </c>
    </row>
    <row r="3566" spans="1:10" x14ac:dyDescent="0.3">
      <c r="A3566" t="s">
        <v>79</v>
      </c>
      <c r="B3566" t="s">
        <v>3486</v>
      </c>
      <c r="C3566" t="s">
        <v>2828</v>
      </c>
      <c r="D3566" t="s">
        <v>460</v>
      </c>
      <c r="E3566">
        <v>1</v>
      </c>
      <c r="F3566" t="s">
        <v>1755</v>
      </c>
      <c r="G3566" t="s">
        <v>536</v>
      </c>
      <c r="H3566" t="s">
        <v>78</v>
      </c>
      <c r="I3566">
        <v>30</v>
      </c>
      <c r="J3566">
        <v>30</v>
      </c>
    </row>
    <row r="3567" spans="1:10" x14ac:dyDescent="0.3">
      <c r="A3567" t="s">
        <v>79</v>
      </c>
      <c r="B3567" t="s">
        <v>3390</v>
      </c>
      <c r="C3567" t="s">
        <v>2837</v>
      </c>
      <c r="D3567" t="s">
        <v>2837</v>
      </c>
      <c r="E3567">
        <v>366</v>
      </c>
      <c r="F3567" t="s">
        <v>4491</v>
      </c>
      <c r="G3567" t="s">
        <v>757</v>
      </c>
      <c r="H3567" t="s">
        <v>78</v>
      </c>
      <c r="I3567">
        <v>0</v>
      </c>
      <c r="J3567">
        <v>0</v>
      </c>
    </row>
    <row r="3568" spans="1:10" x14ac:dyDescent="0.3">
      <c r="A3568" s="4" t="s">
        <v>320</v>
      </c>
      <c r="B3568" s="4" t="s">
        <v>1805</v>
      </c>
      <c r="C3568" s="4" t="s">
        <v>79</v>
      </c>
      <c r="D3568" s="5" t="s">
        <v>5091</v>
      </c>
      <c r="E3568" s="6">
        <v>370</v>
      </c>
      <c r="F3568" s="4" t="s">
        <v>79</v>
      </c>
      <c r="G3568" s="5" t="s">
        <v>5092</v>
      </c>
      <c r="H3568" s="6" t="str">
        <f>IFERROR(INDEX(t_poangligan[#All],MATCH(VALUE(resultatbors[[#This Row],[Datum]]),#REF!,0)+1,8),"-")</f>
        <v>-</v>
      </c>
      <c r="I3568" s="4"/>
      <c r="J3568" s="4"/>
    </row>
    <row r="3569" spans="1:10" x14ac:dyDescent="0.3">
      <c r="A3569" t="s">
        <v>79</v>
      </c>
      <c r="B3569" t="s">
        <v>3457</v>
      </c>
      <c r="C3569" t="s">
        <v>2641</v>
      </c>
      <c r="D3569" t="s">
        <v>3168</v>
      </c>
      <c r="E3569">
        <v>6</v>
      </c>
      <c r="F3569" t="s">
        <v>4083</v>
      </c>
      <c r="G3569" t="s">
        <v>915</v>
      </c>
      <c r="H3569" t="s">
        <v>78</v>
      </c>
      <c r="I3569">
        <v>0</v>
      </c>
      <c r="J3569">
        <v>0</v>
      </c>
    </row>
    <row r="3570" spans="1:10" x14ac:dyDescent="0.3">
      <c r="A3570" t="s">
        <v>79</v>
      </c>
      <c r="B3570" t="s">
        <v>3490</v>
      </c>
      <c r="C3570" t="s">
        <v>2644</v>
      </c>
      <c r="D3570" t="s">
        <v>3168</v>
      </c>
      <c r="E3570">
        <v>6</v>
      </c>
      <c r="F3570" t="s">
        <v>1075</v>
      </c>
      <c r="G3570" t="s">
        <v>1234</v>
      </c>
      <c r="H3570" t="s">
        <v>78</v>
      </c>
      <c r="I3570">
        <v>0</v>
      </c>
      <c r="J3570">
        <v>0</v>
      </c>
    </row>
    <row r="3571" spans="1:10" x14ac:dyDescent="0.3">
      <c r="A3571" t="s">
        <v>79</v>
      </c>
      <c r="B3571" t="s">
        <v>3400</v>
      </c>
      <c r="C3571" t="s">
        <v>2649</v>
      </c>
      <c r="D3571" t="s">
        <v>3200</v>
      </c>
      <c r="E3571">
        <v>4</v>
      </c>
      <c r="F3571" t="s">
        <v>700</v>
      </c>
      <c r="G3571" t="s">
        <v>735</v>
      </c>
      <c r="H3571" t="s">
        <v>78</v>
      </c>
      <c r="I3571">
        <v>0</v>
      </c>
      <c r="J3571">
        <v>0</v>
      </c>
    </row>
    <row r="3572" spans="1:10" x14ac:dyDescent="0.3">
      <c r="A3572" t="s">
        <v>79</v>
      </c>
      <c r="B3572" t="s">
        <v>3403</v>
      </c>
      <c r="C3572" t="s">
        <v>2661</v>
      </c>
      <c r="D3572" t="s">
        <v>711</v>
      </c>
      <c r="E3572">
        <v>1</v>
      </c>
      <c r="F3572" t="s">
        <v>2163</v>
      </c>
      <c r="G3572" t="s">
        <v>536</v>
      </c>
      <c r="H3572" t="s">
        <v>78</v>
      </c>
      <c r="I3572">
        <v>0</v>
      </c>
      <c r="J3572">
        <v>0</v>
      </c>
    </row>
    <row r="3573" spans="1:10" x14ac:dyDescent="0.3">
      <c r="A3573" t="s">
        <v>79</v>
      </c>
      <c r="B3573" t="s">
        <v>3459</v>
      </c>
      <c r="C3573" t="s">
        <v>2669</v>
      </c>
      <c r="D3573" t="s">
        <v>3201</v>
      </c>
      <c r="E3573">
        <v>5</v>
      </c>
      <c r="F3573" t="s">
        <v>717</v>
      </c>
      <c r="G3573" t="s">
        <v>612</v>
      </c>
      <c r="H3573" t="s">
        <v>78</v>
      </c>
      <c r="I3573">
        <v>0</v>
      </c>
      <c r="J3573">
        <v>0</v>
      </c>
    </row>
    <row r="3574" spans="1:10" x14ac:dyDescent="0.3">
      <c r="A3574" t="s">
        <v>79</v>
      </c>
      <c r="B3574" t="s">
        <v>3405</v>
      </c>
      <c r="C3574" t="s">
        <v>2672</v>
      </c>
      <c r="D3574" t="s">
        <v>142</v>
      </c>
      <c r="E3574">
        <v>5</v>
      </c>
      <c r="F3574" t="s">
        <v>2506</v>
      </c>
      <c r="G3574" t="s">
        <v>3132</v>
      </c>
      <c r="H3574" t="s">
        <v>78</v>
      </c>
      <c r="I3574">
        <v>40</v>
      </c>
      <c r="J3574">
        <v>18</v>
      </c>
    </row>
    <row r="3575" spans="1:10" x14ac:dyDescent="0.3">
      <c r="A3575" t="s">
        <v>79</v>
      </c>
      <c r="B3575" t="s">
        <v>3482</v>
      </c>
      <c r="C3575" t="s">
        <v>2679</v>
      </c>
      <c r="D3575" t="s">
        <v>142</v>
      </c>
      <c r="E3575">
        <v>2</v>
      </c>
      <c r="F3575" t="s">
        <v>4171</v>
      </c>
      <c r="G3575" t="s">
        <v>763</v>
      </c>
      <c r="H3575" t="s">
        <v>78</v>
      </c>
      <c r="I3575">
        <v>40</v>
      </c>
      <c r="J3575">
        <v>34</v>
      </c>
    </row>
    <row r="3576" spans="1:10" x14ac:dyDescent="0.3">
      <c r="A3576" t="s">
        <v>79</v>
      </c>
      <c r="B3576" t="s">
        <v>3499</v>
      </c>
      <c r="C3576" t="s">
        <v>2690</v>
      </c>
      <c r="D3576" t="s">
        <v>142</v>
      </c>
      <c r="E3576">
        <v>2</v>
      </c>
      <c r="F3576" t="s">
        <v>1106</v>
      </c>
      <c r="G3576" t="s">
        <v>4999</v>
      </c>
      <c r="H3576" t="s">
        <v>78</v>
      </c>
      <c r="I3576">
        <v>40</v>
      </c>
      <c r="J3576">
        <v>38</v>
      </c>
    </row>
    <row r="3577" spans="1:10" x14ac:dyDescent="0.3">
      <c r="A3577" t="s">
        <v>79</v>
      </c>
      <c r="B3577" t="s">
        <v>3368</v>
      </c>
      <c r="C3577" t="s">
        <v>2694</v>
      </c>
      <c r="D3577" t="s">
        <v>878</v>
      </c>
      <c r="E3577">
        <v>1</v>
      </c>
      <c r="F3577" t="s">
        <v>4298</v>
      </c>
      <c r="G3577" t="s">
        <v>536</v>
      </c>
      <c r="H3577" t="s">
        <v>78</v>
      </c>
      <c r="I3577">
        <v>0</v>
      </c>
      <c r="J3577">
        <v>0</v>
      </c>
    </row>
    <row r="3578" spans="1:10" x14ac:dyDescent="0.3">
      <c r="A3578" t="s">
        <v>79</v>
      </c>
      <c r="B3578" t="s">
        <v>3412</v>
      </c>
      <c r="C3578" t="s">
        <v>2700</v>
      </c>
      <c r="D3578" t="s">
        <v>142</v>
      </c>
      <c r="E3578">
        <v>5</v>
      </c>
      <c r="F3578" t="s">
        <v>1961</v>
      </c>
      <c r="G3578" t="s">
        <v>2706</v>
      </c>
      <c r="H3578" t="s">
        <v>78</v>
      </c>
      <c r="I3578">
        <v>40</v>
      </c>
      <c r="J3578">
        <v>26</v>
      </c>
    </row>
    <row r="3579" spans="1:10" x14ac:dyDescent="0.3">
      <c r="A3579" t="s">
        <v>79</v>
      </c>
      <c r="B3579" t="s">
        <v>5063</v>
      </c>
      <c r="C3579" t="s">
        <v>47</v>
      </c>
      <c r="D3579" t="s">
        <v>142</v>
      </c>
      <c r="E3579">
        <v>2</v>
      </c>
      <c r="F3579" t="s">
        <v>3596</v>
      </c>
      <c r="G3579" t="s">
        <v>1486</v>
      </c>
      <c r="H3579" t="s">
        <v>78</v>
      </c>
      <c r="I3579">
        <v>40</v>
      </c>
      <c r="J3579">
        <v>35</v>
      </c>
    </row>
    <row r="3580" spans="1:10" x14ac:dyDescent="0.3">
      <c r="A3580" t="s">
        <v>79</v>
      </c>
      <c r="B3580" t="s">
        <v>3505</v>
      </c>
      <c r="C3580" t="s">
        <v>2764</v>
      </c>
      <c r="D3580" t="s">
        <v>142</v>
      </c>
      <c r="E3580">
        <v>1</v>
      </c>
      <c r="F3580" t="s">
        <v>997</v>
      </c>
      <c r="G3580" t="s">
        <v>536</v>
      </c>
      <c r="H3580" t="s">
        <v>78</v>
      </c>
      <c r="I3580">
        <v>30</v>
      </c>
      <c r="J3580">
        <v>30</v>
      </c>
    </row>
    <row r="3581" spans="1:10" x14ac:dyDescent="0.3">
      <c r="A3581" t="s">
        <v>79</v>
      </c>
      <c r="B3581" t="s">
        <v>3506</v>
      </c>
      <c r="C3581" t="s">
        <v>12</v>
      </c>
      <c r="D3581" t="s">
        <v>79</v>
      </c>
      <c r="F3581" t="s">
        <v>79</v>
      </c>
      <c r="G3581" t="s">
        <v>79</v>
      </c>
      <c r="H3581" t="s">
        <v>86</v>
      </c>
    </row>
    <row r="3582" spans="1:10" x14ac:dyDescent="0.3">
      <c r="A3582" t="s">
        <v>79</v>
      </c>
      <c r="B3582" t="s">
        <v>3711</v>
      </c>
      <c r="C3582" t="s">
        <v>2780</v>
      </c>
      <c r="D3582" t="s">
        <v>142</v>
      </c>
      <c r="E3582">
        <v>4</v>
      </c>
      <c r="F3582" t="s">
        <v>2259</v>
      </c>
      <c r="G3582" t="s">
        <v>4908</v>
      </c>
      <c r="H3582" t="s">
        <v>78</v>
      </c>
      <c r="I3582">
        <v>40</v>
      </c>
      <c r="J3582">
        <v>35</v>
      </c>
    </row>
    <row r="3583" spans="1:10" x14ac:dyDescent="0.3">
      <c r="A3583" t="s">
        <v>79</v>
      </c>
      <c r="B3583" t="s">
        <v>3419</v>
      </c>
      <c r="C3583" t="s">
        <v>2895</v>
      </c>
      <c r="D3583" t="s">
        <v>142</v>
      </c>
      <c r="E3583">
        <v>17</v>
      </c>
      <c r="F3583" t="s">
        <v>4071</v>
      </c>
      <c r="G3583" t="s">
        <v>4147</v>
      </c>
      <c r="H3583" t="s">
        <v>78</v>
      </c>
      <c r="I3583">
        <v>40</v>
      </c>
      <c r="J3583">
        <v>23</v>
      </c>
    </row>
    <row r="3584" spans="1:10" x14ac:dyDescent="0.3">
      <c r="A3584" t="s">
        <v>79</v>
      </c>
      <c r="B3584" t="s">
        <v>5069</v>
      </c>
      <c r="C3584" t="s">
        <v>2897</v>
      </c>
      <c r="D3584" t="s">
        <v>142</v>
      </c>
      <c r="E3584">
        <v>26</v>
      </c>
      <c r="F3584" t="s">
        <v>4199</v>
      </c>
      <c r="G3584" t="s">
        <v>1904</v>
      </c>
      <c r="H3584" t="s">
        <v>78</v>
      </c>
      <c r="I3584">
        <v>40</v>
      </c>
      <c r="J3584">
        <v>31</v>
      </c>
    </row>
    <row r="3585" spans="1:10" x14ac:dyDescent="0.3">
      <c r="A3585" t="s">
        <v>79</v>
      </c>
      <c r="B3585" t="s">
        <v>3423</v>
      </c>
      <c r="C3585" t="s">
        <v>2899</v>
      </c>
      <c r="D3585" t="s">
        <v>142</v>
      </c>
      <c r="E3585">
        <v>43</v>
      </c>
      <c r="F3585" t="s">
        <v>1275</v>
      </c>
      <c r="G3585" t="s">
        <v>628</v>
      </c>
      <c r="H3585" t="s">
        <v>78</v>
      </c>
      <c r="I3585">
        <v>40</v>
      </c>
      <c r="J3585">
        <v>25</v>
      </c>
    </row>
    <row r="3586" spans="1:10" x14ac:dyDescent="0.3">
      <c r="A3586" t="s">
        <v>79</v>
      </c>
      <c r="B3586" t="s">
        <v>3425</v>
      </c>
      <c r="C3586" t="s">
        <v>2901</v>
      </c>
      <c r="D3586" t="s">
        <v>142</v>
      </c>
      <c r="E3586">
        <v>45</v>
      </c>
      <c r="F3586" t="s">
        <v>1294</v>
      </c>
      <c r="G3586" t="s">
        <v>632</v>
      </c>
      <c r="H3586" t="s">
        <v>78</v>
      </c>
      <c r="I3586">
        <v>40</v>
      </c>
      <c r="J3586">
        <v>18</v>
      </c>
    </row>
    <row r="3587" spans="1:10" x14ac:dyDescent="0.3">
      <c r="A3587" t="s">
        <v>79</v>
      </c>
      <c r="B3587" t="s">
        <v>5070</v>
      </c>
      <c r="C3587" t="s">
        <v>2903</v>
      </c>
      <c r="D3587" t="s">
        <v>142</v>
      </c>
      <c r="E3587">
        <v>40</v>
      </c>
      <c r="F3587" t="s">
        <v>3521</v>
      </c>
      <c r="G3587" t="s">
        <v>1265</v>
      </c>
      <c r="H3587" t="s">
        <v>78</v>
      </c>
      <c r="I3587">
        <v>40</v>
      </c>
      <c r="J3587">
        <v>28</v>
      </c>
    </row>
    <row r="3588" spans="1:10" x14ac:dyDescent="0.3">
      <c r="A3588" t="s">
        <v>79</v>
      </c>
      <c r="B3588" t="s">
        <v>5072</v>
      </c>
      <c r="C3588" t="s">
        <v>102</v>
      </c>
      <c r="D3588" t="s">
        <v>142</v>
      </c>
      <c r="E3588">
        <v>3</v>
      </c>
      <c r="F3588" t="s">
        <v>2432</v>
      </c>
      <c r="G3588" t="s">
        <v>3127</v>
      </c>
      <c r="H3588" t="s">
        <v>78</v>
      </c>
      <c r="I3588">
        <v>40</v>
      </c>
      <c r="J3588">
        <v>35</v>
      </c>
    </row>
    <row r="3589" spans="1:10" x14ac:dyDescent="0.3">
      <c r="A3589" t="s">
        <v>79</v>
      </c>
      <c r="B3589" t="s">
        <v>3515</v>
      </c>
      <c r="C3589" t="s">
        <v>22</v>
      </c>
      <c r="D3589" t="s">
        <v>142</v>
      </c>
      <c r="E3589">
        <v>4</v>
      </c>
      <c r="F3589" t="s">
        <v>1041</v>
      </c>
      <c r="G3589" t="s">
        <v>2851</v>
      </c>
      <c r="H3589" t="s">
        <v>78</v>
      </c>
      <c r="I3589">
        <v>40</v>
      </c>
      <c r="J3589">
        <v>33</v>
      </c>
    </row>
    <row r="3590" spans="1:10" x14ac:dyDescent="0.3">
      <c r="A3590" t="s">
        <v>79</v>
      </c>
      <c r="B3590" t="s">
        <v>3373</v>
      </c>
      <c r="C3590" t="s">
        <v>2797</v>
      </c>
      <c r="D3590" t="s">
        <v>3272</v>
      </c>
      <c r="E3590">
        <v>2</v>
      </c>
      <c r="F3590" t="s">
        <v>4163</v>
      </c>
      <c r="G3590" t="s">
        <v>1426</v>
      </c>
      <c r="H3590" t="s">
        <v>78</v>
      </c>
      <c r="I3590">
        <v>0</v>
      </c>
      <c r="J3590">
        <v>0</v>
      </c>
    </row>
    <row r="3591" spans="1:10" x14ac:dyDescent="0.3">
      <c r="A3591" t="s">
        <v>79</v>
      </c>
      <c r="B3591" t="s">
        <v>3429</v>
      </c>
      <c r="C3591" t="s">
        <v>2801</v>
      </c>
      <c r="D3591" t="s">
        <v>142</v>
      </c>
      <c r="E3591">
        <v>2</v>
      </c>
      <c r="F3591" t="s">
        <v>756</v>
      </c>
      <c r="G3591" t="s">
        <v>760</v>
      </c>
      <c r="H3591" t="s">
        <v>78</v>
      </c>
      <c r="I3591">
        <v>40</v>
      </c>
      <c r="J3591">
        <v>29</v>
      </c>
    </row>
    <row r="3592" spans="1:10" x14ac:dyDescent="0.3">
      <c r="A3592" t="s">
        <v>79</v>
      </c>
      <c r="B3592" t="s">
        <v>4498</v>
      </c>
      <c r="C3592" t="s">
        <v>2802</v>
      </c>
      <c r="D3592" t="s">
        <v>142</v>
      </c>
      <c r="E3592">
        <v>3</v>
      </c>
      <c r="F3592" t="s">
        <v>4075</v>
      </c>
      <c r="G3592" t="s">
        <v>1935</v>
      </c>
      <c r="H3592" t="s">
        <v>78</v>
      </c>
      <c r="I3592">
        <v>40</v>
      </c>
      <c r="J3592">
        <v>30</v>
      </c>
    </row>
    <row r="3593" spans="1:10" x14ac:dyDescent="0.3">
      <c r="A3593" t="s">
        <v>79</v>
      </c>
      <c r="B3593" t="s">
        <v>3431</v>
      </c>
      <c r="C3593" t="s">
        <v>10</v>
      </c>
      <c r="D3593" t="s">
        <v>142</v>
      </c>
      <c r="E3593">
        <v>2</v>
      </c>
      <c r="F3593" t="s">
        <v>618</v>
      </c>
      <c r="G3593" t="s">
        <v>2001</v>
      </c>
      <c r="H3593" t="s">
        <v>78</v>
      </c>
      <c r="I3593">
        <v>30</v>
      </c>
      <c r="J3593">
        <v>23</v>
      </c>
    </row>
    <row r="3594" spans="1:10" x14ac:dyDescent="0.3">
      <c r="A3594" t="s">
        <v>79</v>
      </c>
      <c r="B3594" t="s">
        <v>5073</v>
      </c>
      <c r="C3594" t="s">
        <v>2809</v>
      </c>
      <c r="D3594" t="s">
        <v>142</v>
      </c>
      <c r="E3594">
        <v>4</v>
      </c>
      <c r="F3594" t="s">
        <v>3696</v>
      </c>
      <c r="G3594" t="s">
        <v>536</v>
      </c>
      <c r="H3594" t="s">
        <v>78</v>
      </c>
      <c r="I3594">
        <v>40</v>
      </c>
      <c r="J3594">
        <v>40</v>
      </c>
    </row>
    <row r="3595" spans="1:10" x14ac:dyDescent="0.3">
      <c r="A3595" t="s">
        <v>79</v>
      </c>
      <c r="B3595" t="s">
        <v>3436</v>
      </c>
      <c r="C3595" t="s">
        <v>33</v>
      </c>
      <c r="D3595" t="s">
        <v>142</v>
      </c>
      <c r="E3595">
        <v>5</v>
      </c>
      <c r="F3595" t="s">
        <v>4492</v>
      </c>
      <c r="G3595" t="s">
        <v>1667</v>
      </c>
      <c r="H3595" t="s">
        <v>78</v>
      </c>
      <c r="I3595">
        <v>40</v>
      </c>
      <c r="J3595">
        <v>25</v>
      </c>
    </row>
    <row r="3596" spans="1:10" x14ac:dyDescent="0.3">
      <c r="A3596" t="s">
        <v>79</v>
      </c>
      <c r="B3596" t="s">
        <v>3394</v>
      </c>
      <c r="C3596" t="s">
        <v>2815</v>
      </c>
      <c r="D3596" t="s">
        <v>711</v>
      </c>
      <c r="E3596">
        <v>2</v>
      </c>
      <c r="F3596" t="s">
        <v>1170</v>
      </c>
      <c r="G3596" t="s">
        <v>1349</v>
      </c>
      <c r="H3596" t="s">
        <v>78</v>
      </c>
      <c r="I3596">
        <v>0</v>
      </c>
      <c r="J3596">
        <v>0</v>
      </c>
    </row>
    <row r="3597" spans="1:10" x14ac:dyDescent="0.3">
      <c r="A3597" t="s">
        <v>79</v>
      </c>
      <c r="B3597" t="s">
        <v>3487</v>
      </c>
      <c r="C3597" t="s">
        <v>2834</v>
      </c>
      <c r="D3597" t="s">
        <v>142</v>
      </c>
      <c r="E3597">
        <v>2</v>
      </c>
      <c r="F3597" t="s">
        <v>826</v>
      </c>
      <c r="G3597" t="s">
        <v>2286</v>
      </c>
      <c r="H3597" t="s">
        <v>78</v>
      </c>
      <c r="I3597">
        <v>40</v>
      </c>
      <c r="J3597">
        <v>38</v>
      </c>
    </row>
    <row r="3598" spans="1:10" x14ac:dyDescent="0.3">
      <c r="A3598" t="s">
        <v>79</v>
      </c>
      <c r="B3598" t="s">
        <v>3376</v>
      </c>
      <c r="C3598" t="s">
        <v>2835</v>
      </c>
      <c r="D3598" t="s">
        <v>574</v>
      </c>
      <c r="E3598">
        <v>19</v>
      </c>
      <c r="F3598" t="s">
        <v>772</v>
      </c>
      <c r="G3598" t="s">
        <v>2173</v>
      </c>
      <c r="H3598" t="s">
        <v>78</v>
      </c>
      <c r="I3598">
        <v>0</v>
      </c>
      <c r="J3598">
        <v>0</v>
      </c>
    </row>
    <row r="3599" spans="1:10" x14ac:dyDescent="0.3">
      <c r="A3599" t="s">
        <v>79</v>
      </c>
      <c r="B3599" t="s">
        <v>3377</v>
      </c>
      <c r="C3599" t="s">
        <v>49</v>
      </c>
      <c r="D3599" t="s">
        <v>142</v>
      </c>
      <c r="E3599">
        <v>4</v>
      </c>
      <c r="F3599" t="s">
        <v>2359</v>
      </c>
      <c r="G3599" t="s">
        <v>1041</v>
      </c>
      <c r="H3599" t="s">
        <v>78</v>
      </c>
      <c r="I3599">
        <v>40</v>
      </c>
      <c r="J3599">
        <v>21</v>
      </c>
    </row>
    <row r="3600" spans="1:10" x14ac:dyDescent="0.3">
      <c r="A3600" t="s">
        <v>79</v>
      </c>
      <c r="B3600" t="s">
        <v>3390</v>
      </c>
      <c r="C3600" t="s">
        <v>2837</v>
      </c>
      <c r="D3600" t="s">
        <v>2837</v>
      </c>
      <c r="E3600">
        <v>230</v>
      </c>
      <c r="F3600" t="s">
        <v>848</v>
      </c>
      <c r="G3600" t="s">
        <v>1892</v>
      </c>
      <c r="H3600" t="s">
        <v>78</v>
      </c>
      <c r="I3600">
        <v>0</v>
      </c>
      <c r="J3600">
        <v>0</v>
      </c>
    </row>
    <row r="3601" spans="1:10" x14ac:dyDescent="0.3">
      <c r="A3601" t="s">
        <v>79</v>
      </c>
      <c r="B3601" t="s">
        <v>3609</v>
      </c>
      <c r="C3601" t="s">
        <v>59</v>
      </c>
      <c r="D3601" t="s">
        <v>142</v>
      </c>
      <c r="E3601">
        <v>2</v>
      </c>
      <c r="F3601" t="s">
        <v>1507</v>
      </c>
      <c r="G3601" t="s">
        <v>1349</v>
      </c>
      <c r="H3601" t="s">
        <v>78</v>
      </c>
      <c r="I3601">
        <v>40</v>
      </c>
      <c r="J3601">
        <v>38</v>
      </c>
    </row>
    <row r="3602" spans="1:10" x14ac:dyDescent="0.3">
      <c r="A3602" t="s">
        <v>79</v>
      </c>
      <c r="B3602" t="s">
        <v>3447</v>
      </c>
      <c r="C3602" t="s">
        <v>2846</v>
      </c>
      <c r="D3602" t="s">
        <v>142</v>
      </c>
      <c r="E3602">
        <v>2</v>
      </c>
      <c r="F3602" t="s">
        <v>611</v>
      </c>
      <c r="H3602" t="s">
        <v>78</v>
      </c>
      <c r="I3602">
        <v>40</v>
      </c>
      <c r="J3602">
        <v>37</v>
      </c>
    </row>
    <row r="3603" spans="1:10" x14ac:dyDescent="0.3">
      <c r="A3603" t="s">
        <v>79</v>
      </c>
      <c r="B3603" t="s">
        <v>3452</v>
      </c>
      <c r="C3603" t="s">
        <v>60</v>
      </c>
      <c r="D3603" t="s">
        <v>142</v>
      </c>
      <c r="E3603">
        <v>3</v>
      </c>
      <c r="F3603" t="s">
        <v>2399</v>
      </c>
      <c r="G3603" t="s">
        <v>2667</v>
      </c>
      <c r="H3603" t="s">
        <v>78</v>
      </c>
      <c r="I3603">
        <v>40</v>
      </c>
      <c r="J3603">
        <v>32</v>
      </c>
    </row>
    <row r="3604" spans="1:10" x14ac:dyDescent="0.3">
      <c r="A3604" t="s">
        <v>79</v>
      </c>
      <c r="B3604" t="s">
        <v>3453</v>
      </c>
      <c r="C3604" t="s">
        <v>2857</v>
      </c>
      <c r="D3604" t="s">
        <v>142</v>
      </c>
      <c r="E3604">
        <v>1</v>
      </c>
      <c r="F3604" t="s">
        <v>4423</v>
      </c>
      <c r="G3604" t="s">
        <v>536</v>
      </c>
      <c r="H3604" t="s">
        <v>78</v>
      </c>
      <c r="I3604">
        <v>40</v>
      </c>
      <c r="J3604">
        <v>40</v>
      </c>
    </row>
    <row r="3605" spans="1:10" x14ac:dyDescent="0.3">
      <c r="A3605" t="s">
        <v>79</v>
      </c>
      <c r="B3605" t="s">
        <v>5074</v>
      </c>
      <c r="C3605" t="s">
        <v>2859</v>
      </c>
      <c r="D3605" t="s">
        <v>142</v>
      </c>
      <c r="E3605">
        <v>3</v>
      </c>
      <c r="F3605" t="s">
        <v>4046</v>
      </c>
      <c r="G3605" t="s">
        <v>624</v>
      </c>
      <c r="H3605" t="s">
        <v>78</v>
      </c>
      <c r="I3605">
        <v>40</v>
      </c>
      <c r="J3605">
        <v>34</v>
      </c>
    </row>
    <row r="3606" spans="1:10" x14ac:dyDescent="0.3">
      <c r="A3606" t="s">
        <v>79</v>
      </c>
      <c r="B3606" t="s">
        <v>3392</v>
      </c>
      <c r="C3606" t="s">
        <v>64</v>
      </c>
      <c r="D3606" t="s">
        <v>3177</v>
      </c>
      <c r="E3606">
        <v>11</v>
      </c>
      <c r="F3606" t="s">
        <v>1029</v>
      </c>
      <c r="G3606" t="s">
        <v>1204</v>
      </c>
      <c r="H3606" t="s">
        <v>78</v>
      </c>
      <c r="I3606">
        <v>0</v>
      </c>
      <c r="J3606">
        <v>0</v>
      </c>
    </row>
    <row r="3607" spans="1:10" x14ac:dyDescent="0.3">
      <c r="A3607" s="4" t="s">
        <v>321</v>
      </c>
      <c r="B3607" s="4" t="s">
        <v>1819</v>
      </c>
      <c r="C3607" s="4" t="s">
        <v>79</v>
      </c>
      <c r="D3607" s="5" t="s">
        <v>5091</v>
      </c>
      <c r="E3607" s="6">
        <v>243</v>
      </c>
      <c r="F3607" s="4" t="s">
        <v>79</v>
      </c>
      <c r="G3607" s="5" t="s">
        <v>5092</v>
      </c>
      <c r="H3607" s="6" t="str">
        <f>IFERROR(INDEX(t_poangligan[#All],MATCH(VALUE(resultatbors[[#This Row],[Datum]]),#REF!,0)+1,8),"-")</f>
        <v>-</v>
      </c>
      <c r="I3607" s="4"/>
      <c r="J3607" s="4"/>
    </row>
    <row r="3608" spans="1:10" x14ac:dyDescent="0.3">
      <c r="A3608" t="s">
        <v>79</v>
      </c>
      <c r="B3608" t="s">
        <v>3997</v>
      </c>
      <c r="C3608" t="s">
        <v>2637</v>
      </c>
      <c r="D3608" t="s">
        <v>3020</v>
      </c>
      <c r="E3608">
        <v>12</v>
      </c>
      <c r="F3608" t="s">
        <v>1211</v>
      </c>
      <c r="G3608" t="s">
        <v>3018</v>
      </c>
      <c r="H3608" t="s">
        <v>78</v>
      </c>
      <c r="I3608">
        <v>0</v>
      </c>
      <c r="J3608">
        <v>0</v>
      </c>
    </row>
    <row r="3609" spans="1:10" x14ac:dyDescent="0.3">
      <c r="A3609" t="s">
        <v>79</v>
      </c>
      <c r="B3609" t="s">
        <v>3457</v>
      </c>
      <c r="C3609" t="s">
        <v>2641</v>
      </c>
      <c r="D3609" t="s">
        <v>3168</v>
      </c>
      <c r="E3609">
        <v>7</v>
      </c>
      <c r="F3609" t="s">
        <v>2210</v>
      </c>
      <c r="G3609" t="s">
        <v>2755</v>
      </c>
      <c r="H3609" t="s">
        <v>78</v>
      </c>
      <c r="I3609">
        <v>0</v>
      </c>
      <c r="J3609">
        <v>0</v>
      </c>
    </row>
    <row r="3610" spans="1:10" x14ac:dyDescent="0.3">
      <c r="A3610" t="s">
        <v>79</v>
      </c>
      <c r="B3610" t="s">
        <v>3567</v>
      </c>
      <c r="C3610" t="s">
        <v>2643</v>
      </c>
      <c r="D3610" t="s">
        <v>171</v>
      </c>
      <c r="E3610">
        <v>1</v>
      </c>
      <c r="F3610" t="s">
        <v>1923</v>
      </c>
      <c r="G3610" t="s">
        <v>536</v>
      </c>
      <c r="H3610" t="s">
        <v>78</v>
      </c>
      <c r="I3610">
        <v>0</v>
      </c>
      <c r="J3610">
        <v>0</v>
      </c>
    </row>
    <row r="3611" spans="1:10" x14ac:dyDescent="0.3">
      <c r="A3611" t="s">
        <v>79</v>
      </c>
      <c r="B3611" t="s">
        <v>3756</v>
      </c>
      <c r="C3611" t="s">
        <v>2645</v>
      </c>
      <c r="D3611" t="s">
        <v>109</v>
      </c>
      <c r="E3611">
        <v>7</v>
      </c>
      <c r="F3611" t="s">
        <v>2116</v>
      </c>
      <c r="G3611" t="s">
        <v>682</v>
      </c>
      <c r="H3611" t="s">
        <v>78</v>
      </c>
      <c r="I3611">
        <v>40</v>
      </c>
      <c r="J3611">
        <v>33</v>
      </c>
    </row>
    <row r="3612" spans="1:10" x14ac:dyDescent="0.3">
      <c r="A3612" t="s">
        <v>79</v>
      </c>
      <c r="B3612" t="s">
        <v>3491</v>
      </c>
      <c r="C3612" t="s">
        <v>2646</v>
      </c>
      <c r="D3612" t="s">
        <v>109</v>
      </c>
      <c r="E3612">
        <v>26</v>
      </c>
      <c r="F3612" t="s">
        <v>554</v>
      </c>
      <c r="G3612" t="s">
        <v>1330</v>
      </c>
      <c r="H3612" t="s">
        <v>78</v>
      </c>
      <c r="I3612">
        <v>40</v>
      </c>
      <c r="J3612">
        <v>18</v>
      </c>
    </row>
    <row r="3613" spans="1:10" x14ac:dyDescent="0.3">
      <c r="A3613" t="s">
        <v>79</v>
      </c>
      <c r="B3613" t="s">
        <v>3492</v>
      </c>
      <c r="C3613" t="s">
        <v>2647</v>
      </c>
      <c r="D3613" t="s">
        <v>109</v>
      </c>
      <c r="E3613">
        <v>31</v>
      </c>
      <c r="F3613" t="s">
        <v>4493</v>
      </c>
      <c r="H3613" t="s">
        <v>78</v>
      </c>
      <c r="I3613">
        <v>40</v>
      </c>
      <c r="J3613">
        <v>14</v>
      </c>
    </row>
    <row r="3614" spans="1:10" x14ac:dyDescent="0.3">
      <c r="A3614" t="s">
        <v>79</v>
      </c>
      <c r="B3614" t="s">
        <v>3403</v>
      </c>
      <c r="C3614" t="s">
        <v>2661</v>
      </c>
      <c r="D3614" t="s">
        <v>1668</v>
      </c>
      <c r="E3614">
        <v>47</v>
      </c>
      <c r="F3614" t="s">
        <v>4494</v>
      </c>
      <c r="G3614" t="s">
        <v>1223</v>
      </c>
      <c r="H3614" t="s">
        <v>78</v>
      </c>
      <c r="I3614">
        <v>0</v>
      </c>
      <c r="J3614">
        <v>0</v>
      </c>
    </row>
    <row r="3615" spans="1:10" x14ac:dyDescent="0.3">
      <c r="A3615" t="s">
        <v>79</v>
      </c>
      <c r="B3615" t="s">
        <v>3667</v>
      </c>
      <c r="C3615" t="s">
        <v>4984</v>
      </c>
      <c r="D3615" t="s">
        <v>109</v>
      </c>
      <c r="E3615">
        <v>2</v>
      </c>
      <c r="F3615" t="s">
        <v>4495</v>
      </c>
      <c r="G3615" t="s">
        <v>3728</v>
      </c>
      <c r="H3615" t="s">
        <v>78</v>
      </c>
      <c r="I3615">
        <v>40</v>
      </c>
      <c r="J3615">
        <v>20</v>
      </c>
    </row>
    <row r="3616" spans="1:10" x14ac:dyDescent="0.3">
      <c r="A3616" t="s">
        <v>79</v>
      </c>
      <c r="B3616" t="s">
        <v>3405</v>
      </c>
      <c r="C3616" t="s">
        <v>2672</v>
      </c>
      <c r="D3616" t="s">
        <v>109</v>
      </c>
      <c r="E3616">
        <v>5</v>
      </c>
      <c r="F3616" t="s">
        <v>959</v>
      </c>
      <c r="G3616" t="s">
        <v>1462</v>
      </c>
      <c r="H3616" t="s">
        <v>78</v>
      </c>
      <c r="I3616">
        <v>40</v>
      </c>
      <c r="J3616">
        <v>26</v>
      </c>
    </row>
    <row r="3617" spans="1:10" x14ac:dyDescent="0.3">
      <c r="A3617" t="s">
        <v>79</v>
      </c>
      <c r="B3617" t="s">
        <v>4676</v>
      </c>
      <c r="C3617" t="s">
        <v>2701</v>
      </c>
      <c r="D3617" t="s">
        <v>3205</v>
      </c>
      <c r="E3617">
        <v>9</v>
      </c>
      <c r="F3617" t="s">
        <v>1616</v>
      </c>
      <c r="G3617" t="s">
        <v>2823</v>
      </c>
      <c r="H3617" t="s">
        <v>78</v>
      </c>
      <c r="I3617">
        <v>45</v>
      </c>
      <c r="J3617">
        <v>18</v>
      </c>
    </row>
    <row r="3618" spans="1:10" x14ac:dyDescent="0.3">
      <c r="A3618" t="s">
        <v>79</v>
      </c>
      <c r="B3618" t="s">
        <v>4004</v>
      </c>
      <c r="C3618" t="s">
        <v>2711</v>
      </c>
      <c r="D3618" t="s">
        <v>109</v>
      </c>
      <c r="E3618">
        <v>3</v>
      </c>
      <c r="F3618" t="s">
        <v>4496</v>
      </c>
      <c r="G3618" t="s">
        <v>1983</v>
      </c>
      <c r="H3618" t="s">
        <v>78</v>
      </c>
      <c r="I3618">
        <v>40</v>
      </c>
      <c r="J3618">
        <v>21</v>
      </c>
    </row>
    <row r="3619" spans="1:10" x14ac:dyDescent="0.3">
      <c r="A3619" t="s">
        <v>79</v>
      </c>
      <c r="B3619" t="s">
        <v>3383</v>
      </c>
      <c r="C3619" t="s">
        <v>2717</v>
      </c>
      <c r="D3619" t="s">
        <v>109</v>
      </c>
      <c r="E3619">
        <v>2</v>
      </c>
      <c r="F3619" t="s">
        <v>1607</v>
      </c>
      <c r="G3619" t="s">
        <v>3196</v>
      </c>
      <c r="H3619" t="s">
        <v>78</v>
      </c>
      <c r="I3619">
        <v>40</v>
      </c>
      <c r="J3619">
        <v>30</v>
      </c>
    </row>
    <row r="3620" spans="1:10" x14ac:dyDescent="0.3">
      <c r="A3620" t="s">
        <v>79</v>
      </c>
      <c r="B3620" t="s">
        <v>3384</v>
      </c>
      <c r="C3620" t="s">
        <v>2724</v>
      </c>
      <c r="D3620" t="s">
        <v>3173</v>
      </c>
      <c r="E3620">
        <v>84</v>
      </c>
      <c r="F3620" t="s">
        <v>905</v>
      </c>
      <c r="G3620" t="s">
        <v>2008</v>
      </c>
      <c r="H3620" t="s">
        <v>78</v>
      </c>
      <c r="I3620">
        <v>0</v>
      </c>
      <c r="J3620">
        <v>0</v>
      </c>
    </row>
    <row r="3621" spans="1:10" x14ac:dyDescent="0.3">
      <c r="A3621" t="s">
        <v>79</v>
      </c>
      <c r="B3621" t="s">
        <v>3504</v>
      </c>
      <c r="C3621" t="s">
        <v>50</v>
      </c>
      <c r="D3621" t="s">
        <v>109</v>
      </c>
      <c r="E3621">
        <v>4</v>
      </c>
      <c r="F3621" t="s">
        <v>1990</v>
      </c>
      <c r="G3621" t="s">
        <v>1558</v>
      </c>
      <c r="H3621" t="s">
        <v>78</v>
      </c>
      <c r="I3621">
        <v>40</v>
      </c>
      <c r="J3621">
        <v>26</v>
      </c>
    </row>
    <row r="3622" spans="1:10" x14ac:dyDescent="0.3">
      <c r="A3622" t="s">
        <v>79</v>
      </c>
      <c r="B3622" t="s">
        <v>3504</v>
      </c>
      <c r="C3622" t="s">
        <v>2737</v>
      </c>
      <c r="D3622" t="s">
        <v>3346</v>
      </c>
      <c r="E3622">
        <v>9</v>
      </c>
      <c r="F3622" t="s">
        <v>1878</v>
      </c>
      <c r="G3622" t="s">
        <v>2286</v>
      </c>
      <c r="H3622" t="s">
        <v>78</v>
      </c>
      <c r="I3622">
        <v>0</v>
      </c>
      <c r="J3622">
        <v>0</v>
      </c>
    </row>
    <row r="3623" spans="1:10" x14ac:dyDescent="0.3">
      <c r="A3623" t="s">
        <v>79</v>
      </c>
      <c r="B3623" t="s">
        <v>3504</v>
      </c>
      <c r="C3623" t="s">
        <v>2737</v>
      </c>
      <c r="D3623" t="s">
        <v>3346</v>
      </c>
      <c r="E3623">
        <v>5</v>
      </c>
      <c r="F3623" t="s">
        <v>1648</v>
      </c>
      <c r="G3623" t="s">
        <v>2253</v>
      </c>
      <c r="H3623" t="s">
        <v>78</v>
      </c>
      <c r="I3623">
        <v>0</v>
      </c>
      <c r="J3623">
        <v>0</v>
      </c>
    </row>
    <row r="3624" spans="1:10" x14ac:dyDescent="0.3">
      <c r="A3624" t="s">
        <v>79</v>
      </c>
      <c r="B3624" t="s">
        <v>3511</v>
      </c>
      <c r="C3624" t="s">
        <v>2776</v>
      </c>
      <c r="D3624" t="s">
        <v>1668</v>
      </c>
      <c r="E3624">
        <v>1</v>
      </c>
      <c r="F3624" t="s">
        <v>938</v>
      </c>
      <c r="G3624" t="s">
        <v>536</v>
      </c>
      <c r="H3624" t="s">
        <v>78</v>
      </c>
      <c r="I3624">
        <v>0</v>
      </c>
      <c r="J3624">
        <v>0</v>
      </c>
    </row>
    <row r="3625" spans="1:10" x14ac:dyDescent="0.3">
      <c r="A3625" t="s">
        <v>79</v>
      </c>
      <c r="B3625" t="s">
        <v>3428</v>
      </c>
      <c r="C3625" t="s">
        <v>2908</v>
      </c>
      <c r="D3625" t="s">
        <v>109</v>
      </c>
      <c r="E3625">
        <v>15</v>
      </c>
      <c r="F3625" t="s">
        <v>4497</v>
      </c>
      <c r="G3625" t="s">
        <v>578</v>
      </c>
      <c r="H3625" t="s">
        <v>78</v>
      </c>
      <c r="I3625">
        <v>40</v>
      </c>
      <c r="J3625">
        <v>9</v>
      </c>
    </row>
    <row r="3626" spans="1:10" x14ac:dyDescent="0.3">
      <c r="A3626" t="s">
        <v>79</v>
      </c>
      <c r="B3626" t="s">
        <v>3429</v>
      </c>
      <c r="C3626" t="s">
        <v>2909</v>
      </c>
      <c r="D3626" t="s">
        <v>109</v>
      </c>
      <c r="E3626">
        <v>4</v>
      </c>
      <c r="F3626" t="s">
        <v>680</v>
      </c>
      <c r="G3626" t="s">
        <v>1502</v>
      </c>
      <c r="H3626" t="s">
        <v>78</v>
      </c>
      <c r="I3626">
        <v>40</v>
      </c>
      <c r="J3626">
        <v>20</v>
      </c>
    </row>
    <row r="3627" spans="1:10" x14ac:dyDescent="0.3">
      <c r="A3627" t="s">
        <v>79</v>
      </c>
      <c r="B3627" t="s">
        <v>4498</v>
      </c>
      <c r="C3627" t="s">
        <v>2910</v>
      </c>
      <c r="D3627" t="s">
        <v>79</v>
      </c>
      <c r="F3627" t="s">
        <v>79</v>
      </c>
      <c r="G3627" t="s">
        <v>79</v>
      </c>
      <c r="H3627" t="s">
        <v>86</v>
      </c>
    </row>
    <row r="3628" spans="1:10" x14ac:dyDescent="0.3">
      <c r="A3628" t="s">
        <v>79</v>
      </c>
      <c r="B3628" t="s">
        <v>3375</v>
      </c>
      <c r="C3628" t="s">
        <v>2808</v>
      </c>
      <c r="D3628" t="s">
        <v>122</v>
      </c>
      <c r="E3628">
        <v>3</v>
      </c>
      <c r="F3628" t="s">
        <v>3806</v>
      </c>
      <c r="G3628" t="s">
        <v>2176</v>
      </c>
      <c r="H3628" t="s">
        <v>78</v>
      </c>
      <c r="I3628">
        <v>30</v>
      </c>
      <c r="J3628">
        <v>24</v>
      </c>
    </row>
    <row r="3629" spans="1:10" x14ac:dyDescent="0.3">
      <c r="A3629" t="s">
        <v>79</v>
      </c>
      <c r="B3629" t="s">
        <v>3442</v>
      </c>
      <c r="C3629" t="s">
        <v>2825</v>
      </c>
      <c r="D3629" t="s">
        <v>109</v>
      </c>
      <c r="E3629">
        <v>10</v>
      </c>
      <c r="F3629" t="s">
        <v>1300</v>
      </c>
      <c r="H3629" t="s">
        <v>78</v>
      </c>
      <c r="I3629">
        <v>40</v>
      </c>
      <c r="J3629">
        <v>19</v>
      </c>
    </row>
    <row r="3630" spans="1:10" x14ac:dyDescent="0.3">
      <c r="A3630" t="s">
        <v>79</v>
      </c>
      <c r="B3630" t="s">
        <v>3395</v>
      </c>
      <c r="C3630" t="s">
        <v>2831</v>
      </c>
      <c r="D3630" t="s">
        <v>109</v>
      </c>
      <c r="E3630">
        <v>12</v>
      </c>
      <c r="F3630" t="s">
        <v>933</v>
      </c>
      <c r="G3630" t="s">
        <v>1318</v>
      </c>
      <c r="H3630" t="s">
        <v>78</v>
      </c>
      <c r="I3630">
        <v>40</v>
      </c>
      <c r="J3630">
        <v>24</v>
      </c>
    </row>
    <row r="3631" spans="1:10" x14ac:dyDescent="0.3">
      <c r="A3631" t="s">
        <v>79</v>
      </c>
      <c r="B3631" t="s">
        <v>3377</v>
      </c>
      <c r="C3631" t="s">
        <v>2839</v>
      </c>
      <c r="D3631" t="s">
        <v>109</v>
      </c>
      <c r="E3631">
        <v>16</v>
      </c>
      <c r="F3631" t="s">
        <v>3924</v>
      </c>
      <c r="G3631" t="s">
        <v>3110</v>
      </c>
      <c r="H3631" t="s">
        <v>78</v>
      </c>
      <c r="I3631">
        <v>40</v>
      </c>
      <c r="J3631">
        <v>10</v>
      </c>
    </row>
    <row r="3632" spans="1:10" x14ac:dyDescent="0.3">
      <c r="A3632" t="s">
        <v>79</v>
      </c>
      <c r="B3632" t="s">
        <v>3390</v>
      </c>
      <c r="C3632" t="s">
        <v>2837</v>
      </c>
      <c r="D3632" t="s">
        <v>2837</v>
      </c>
      <c r="E3632">
        <v>138</v>
      </c>
      <c r="F3632" t="s">
        <v>2301</v>
      </c>
      <c r="H3632" t="s">
        <v>78</v>
      </c>
      <c r="I3632">
        <v>0</v>
      </c>
      <c r="J3632">
        <v>0</v>
      </c>
    </row>
    <row r="3633" spans="1:10" x14ac:dyDescent="0.3">
      <c r="A3633" t="s">
        <v>79</v>
      </c>
      <c r="B3633" t="s">
        <v>3446</v>
      </c>
      <c r="C3633" t="s">
        <v>2848</v>
      </c>
      <c r="D3633" t="s">
        <v>79</v>
      </c>
      <c r="F3633" t="s">
        <v>79</v>
      </c>
      <c r="G3633" t="s">
        <v>79</v>
      </c>
      <c r="H3633" t="s">
        <v>86</v>
      </c>
    </row>
    <row r="3634" spans="1:10" x14ac:dyDescent="0.3">
      <c r="A3634" t="s">
        <v>79</v>
      </c>
      <c r="B3634" t="s">
        <v>3447</v>
      </c>
      <c r="C3634" t="s">
        <v>2850</v>
      </c>
      <c r="D3634" t="s">
        <v>79</v>
      </c>
      <c r="F3634" t="s">
        <v>79</v>
      </c>
      <c r="G3634" t="s">
        <v>79</v>
      </c>
      <c r="H3634" t="s">
        <v>86</v>
      </c>
    </row>
    <row r="3635" spans="1:10" x14ac:dyDescent="0.3">
      <c r="A3635" t="s">
        <v>79</v>
      </c>
      <c r="B3635" t="s">
        <v>4499</v>
      </c>
      <c r="C3635" t="s">
        <v>2853</v>
      </c>
      <c r="D3635" t="s">
        <v>79</v>
      </c>
      <c r="F3635" t="s">
        <v>79</v>
      </c>
      <c r="G3635" t="s">
        <v>79</v>
      </c>
      <c r="H3635" t="s">
        <v>287</v>
      </c>
    </row>
    <row r="3636" spans="1:10" x14ac:dyDescent="0.3">
      <c r="A3636" t="s">
        <v>79</v>
      </c>
      <c r="B3636" t="s">
        <v>4499</v>
      </c>
      <c r="C3636" t="s">
        <v>2853</v>
      </c>
      <c r="D3636" t="s">
        <v>79</v>
      </c>
      <c r="F3636" t="s">
        <v>79</v>
      </c>
      <c r="G3636" t="s">
        <v>79</v>
      </c>
      <c r="H3636" t="s">
        <v>287</v>
      </c>
    </row>
    <row r="3637" spans="1:10" x14ac:dyDescent="0.3">
      <c r="A3637" t="s">
        <v>79</v>
      </c>
      <c r="B3637" t="s">
        <v>4499</v>
      </c>
      <c r="C3637" t="s">
        <v>2853</v>
      </c>
      <c r="D3637" t="s">
        <v>79</v>
      </c>
      <c r="F3637" t="s">
        <v>79</v>
      </c>
      <c r="G3637" t="s">
        <v>79</v>
      </c>
      <c r="H3637" t="s">
        <v>287</v>
      </c>
    </row>
    <row r="3638" spans="1:10" x14ac:dyDescent="0.3">
      <c r="A3638" t="s">
        <v>79</v>
      </c>
      <c r="B3638" t="s">
        <v>5086</v>
      </c>
      <c r="C3638" t="s">
        <v>2861</v>
      </c>
      <c r="D3638" t="s">
        <v>3347</v>
      </c>
      <c r="E3638">
        <v>19</v>
      </c>
      <c r="F3638" t="s">
        <v>2523</v>
      </c>
      <c r="G3638" t="s">
        <v>2748</v>
      </c>
      <c r="H3638" t="s">
        <v>78</v>
      </c>
      <c r="I3638">
        <v>0</v>
      </c>
      <c r="J3638">
        <v>0</v>
      </c>
    </row>
    <row r="3639" spans="1:10" x14ac:dyDescent="0.3">
      <c r="A3639" t="s">
        <v>79</v>
      </c>
      <c r="B3639" t="s">
        <v>3467</v>
      </c>
      <c r="C3639" t="s">
        <v>2868</v>
      </c>
      <c r="D3639" t="s">
        <v>79</v>
      </c>
      <c r="F3639" t="s">
        <v>79</v>
      </c>
      <c r="G3639" t="s">
        <v>79</v>
      </c>
      <c r="H3639" t="s">
        <v>82</v>
      </c>
    </row>
    <row r="3640" spans="1:10" x14ac:dyDescent="0.3">
      <c r="A3640" t="s">
        <v>79</v>
      </c>
      <c r="B3640" t="s">
        <v>3455</v>
      </c>
      <c r="C3640" t="s">
        <v>2917</v>
      </c>
      <c r="D3640" t="s">
        <v>3248</v>
      </c>
      <c r="E3640">
        <v>44</v>
      </c>
      <c r="F3640" t="s">
        <v>3891</v>
      </c>
      <c r="G3640" t="s">
        <v>1899</v>
      </c>
      <c r="H3640" t="s">
        <v>78</v>
      </c>
      <c r="I3640">
        <v>0</v>
      </c>
      <c r="J3640">
        <v>0</v>
      </c>
    </row>
    <row r="3641" spans="1:10" x14ac:dyDescent="0.3">
      <c r="A3641" t="s">
        <v>79</v>
      </c>
      <c r="B3641" t="s">
        <v>3392</v>
      </c>
      <c r="C3641" t="s">
        <v>2918</v>
      </c>
      <c r="D3641" t="s">
        <v>3248</v>
      </c>
      <c r="E3641">
        <v>18</v>
      </c>
      <c r="F3641" t="s">
        <v>2087</v>
      </c>
      <c r="G3641" t="s">
        <v>1975</v>
      </c>
      <c r="H3641" t="s">
        <v>78</v>
      </c>
      <c r="I3641">
        <v>0</v>
      </c>
      <c r="J3641">
        <v>0</v>
      </c>
    </row>
    <row r="3642" spans="1:10" x14ac:dyDescent="0.3">
      <c r="A3642" t="s">
        <v>79</v>
      </c>
      <c r="B3642" t="s">
        <v>3456</v>
      </c>
      <c r="C3642" t="s">
        <v>2872</v>
      </c>
      <c r="D3642" t="s">
        <v>79</v>
      </c>
      <c r="F3642" t="s">
        <v>79</v>
      </c>
      <c r="G3642" t="s">
        <v>79</v>
      </c>
      <c r="H3642" t="s">
        <v>218</v>
      </c>
    </row>
    <row r="3643" spans="1:10" x14ac:dyDescent="0.3">
      <c r="A3643" s="4" t="s">
        <v>2566</v>
      </c>
      <c r="B3643" s="4" t="s">
        <v>4500</v>
      </c>
      <c r="C3643" s="4" t="s">
        <v>79</v>
      </c>
      <c r="D3643" s="5" t="s">
        <v>5091</v>
      </c>
      <c r="E3643" s="6">
        <v>27</v>
      </c>
      <c r="F3643" s="4" t="s">
        <v>79</v>
      </c>
      <c r="G3643" s="5" t="s">
        <v>5092</v>
      </c>
      <c r="H3643" s="6" t="str">
        <f>IFERROR(INDEX(t_poangligan[#All],MATCH(VALUE(resultatbors[[#This Row],[Datum]]),#REF!,0)+1,8),"-")</f>
        <v>-</v>
      </c>
      <c r="I3643" s="4"/>
      <c r="J3643" s="4"/>
    </row>
    <row r="3644" spans="1:10" x14ac:dyDescent="0.3">
      <c r="A3644" t="s">
        <v>79</v>
      </c>
      <c r="B3644" t="s">
        <v>3375</v>
      </c>
      <c r="C3644" t="s">
        <v>2810</v>
      </c>
      <c r="D3644" t="s">
        <v>158</v>
      </c>
      <c r="E3644">
        <v>3</v>
      </c>
      <c r="F3644" t="s">
        <v>1044</v>
      </c>
      <c r="G3644" t="s">
        <v>593</v>
      </c>
      <c r="H3644" t="s">
        <v>78</v>
      </c>
      <c r="I3644">
        <v>30</v>
      </c>
      <c r="J3644">
        <v>27</v>
      </c>
    </row>
    <row r="3645" spans="1:10" x14ac:dyDescent="0.3">
      <c r="A3645" t="s">
        <v>79</v>
      </c>
      <c r="B3645" t="s">
        <v>3376</v>
      </c>
      <c r="C3645" t="s">
        <v>2835</v>
      </c>
      <c r="D3645" t="s">
        <v>574</v>
      </c>
      <c r="E3645">
        <v>20</v>
      </c>
      <c r="F3645" t="s">
        <v>1038</v>
      </c>
      <c r="G3645" t="s">
        <v>1256</v>
      </c>
      <c r="H3645" t="s">
        <v>78</v>
      </c>
      <c r="I3645">
        <v>0</v>
      </c>
      <c r="J3645">
        <v>0</v>
      </c>
    </row>
    <row r="3646" spans="1:10" x14ac:dyDescent="0.3">
      <c r="A3646" t="s">
        <v>79</v>
      </c>
      <c r="B3646" t="s">
        <v>5071</v>
      </c>
      <c r="C3646" t="s">
        <v>2860</v>
      </c>
      <c r="D3646" t="s">
        <v>3171</v>
      </c>
      <c r="E3646">
        <v>20</v>
      </c>
      <c r="F3646" t="s">
        <v>2538</v>
      </c>
      <c r="H3646" t="s">
        <v>78</v>
      </c>
      <c r="I3646">
        <v>0</v>
      </c>
      <c r="J3646">
        <v>0</v>
      </c>
    </row>
    <row r="3647" spans="1:10" x14ac:dyDescent="0.3">
      <c r="A3647" t="s">
        <v>79</v>
      </c>
      <c r="B3647" t="s">
        <v>5064</v>
      </c>
      <c r="C3647" t="s">
        <v>2863</v>
      </c>
      <c r="D3647" t="s">
        <v>79</v>
      </c>
      <c r="F3647" t="s">
        <v>79</v>
      </c>
      <c r="G3647" t="s">
        <v>79</v>
      </c>
      <c r="H3647" t="s">
        <v>82</v>
      </c>
    </row>
    <row r="3648" spans="1:10" x14ac:dyDescent="0.3">
      <c r="A3648" t="s">
        <v>79</v>
      </c>
      <c r="B3648" t="s">
        <v>3388</v>
      </c>
      <c r="C3648" t="s">
        <v>2865</v>
      </c>
      <c r="D3648" t="s">
        <v>80</v>
      </c>
      <c r="E3648">
        <v>10</v>
      </c>
      <c r="F3648" t="s">
        <v>1709</v>
      </c>
      <c r="G3648" t="s">
        <v>817</v>
      </c>
      <c r="H3648" t="s">
        <v>78</v>
      </c>
      <c r="I3648">
        <v>0</v>
      </c>
      <c r="J3648">
        <v>0</v>
      </c>
    </row>
    <row r="3649" spans="1:10" x14ac:dyDescent="0.3">
      <c r="A3649" t="s">
        <v>79</v>
      </c>
      <c r="B3649" t="s">
        <v>3454</v>
      </c>
      <c r="C3649" t="s">
        <v>2866</v>
      </c>
      <c r="D3649" t="s">
        <v>167</v>
      </c>
      <c r="E3649">
        <v>19</v>
      </c>
      <c r="F3649" t="s">
        <v>2516</v>
      </c>
      <c r="G3649" t="s">
        <v>570</v>
      </c>
      <c r="H3649" t="s">
        <v>78</v>
      </c>
      <c r="I3649">
        <v>0</v>
      </c>
      <c r="J3649">
        <v>0</v>
      </c>
    </row>
    <row r="3650" spans="1:10" x14ac:dyDescent="0.3">
      <c r="A3650" t="s">
        <v>79</v>
      </c>
      <c r="B3650" t="s">
        <v>3467</v>
      </c>
      <c r="C3650" t="s">
        <v>2867</v>
      </c>
      <c r="D3650" t="s">
        <v>79</v>
      </c>
      <c r="F3650" t="s">
        <v>79</v>
      </c>
      <c r="G3650" t="s">
        <v>79</v>
      </c>
      <c r="H3650" t="s">
        <v>86</v>
      </c>
    </row>
    <row r="3651" spans="1:10" x14ac:dyDescent="0.3">
      <c r="A3651" t="s">
        <v>79</v>
      </c>
      <c r="B3651" t="s">
        <v>3392</v>
      </c>
      <c r="C3651" t="s">
        <v>64</v>
      </c>
      <c r="D3651" t="s">
        <v>3177</v>
      </c>
      <c r="E3651">
        <v>14</v>
      </c>
      <c r="F3651" t="s">
        <v>2458</v>
      </c>
      <c r="G3651" t="s">
        <v>1462</v>
      </c>
      <c r="H3651" t="s">
        <v>78</v>
      </c>
      <c r="I3651">
        <v>0</v>
      </c>
      <c r="J3651">
        <v>0</v>
      </c>
    </row>
    <row r="3652" spans="1:10" x14ac:dyDescent="0.3">
      <c r="A3652" s="4" t="s">
        <v>323</v>
      </c>
      <c r="B3652" s="4" t="s">
        <v>1826</v>
      </c>
      <c r="C3652" s="4" t="s">
        <v>79</v>
      </c>
      <c r="D3652" s="5" t="s">
        <v>5091</v>
      </c>
      <c r="E3652" s="6">
        <v>22</v>
      </c>
      <c r="F3652" s="4" t="s">
        <v>79</v>
      </c>
      <c r="G3652" s="5" t="s">
        <v>5092</v>
      </c>
      <c r="H3652" s="6" t="str">
        <f>IFERROR(INDEX(t_poangligan[#All],MATCH(VALUE(resultatbors[[#This Row],[Datum]]),#REF!,0)+1,8),"-")</f>
        <v>-</v>
      </c>
      <c r="I3652" s="4"/>
      <c r="J3652" s="4"/>
    </row>
    <row r="3653" spans="1:10" x14ac:dyDescent="0.3">
      <c r="A3653" t="s">
        <v>79</v>
      </c>
      <c r="B3653" t="s">
        <v>3407</v>
      </c>
      <c r="C3653" t="s">
        <v>4982</v>
      </c>
      <c r="D3653" t="s">
        <v>87</v>
      </c>
      <c r="E3653">
        <v>7</v>
      </c>
      <c r="F3653" t="s">
        <v>1359</v>
      </c>
      <c r="G3653" t="s">
        <v>2214</v>
      </c>
      <c r="H3653" t="s">
        <v>78</v>
      </c>
      <c r="I3653">
        <v>30</v>
      </c>
      <c r="J3653">
        <v>0</v>
      </c>
    </row>
    <row r="3654" spans="1:10" x14ac:dyDescent="0.3">
      <c r="A3654" t="s">
        <v>79</v>
      </c>
      <c r="B3654" t="s">
        <v>3499</v>
      </c>
      <c r="C3654" t="s">
        <v>4983</v>
      </c>
      <c r="D3654" t="s">
        <v>87</v>
      </c>
      <c r="E3654">
        <v>10</v>
      </c>
      <c r="F3654" t="s">
        <v>5033</v>
      </c>
      <c r="G3654" t="s">
        <v>1005</v>
      </c>
      <c r="H3654" t="s">
        <v>78</v>
      </c>
      <c r="I3654">
        <v>30</v>
      </c>
      <c r="J3654">
        <v>0</v>
      </c>
    </row>
    <row r="3655" spans="1:10" x14ac:dyDescent="0.3">
      <c r="A3655" t="s">
        <v>79</v>
      </c>
      <c r="B3655" t="s">
        <v>3842</v>
      </c>
      <c r="C3655" t="s">
        <v>2905</v>
      </c>
      <c r="D3655" t="s">
        <v>97</v>
      </c>
      <c r="E3655">
        <v>8</v>
      </c>
      <c r="F3655" t="s">
        <v>1563</v>
      </c>
      <c r="G3655" t="s">
        <v>2226</v>
      </c>
      <c r="H3655" t="s">
        <v>78</v>
      </c>
      <c r="I3655">
        <v>30</v>
      </c>
      <c r="J3655">
        <v>0</v>
      </c>
    </row>
    <row r="3656" spans="1:10" x14ac:dyDescent="0.3">
      <c r="A3656" t="s">
        <v>79</v>
      </c>
      <c r="B3656" t="s">
        <v>3842</v>
      </c>
      <c r="C3656" t="s">
        <v>2906</v>
      </c>
      <c r="D3656" t="s">
        <v>97</v>
      </c>
      <c r="E3656">
        <v>6</v>
      </c>
      <c r="F3656" t="s">
        <v>4501</v>
      </c>
      <c r="G3656" t="s">
        <v>1415</v>
      </c>
      <c r="H3656" t="s">
        <v>78</v>
      </c>
      <c r="I3656">
        <v>30</v>
      </c>
      <c r="J3656">
        <v>0</v>
      </c>
    </row>
    <row r="3657" spans="1:10" x14ac:dyDescent="0.3">
      <c r="A3657" t="s">
        <v>79</v>
      </c>
      <c r="B3657" t="s">
        <v>5080</v>
      </c>
      <c r="C3657" t="s">
        <v>2907</v>
      </c>
      <c r="D3657" t="s">
        <v>97</v>
      </c>
      <c r="E3657">
        <v>2</v>
      </c>
      <c r="F3657" t="s">
        <v>611</v>
      </c>
      <c r="G3657" t="s">
        <v>1081</v>
      </c>
      <c r="H3657" t="s">
        <v>78</v>
      </c>
      <c r="I3657">
        <v>30</v>
      </c>
      <c r="J3657">
        <v>22</v>
      </c>
    </row>
    <row r="3658" spans="1:10" x14ac:dyDescent="0.3">
      <c r="A3658" s="4" t="s">
        <v>325</v>
      </c>
      <c r="B3658" s="4" t="s">
        <v>1828</v>
      </c>
      <c r="C3658" s="4" t="s">
        <v>79</v>
      </c>
      <c r="D3658" s="5" t="s">
        <v>5091</v>
      </c>
      <c r="E3658" s="6">
        <v>43</v>
      </c>
      <c r="F3658" s="4" t="s">
        <v>79</v>
      </c>
      <c r="G3658" s="5" t="s">
        <v>5092</v>
      </c>
      <c r="H3658" s="6" t="str">
        <f>IFERROR(INDEX(t_poangligan[#All],MATCH(VALUE(resultatbors[[#This Row],[Datum]]),#REF!,0)+1,8),"-")</f>
        <v>-</v>
      </c>
      <c r="I3658" s="4"/>
      <c r="J3658" s="4"/>
    </row>
    <row r="3659" spans="1:10" x14ac:dyDescent="0.3">
      <c r="A3659" t="s">
        <v>79</v>
      </c>
      <c r="B3659" t="s">
        <v>3400</v>
      </c>
      <c r="C3659" t="s">
        <v>2649</v>
      </c>
      <c r="D3659" t="s">
        <v>3200</v>
      </c>
      <c r="E3659">
        <v>17</v>
      </c>
      <c r="F3659" t="s">
        <v>4502</v>
      </c>
      <c r="G3659" t="s">
        <v>2225</v>
      </c>
      <c r="H3659" t="s">
        <v>78</v>
      </c>
      <c r="I3659">
        <v>0</v>
      </c>
      <c r="J3659">
        <v>0</v>
      </c>
    </row>
    <row r="3660" spans="1:10" x14ac:dyDescent="0.3">
      <c r="A3660" t="s">
        <v>79</v>
      </c>
      <c r="B3660" t="s">
        <v>3459</v>
      </c>
      <c r="C3660" t="s">
        <v>2669</v>
      </c>
      <c r="D3660" t="s">
        <v>3201</v>
      </c>
      <c r="E3660">
        <v>18</v>
      </c>
      <c r="F3660" t="s">
        <v>3814</v>
      </c>
      <c r="G3660" t="s">
        <v>4212</v>
      </c>
      <c r="H3660" t="s">
        <v>78</v>
      </c>
      <c r="I3660">
        <v>0</v>
      </c>
      <c r="J3660">
        <v>0</v>
      </c>
    </row>
    <row r="3661" spans="1:10" x14ac:dyDescent="0.3">
      <c r="A3661" t="s">
        <v>79</v>
      </c>
      <c r="B3661" t="s">
        <v>3405</v>
      </c>
      <c r="C3661" t="s">
        <v>2672</v>
      </c>
      <c r="D3661" t="s">
        <v>126</v>
      </c>
      <c r="E3661">
        <v>20</v>
      </c>
      <c r="F3661" t="s">
        <v>4503</v>
      </c>
      <c r="G3661" t="s">
        <v>853</v>
      </c>
      <c r="H3661" t="s">
        <v>78</v>
      </c>
      <c r="I3661">
        <v>40</v>
      </c>
      <c r="J3661">
        <v>0</v>
      </c>
    </row>
    <row r="3662" spans="1:10" x14ac:dyDescent="0.3">
      <c r="A3662" t="s">
        <v>79</v>
      </c>
      <c r="B3662" t="s">
        <v>3499</v>
      </c>
      <c r="C3662" t="s">
        <v>2690</v>
      </c>
      <c r="D3662" t="s">
        <v>79</v>
      </c>
      <c r="F3662" t="s">
        <v>79</v>
      </c>
      <c r="G3662" t="s">
        <v>79</v>
      </c>
      <c r="H3662" t="s">
        <v>82</v>
      </c>
    </row>
    <row r="3663" spans="1:10" x14ac:dyDescent="0.3">
      <c r="A3663" t="s">
        <v>79</v>
      </c>
      <c r="B3663" t="s">
        <v>3412</v>
      </c>
      <c r="C3663" t="s">
        <v>2700</v>
      </c>
      <c r="D3663" t="s">
        <v>126</v>
      </c>
      <c r="E3663">
        <v>18</v>
      </c>
      <c r="F3663" t="s">
        <v>4504</v>
      </c>
      <c r="G3663" t="s">
        <v>3688</v>
      </c>
      <c r="H3663" t="s">
        <v>78</v>
      </c>
      <c r="I3663">
        <v>40</v>
      </c>
      <c r="J3663">
        <v>0</v>
      </c>
    </row>
    <row r="3664" spans="1:10" x14ac:dyDescent="0.3">
      <c r="A3664" t="s">
        <v>79</v>
      </c>
      <c r="B3664" t="s">
        <v>5063</v>
      </c>
      <c r="C3664" t="s">
        <v>47</v>
      </c>
      <c r="D3664" t="s">
        <v>126</v>
      </c>
      <c r="E3664">
        <v>22</v>
      </c>
      <c r="F3664" t="s">
        <v>700</v>
      </c>
      <c r="G3664" t="s">
        <v>996</v>
      </c>
      <c r="H3664" t="s">
        <v>78</v>
      </c>
      <c r="I3664">
        <v>40</v>
      </c>
      <c r="J3664">
        <v>0</v>
      </c>
    </row>
    <row r="3665" spans="1:10" x14ac:dyDescent="0.3">
      <c r="A3665" t="s">
        <v>79</v>
      </c>
      <c r="B3665" t="s">
        <v>3384</v>
      </c>
      <c r="C3665" t="s">
        <v>2723</v>
      </c>
      <c r="D3665" t="s">
        <v>1411</v>
      </c>
      <c r="E3665">
        <v>66</v>
      </c>
      <c r="F3665" t="s">
        <v>4023</v>
      </c>
      <c r="G3665" t="s">
        <v>1095</v>
      </c>
      <c r="H3665" t="s">
        <v>78</v>
      </c>
      <c r="I3665">
        <v>30</v>
      </c>
      <c r="J3665">
        <v>0</v>
      </c>
    </row>
    <row r="3666" spans="1:10" x14ac:dyDescent="0.3">
      <c r="A3666" t="s">
        <v>79</v>
      </c>
      <c r="B3666" t="s">
        <v>3372</v>
      </c>
      <c r="C3666" t="s">
        <v>2740</v>
      </c>
      <c r="D3666" t="s">
        <v>79</v>
      </c>
      <c r="F3666" t="s">
        <v>79</v>
      </c>
      <c r="G3666" t="s">
        <v>79</v>
      </c>
      <c r="H3666" t="s">
        <v>287</v>
      </c>
    </row>
    <row r="3667" spans="1:10" x14ac:dyDescent="0.3">
      <c r="A3667" t="s">
        <v>79</v>
      </c>
      <c r="B3667" t="s">
        <v>3372</v>
      </c>
      <c r="C3667" t="s">
        <v>2740</v>
      </c>
      <c r="D3667" t="s">
        <v>79</v>
      </c>
      <c r="F3667" t="s">
        <v>79</v>
      </c>
      <c r="G3667" t="s">
        <v>79</v>
      </c>
      <c r="H3667" t="s">
        <v>287</v>
      </c>
    </row>
    <row r="3668" spans="1:10" x14ac:dyDescent="0.3">
      <c r="A3668" t="s">
        <v>79</v>
      </c>
      <c r="B3668" t="s">
        <v>3626</v>
      </c>
      <c r="C3668" t="s">
        <v>2747</v>
      </c>
      <c r="D3668" t="s">
        <v>126</v>
      </c>
      <c r="E3668">
        <v>25</v>
      </c>
      <c r="F3668" t="s">
        <v>1710</v>
      </c>
      <c r="G3668" t="s">
        <v>4505</v>
      </c>
      <c r="H3668" t="s">
        <v>78</v>
      </c>
      <c r="I3668">
        <v>40</v>
      </c>
      <c r="J3668">
        <v>0</v>
      </c>
    </row>
    <row r="3669" spans="1:10" x14ac:dyDescent="0.3">
      <c r="A3669" t="s">
        <v>79</v>
      </c>
      <c r="B3669" t="s">
        <v>3628</v>
      </c>
      <c r="C3669" t="s">
        <v>2749</v>
      </c>
      <c r="D3669" t="s">
        <v>79</v>
      </c>
      <c r="F3669" t="s">
        <v>79</v>
      </c>
      <c r="G3669" t="s">
        <v>79</v>
      </c>
      <c r="H3669" t="s">
        <v>82</v>
      </c>
    </row>
    <row r="3670" spans="1:10" x14ac:dyDescent="0.3">
      <c r="A3670" t="s">
        <v>79</v>
      </c>
      <c r="B3670" t="s">
        <v>3505</v>
      </c>
      <c r="C3670" t="s">
        <v>2764</v>
      </c>
      <c r="D3670" t="s">
        <v>79</v>
      </c>
      <c r="F3670" t="s">
        <v>79</v>
      </c>
      <c r="G3670" t="s">
        <v>79</v>
      </c>
      <c r="H3670" t="s">
        <v>86</v>
      </c>
    </row>
    <row r="3671" spans="1:10" x14ac:dyDescent="0.3">
      <c r="A3671" t="s">
        <v>79</v>
      </c>
      <c r="B3671" t="s">
        <v>3476</v>
      </c>
      <c r="C3671" t="s">
        <v>2769</v>
      </c>
      <c r="D3671" t="s">
        <v>126</v>
      </c>
      <c r="E3671">
        <v>18</v>
      </c>
      <c r="F3671" t="s">
        <v>1922</v>
      </c>
      <c r="G3671" t="s">
        <v>2133</v>
      </c>
      <c r="H3671" t="s">
        <v>78</v>
      </c>
      <c r="I3671">
        <v>40</v>
      </c>
      <c r="J3671">
        <v>15</v>
      </c>
    </row>
    <row r="3672" spans="1:10" x14ac:dyDescent="0.3">
      <c r="A3672" t="s">
        <v>79</v>
      </c>
      <c r="B3672" t="s">
        <v>3419</v>
      </c>
      <c r="C3672" t="s">
        <v>2895</v>
      </c>
      <c r="D3672" t="s">
        <v>3262</v>
      </c>
      <c r="E3672">
        <v>110</v>
      </c>
      <c r="F3672" t="s">
        <v>2169</v>
      </c>
      <c r="G3672" t="s">
        <v>2485</v>
      </c>
      <c r="H3672" t="s">
        <v>78</v>
      </c>
      <c r="I3672">
        <v>30</v>
      </c>
      <c r="J3672">
        <v>0</v>
      </c>
    </row>
    <row r="3673" spans="1:10" x14ac:dyDescent="0.3">
      <c r="A3673" t="s">
        <v>79</v>
      </c>
      <c r="B3673" t="s">
        <v>5069</v>
      </c>
      <c r="C3673" t="s">
        <v>2897</v>
      </c>
      <c r="D3673" t="s">
        <v>3262</v>
      </c>
      <c r="E3673">
        <v>90</v>
      </c>
      <c r="F3673" t="s">
        <v>4506</v>
      </c>
      <c r="G3673" t="s">
        <v>4137</v>
      </c>
      <c r="H3673" t="s">
        <v>78</v>
      </c>
      <c r="I3673">
        <v>30</v>
      </c>
      <c r="J3673">
        <v>1</v>
      </c>
    </row>
    <row r="3674" spans="1:10" x14ac:dyDescent="0.3">
      <c r="A3674" t="s">
        <v>79</v>
      </c>
      <c r="B3674" t="s">
        <v>3423</v>
      </c>
      <c r="C3674" t="s">
        <v>2899</v>
      </c>
      <c r="D3674" t="s">
        <v>3262</v>
      </c>
      <c r="E3674">
        <v>75</v>
      </c>
      <c r="F3674" t="s">
        <v>929</v>
      </c>
      <c r="G3674" t="s">
        <v>1882</v>
      </c>
      <c r="H3674" t="s">
        <v>78</v>
      </c>
      <c r="I3674">
        <v>30</v>
      </c>
      <c r="J3674">
        <v>6</v>
      </c>
    </row>
    <row r="3675" spans="1:10" x14ac:dyDescent="0.3">
      <c r="A3675" t="s">
        <v>79</v>
      </c>
      <c r="B3675" t="s">
        <v>3425</v>
      </c>
      <c r="C3675" t="s">
        <v>2901</v>
      </c>
      <c r="D3675" t="s">
        <v>3262</v>
      </c>
      <c r="E3675">
        <v>97</v>
      </c>
      <c r="F3675" t="s">
        <v>4507</v>
      </c>
      <c r="G3675" t="s">
        <v>3079</v>
      </c>
      <c r="H3675" t="s">
        <v>78</v>
      </c>
      <c r="I3675">
        <v>30</v>
      </c>
      <c r="J3675">
        <v>0</v>
      </c>
    </row>
    <row r="3676" spans="1:10" x14ac:dyDescent="0.3">
      <c r="A3676" t="s">
        <v>79</v>
      </c>
      <c r="B3676" t="s">
        <v>5070</v>
      </c>
      <c r="C3676" t="s">
        <v>2903</v>
      </c>
      <c r="D3676" t="s">
        <v>3262</v>
      </c>
      <c r="E3676">
        <v>93</v>
      </c>
      <c r="F3676" t="s">
        <v>542</v>
      </c>
      <c r="G3676" t="s">
        <v>1197</v>
      </c>
      <c r="H3676" t="s">
        <v>78</v>
      </c>
      <c r="I3676">
        <v>30</v>
      </c>
      <c r="J3676">
        <v>3</v>
      </c>
    </row>
    <row r="3677" spans="1:10" x14ac:dyDescent="0.3">
      <c r="A3677" t="s">
        <v>79</v>
      </c>
      <c r="B3677" t="s">
        <v>3429</v>
      </c>
      <c r="C3677" t="s">
        <v>2801</v>
      </c>
      <c r="D3677" t="s">
        <v>126</v>
      </c>
      <c r="E3677">
        <v>20</v>
      </c>
      <c r="F3677" t="s">
        <v>1568</v>
      </c>
      <c r="H3677" t="s">
        <v>78</v>
      </c>
      <c r="I3677">
        <v>40</v>
      </c>
      <c r="J3677">
        <v>0</v>
      </c>
    </row>
    <row r="3678" spans="1:10" x14ac:dyDescent="0.3">
      <c r="A3678" t="s">
        <v>79</v>
      </c>
      <c r="B3678" t="s">
        <v>4498</v>
      </c>
      <c r="C3678" t="s">
        <v>2802</v>
      </c>
      <c r="D3678" t="s">
        <v>126</v>
      </c>
      <c r="E3678">
        <v>19</v>
      </c>
      <c r="F3678" t="s">
        <v>4508</v>
      </c>
      <c r="G3678" t="s">
        <v>1999</v>
      </c>
      <c r="H3678" t="s">
        <v>78</v>
      </c>
      <c r="I3678">
        <v>40</v>
      </c>
      <c r="J3678">
        <v>0</v>
      </c>
    </row>
    <row r="3679" spans="1:10" x14ac:dyDescent="0.3">
      <c r="A3679" t="s">
        <v>79</v>
      </c>
      <c r="B3679" t="s">
        <v>3431</v>
      </c>
      <c r="C3679" t="s">
        <v>10</v>
      </c>
      <c r="D3679" t="s">
        <v>126</v>
      </c>
      <c r="E3679">
        <v>3</v>
      </c>
      <c r="F3679" t="s">
        <v>1574</v>
      </c>
      <c r="G3679" t="s">
        <v>1298</v>
      </c>
      <c r="H3679" t="s">
        <v>78</v>
      </c>
      <c r="I3679">
        <v>30</v>
      </c>
      <c r="J3679">
        <v>0</v>
      </c>
    </row>
    <row r="3680" spans="1:10" x14ac:dyDescent="0.3">
      <c r="A3680" t="s">
        <v>79</v>
      </c>
      <c r="B3680" t="s">
        <v>3436</v>
      </c>
      <c r="C3680" t="s">
        <v>33</v>
      </c>
      <c r="D3680" t="s">
        <v>126</v>
      </c>
      <c r="E3680">
        <v>25</v>
      </c>
      <c r="F3680" t="s">
        <v>1656</v>
      </c>
      <c r="G3680" t="s">
        <v>2149</v>
      </c>
      <c r="H3680" t="s">
        <v>78</v>
      </c>
      <c r="I3680">
        <v>40</v>
      </c>
      <c r="J3680">
        <v>0</v>
      </c>
    </row>
    <row r="3681" spans="1:10" x14ac:dyDescent="0.3">
      <c r="A3681" t="s">
        <v>79</v>
      </c>
      <c r="B3681" t="s">
        <v>3487</v>
      </c>
      <c r="C3681" t="s">
        <v>2834</v>
      </c>
      <c r="D3681" t="s">
        <v>124</v>
      </c>
      <c r="E3681">
        <v>9</v>
      </c>
      <c r="F3681" t="s">
        <v>585</v>
      </c>
      <c r="G3681" t="s">
        <v>1932</v>
      </c>
      <c r="H3681" t="s">
        <v>78</v>
      </c>
      <c r="I3681">
        <v>30</v>
      </c>
      <c r="J3681">
        <v>18</v>
      </c>
    </row>
    <row r="3682" spans="1:10" x14ac:dyDescent="0.3">
      <c r="A3682" t="s">
        <v>79</v>
      </c>
      <c r="B3682" t="s">
        <v>3609</v>
      </c>
      <c r="C3682" t="s">
        <v>59</v>
      </c>
      <c r="D3682" t="s">
        <v>126</v>
      </c>
      <c r="E3682">
        <v>11</v>
      </c>
      <c r="F3682" t="s">
        <v>4509</v>
      </c>
      <c r="G3682" t="s">
        <v>1479</v>
      </c>
      <c r="H3682" t="s">
        <v>78</v>
      </c>
      <c r="I3682">
        <v>40</v>
      </c>
      <c r="J3682">
        <v>0</v>
      </c>
    </row>
    <row r="3683" spans="1:10" x14ac:dyDescent="0.3">
      <c r="A3683" t="s">
        <v>79</v>
      </c>
      <c r="B3683" t="s">
        <v>5071</v>
      </c>
      <c r="C3683" t="s">
        <v>2860</v>
      </c>
      <c r="D3683" t="s">
        <v>3165</v>
      </c>
      <c r="E3683">
        <v>1</v>
      </c>
      <c r="F3683" t="s">
        <v>3625</v>
      </c>
      <c r="G3683" t="s">
        <v>536</v>
      </c>
      <c r="H3683" t="s">
        <v>78</v>
      </c>
      <c r="I3683">
        <v>0</v>
      </c>
      <c r="J3683">
        <v>0</v>
      </c>
    </row>
    <row r="3684" spans="1:10" x14ac:dyDescent="0.3">
      <c r="A3684" t="s">
        <v>79</v>
      </c>
      <c r="B3684" t="s">
        <v>3392</v>
      </c>
      <c r="C3684" t="s">
        <v>64</v>
      </c>
      <c r="D3684" t="s">
        <v>3170</v>
      </c>
      <c r="E3684">
        <v>6</v>
      </c>
      <c r="F3684" t="s">
        <v>1886</v>
      </c>
      <c r="G3684" t="s">
        <v>1000</v>
      </c>
      <c r="H3684" t="s">
        <v>78</v>
      </c>
      <c r="I3684">
        <v>0</v>
      </c>
      <c r="J3684">
        <v>0</v>
      </c>
    </row>
    <row r="3685" spans="1:10" x14ac:dyDescent="0.3">
      <c r="A3685" s="4" t="s">
        <v>326</v>
      </c>
      <c r="B3685" s="4" t="s">
        <v>1840</v>
      </c>
      <c r="C3685" s="4" t="s">
        <v>79</v>
      </c>
      <c r="D3685" s="5" t="s">
        <v>5091</v>
      </c>
      <c r="E3685" s="6">
        <v>31</v>
      </c>
      <c r="F3685" s="4" t="s">
        <v>79</v>
      </c>
      <c r="G3685" s="5" t="s">
        <v>5092</v>
      </c>
      <c r="H3685" s="6" t="str">
        <f>IFERROR(INDEX(t_poangligan[#All],MATCH(VALUE(resultatbors[[#This Row],[Datum]]),#REF!,0)+1,8),"-")</f>
        <v>-</v>
      </c>
      <c r="I3685" s="4"/>
      <c r="J3685" s="4"/>
    </row>
    <row r="3686" spans="1:10" x14ac:dyDescent="0.3">
      <c r="A3686" t="s">
        <v>79</v>
      </c>
      <c r="B3686" t="s">
        <v>3400</v>
      </c>
      <c r="C3686" t="s">
        <v>2649</v>
      </c>
      <c r="D3686" t="s">
        <v>3197</v>
      </c>
      <c r="E3686">
        <v>7</v>
      </c>
      <c r="F3686" t="s">
        <v>3745</v>
      </c>
      <c r="G3686" t="s">
        <v>1291</v>
      </c>
      <c r="H3686" t="s">
        <v>78</v>
      </c>
      <c r="I3686">
        <v>0</v>
      </c>
      <c r="J3686">
        <v>0</v>
      </c>
    </row>
    <row r="3687" spans="1:10" x14ac:dyDescent="0.3">
      <c r="A3687" t="s">
        <v>79</v>
      </c>
      <c r="B3687" t="s">
        <v>3402</v>
      </c>
      <c r="C3687" t="s">
        <v>2654</v>
      </c>
      <c r="D3687" t="s">
        <v>3198</v>
      </c>
      <c r="E3687">
        <v>9</v>
      </c>
      <c r="F3687" t="s">
        <v>2461</v>
      </c>
      <c r="G3687" t="s">
        <v>1235</v>
      </c>
      <c r="H3687" t="s">
        <v>78</v>
      </c>
      <c r="I3687">
        <v>0</v>
      </c>
      <c r="J3687">
        <v>0</v>
      </c>
    </row>
    <row r="3688" spans="1:10" x14ac:dyDescent="0.3">
      <c r="A3688" t="s">
        <v>79</v>
      </c>
      <c r="B3688" t="s">
        <v>3527</v>
      </c>
      <c r="C3688" t="s">
        <v>44</v>
      </c>
      <c r="D3688" t="s">
        <v>81</v>
      </c>
      <c r="E3688">
        <v>5</v>
      </c>
      <c r="F3688" t="s">
        <v>4510</v>
      </c>
      <c r="G3688" t="s">
        <v>1076</v>
      </c>
      <c r="H3688" t="s">
        <v>78</v>
      </c>
      <c r="I3688">
        <v>30</v>
      </c>
      <c r="J3688">
        <v>23</v>
      </c>
    </row>
    <row r="3689" spans="1:10" x14ac:dyDescent="0.3">
      <c r="A3689" t="s">
        <v>79</v>
      </c>
      <c r="B3689" t="s">
        <v>3753</v>
      </c>
      <c r="C3689" t="s">
        <v>8</v>
      </c>
      <c r="D3689" t="s">
        <v>79</v>
      </c>
      <c r="F3689" t="s">
        <v>79</v>
      </c>
      <c r="G3689" t="s">
        <v>79</v>
      </c>
      <c r="H3689" t="s">
        <v>86</v>
      </c>
    </row>
    <row r="3690" spans="1:10" x14ac:dyDescent="0.3">
      <c r="A3690" t="s">
        <v>79</v>
      </c>
      <c r="B3690" t="s">
        <v>4360</v>
      </c>
      <c r="C3690" t="s">
        <v>39</v>
      </c>
      <c r="D3690" t="s">
        <v>81</v>
      </c>
      <c r="E3690">
        <v>29</v>
      </c>
      <c r="F3690" t="s">
        <v>2543</v>
      </c>
      <c r="G3690" t="s">
        <v>3983</v>
      </c>
      <c r="H3690" t="s">
        <v>78</v>
      </c>
      <c r="I3690">
        <v>30</v>
      </c>
      <c r="J3690">
        <v>8</v>
      </c>
    </row>
    <row r="3691" spans="1:10" x14ac:dyDescent="0.3">
      <c r="A3691" t="s">
        <v>79</v>
      </c>
      <c r="B3691" t="s">
        <v>3532</v>
      </c>
      <c r="C3691" t="s">
        <v>44</v>
      </c>
      <c r="D3691" t="s">
        <v>81</v>
      </c>
      <c r="E3691">
        <v>23</v>
      </c>
      <c r="F3691" t="s">
        <v>4166</v>
      </c>
      <c r="G3691" t="s">
        <v>2490</v>
      </c>
      <c r="H3691" t="s">
        <v>78</v>
      </c>
      <c r="I3691">
        <v>30</v>
      </c>
      <c r="J3691">
        <v>0</v>
      </c>
    </row>
    <row r="3692" spans="1:10" x14ac:dyDescent="0.3">
      <c r="A3692" t="s">
        <v>79</v>
      </c>
      <c r="B3692" t="s">
        <v>3609</v>
      </c>
      <c r="C3692" t="s">
        <v>59</v>
      </c>
      <c r="D3692" t="s">
        <v>124</v>
      </c>
      <c r="E3692">
        <v>26</v>
      </c>
      <c r="F3692" t="s">
        <v>4511</v>
      </c>
      <c r="G3692" t="s">
        <v>1843</v>
      </c>
      <c r="H3692" t="s">
        <v>78</v>
      </c>
      <c r="I3692">
        <v>30</v>
      </c>
      <c r="J3692">
        <v>0</v>
      </c>
    </row>
    <row r="3693" spans="1:10" x14ac:dyDescent="0.3">
      <c r="A3693" s="4" t="s">
        <v>327</v>
      </c>
      <c r="B3693" s="4" t="s">
        <v>1844</v>
      </c>
      <c r="C3693" s="4" t="s">
        <v>79</v>
      </c>
      <c r="D3693" s="5" t="s">
        <v>5091</v>
      </c>
      <c r="E3693" s="6">
        <v>101</v>
      </c>
      <c r="F3693" s="4" t="s">
        <v>79</v>
      </c>
      <c r="G3693" s="5" t="s">
        <v>5092</v>
      </c>
      <c r="H3693" s="6" t="str">
        <f>IFERROR(INDEX(t_poangligan[#All],MATCH(VALUE(resultatbors[[#This Row],[Datum]]),#REF!,0)+1,8),"-")</f>
        <v>-</v>
      </c>
      <c r="I3693" s="4"/>
      <c r="J3693" s="4"/>
    </row>
    <row r="3694" spans="1:10" x14ac:dyDescent="0.3">
      <c r="A3694" t="s">
        <v>79</v>
      </c>
      <c r="B3694" t="s">
        <v>3457</v>
      </c>
      <c r="C3694" t="s">
        <v>2641</v>
      </c>
      <c r="D3694" t="s">
        <v>3168</v>
      </c>
      <c r="E3694">
        <v>17</v>
      </c>
      <c r="F3694" t="s">
        <v>1338</v>
      </c>
      <c r="G3694" t="s">
        <v>3982</v>
      </c>
      <c r="H3694" t="s">
        <v>78</v>
      </c>
      <c r="I3694">
        <v>0</v>
      </c>
      <c r="J3694">
        <v>0</v>
      </c>
    </row>
    <row r="3695" spans="1:10" x14ac:dyDescent="0.3">
      <c r="A3695" t="s">
        <v>79</v>
      </c>
      <c r="B3695" t="s">
        <v>3567</v>
      </c>
      <c r="C3695" t="s">
        <v>2643</v>
      </c>
      <c r="D3695" t="s">
        <v>216</v>
      </c>
      <c r="E3695">
        <v>6</v>
      </c>
      <c r="F3695" t="s">
        <v>1384</v>
      </c>
      <c r="G3695" t="s">
        <v>1129</v>
      </c>
      <c r="H3695" t="s">
        <v>78</v>
      </c>
      <c r="I3695">
        <v>0</v>
      </c>
      <c r="J3695">
        <v>0</v>
      </c>
    </row>
    <row r="3696" spans="1:10" x14ac:dyDescent="0.3">
      <c r="A3696" t="s">
        <v>79</v>
      </c>
      <c r="B3696" t="s">
        <v>3490</v>
      </c>
      <c r="C3696" t="s">
        <v>2644</v>
      </c>
      <c r="D3696" t="s">
        <v>3168</v>
      </c>
      <c r="E3696">
        <v>16</v>
      </c>
      <c r="F3696" t="s">
        <v>1322</v>
      </c>
      <c r="G3696" t="s">
        <v>1408</v>
      </c>
      <c r="H3696" t="s">
        <v>78</v>
      </c>
      <c r="I3696">
        <v>0</v>
      </c>
      <c r="J3696">
        <v>0</v>
      </c>
    </row>
    <row r="3697" spans="1:10" x14ac:dyDescent="0.3">
      <c r="A3697" t="s">
        <v>79</v>
      </c>
      <c r="B3697" t="s">
        <v>3491</v>
      </c>
      <c r="C3697" t="s">
        <v>2646</v>
      </c>
      <c r="D3697" t="s">
        <v>136</v>
      </c>
      <c r="E3697">
        <v>26</v>
      </c>
      <c r="F3697" t="s">
        <v>3770</v>
      </c>
      <c r="G3697" t="s">
        <v>2472</v>
      </c>
      <c r="H3697" t="s">
        <v>78</v>
      </c>
      <c r="I3697">
        <v>40</v>
      </c>
      <c r="J3697">
        <v>4</v>
      </c>
    </row>
    <row r="3698" spans="1:10" x14ac:dyDescent="0.3">
      <c r="A3698" t="s">
        <v>79</v>
      </c>
      <c r="B3698" t="s">
        <v>3492</v>
      </c>
      <c r="C3698" t="s">
        <v>2647</v>
      </c>
      <c r="D3698" t="s">
        <v>136</v>
      </c>
      <c r="E3698">
        <v>23</v>
      </c>
      <c r="F3698" t="s">
        <v>3926</v>
      </c>
      <c r="H3698" t="s">
        <v>78</v>
      </c>
      <c r="I3698">
        <v>40</v>
      </c>
      <c r="J3698">
        <v>0</v>
      </c>
    </row>
    <row r="3699" spans="1:10" x14ac:dyDescent="0.3">
      <c r="A3699" t="s">
        <v>79</v>
      </c>
      <c r="B3699" t="s">
        <v>3400</v>
      </c>
      <c r="C3699" t="s">
        <v>2649</v>
      </c>
      <c r="D3699" t="s">
        <v>3197</v>
      </c>
      <c r="E3699">
        <v>14</v>
      </c>
      <c r="F3699" t="s">
        <v>4512</v>
      </c>
      <c r="G3699" t="s">
        <v>4513</v>
      </c>
      <c r="H3699" t="s">
        <v>78</v>
      </c>
      <c r="I3699">
        <v>0</v>
      </c>
      <c r="J3699">
        <v>0</v>
      </c>
    </row>
    <row r="3700" spans="1:10" x14ac:dyDescent="0.3">
      <c r="A3700" t="s">
        <v>79</v>
      </c>
      <c r="B3700" t="s">
        <v>3496</v>
      </c>
      <c r="C3700" t="s">
        <v>2652</v>
      </c>
      <c r="D3700" t="s">
        <v>136</v>
      </c>
      <c r="E3700">
        <v>23</v>
      </c>
      <c r="F3700" t="s">
        <v>4495</v>
      </c>
      <c r="G3700" t="s">
        <v>3768</v>
      </c>
      <c r="H3700" t="s">
        <v>78</v>
      </c>
      <c r="I3700">
        <v>40</v>
      </c>
      <c r="J3700">
        <v>0</v>
      </c>
    </row>
    <row r="3701" spans="1:10" x14ac:dyDescent="0.3">
      <c r="A3701" t="s">
        <v>79</v>
      </c>
      <c r="B3701" t="s">
        <v>3402</v>
      </c>
      <c r="C3701" t="s">
        <v>2654</v>
      </c>
      <c r="D3701" t="s">
        <v>3198</v>
      </c>
      <c r="E3701">
        <v>10</v>
      </c>
      <c r="F3701" t="s">
        <v>1215</v>
      </c>
      <c r="G3701" t="s">
        <v>2624</v>
      </c>
      <c r="H3701" t="s">
        <v>78</v>
      </c>
      <c r="I3701">
        <v>0</v>
      </c>
      <c r="J3701">
        <v>0</v>
      </c>
    </row>
    <row r="3702" spans="1:10" x14ac:dyDescent="0.3">
      <c r="A3702" t="s">
        <v>79</v>
      </c>
      <c r="B3702" t="s">
        <v>3616</v>
      </c>
      <c r="C3702" t="s">
        <v>2657</v>
      </c>
      <c r="D3702" t="s">
        <v>136</v>
      </c>
      <c r="E3702">
        <v>17</v>
      </c>
      <c r="F3702" t="s">
        <v>3553</v>
      </c>
      <c r="G3702" t="s">
        <v>1528</v>
      </c>
      <c r="H3702" t="s">
        <v>78</v>
      </c>
      <c r="I3702">
        <v>40</v>
      </c>
      <c r="J3702">
        <v>0</v>
      </c>
    </row>
    <row r="3703" spans="1:10" x14ac:dyDescent="0.3">
      <c r="A3703" t="s">
        <v>79</v>
      </c>
      <c r="B3703" t="s">
        <v>3459</v>
      </c>
      <c r="C3703" t="s">
        <v>2669</v>
      </c>
      <c r="D3703" t="s">
        <v>3199</v>
      </c>
      <c r="E3703">
        <v>11</v>
      </c>
      <c r="F3703" t="s">
        <v>4514</v>
      </c>
      <c r="G3703" t="s">
        <v>549</v>
      </c>
      <c r="H3703" t="s">
        <v>78</v>
      </c>
      <c r="I3703">
        <v>0</v>
      </c>
      <c r="J3703">
        <v>0</v>
      </c>
    </row>
    <row r="3704" spans="1:10" x14ac:dyDescent="0.3">
      <c r="A3704" t="s">
        <v>79</v>
      </c>
      <c r="B3704" t="s">
        <v>3405</v>
      </c>
      <c r="C3704" t="s">
        <v>2672</v>
      </c>
      <c r="D3704" t="s">
        <v>136</v>
      </c>
      <c r="E3704">
        <v>5</v>
      </c>
      <c r="F3704" t="s">
        <v>2224</v>
      </c>
      <c r="G3704" t="s">
        <v>1442</v>
      </c>
      <c r="H3704" t="s">
        <v>78</v>
      </c>
      <c r="I3704">
        <v>40</v>
      </c>
      <c r="J3704">
        <v>0</v>
      </c>
    </row>
    <row r="3705" spans="1:10" x14ac:dyDescent="0.3">
      <c r="A3705" t="s">
        <v>79</v>
      </c>
      <c r="B3705" t="s">
        <v>3499</v>
      </c>
      <c r="C3705" t="s">
        <v>2690</v>
      </c>
      <c r="D3705" t="s">
        <v>136</v>
      </c>
      <c r="E3705">
        <v>10</v>
      </c>
      <c r="F3705" t="s">
        <v>3698</v>
      </c>
      <c r="G3705" t="s">
        <v>2034</v>
      </c>
      <c r="H3705" t="s">
        <v>78</v>
      </c>
      <c r="I3705">
        <v>40</v>
      </c>
      <c r="J3705">
        <v>0</v>
      </c>
    </row>
    <row r="3706" spans="1:10" x14ac:dyDescent="0.3">
      <c r="A3706" t="s">
        <v>79</v>
      </c>
      <c r="B3706" t="s">
        <v>4676</v>
      </c>
      <c r="C3706" t="s">
        <v>2701</v>
      </c>
      <c r="D3706" t="s">
        <v>136</v>
      </c>
      <c r="E3706">
        <v>12</v>
      </c>
      <c r="F3706" t="s">
        <v>3745</v>
      </c>
      <c r="G3706" t="s">
        <v>1127</v>
      </c>
      <c r="H3706" t="s">
        <v>78</v>
      </c>
      <c r="I3706">
        <v>40</v>
      </c>
      <c r="J3706">
        <v>0</v>
      </c>
    </row>
    <row r="3707" spans="1:10" x14ac:dyDescent="0.3">
      <c r="A3707" t="s">
        <v>79</v>
      </c>
      <c r="B3707" t="s">
        <v>5063</v>
      </c>
      <c r="C3707" t="s">
        <v>47</v>
      </c>
      <c r="D3707" t="s">
        <v>136</v>
      </c>
      <c r="E3707">
        <v>8</v>
      </c>
      <c r="F3707" t="s">
        <v>1509</v>
      </c>
      <c r="G3707" t="s">
        <v>988</v>
      </c>
      <c r="H3707" t="s">
        <v>78</v>
      </c>
      <c r="I3707">
        <v>40</v>
      </c>
      <c r="J3707">
        <v>0</v>
      </c>
    </row>
    <row r="3708" spans="1:10" x14ac:dyDescent="0.3">
      <c r="A3708" t="s">
        <v>79</v>
      </c>
      <c r="B3708" t="s">
        <v>3702</v>
      </c>
      <c r="C3708" t="s">
        <v>2730</v>
      </c>
      <c r="D3708" t="s">
        <v>3222</v>
      </c>
      <c r="E3708">
        <v>6</v>
      </c>
      <c r="F3708" t="s">
        <v>869</v>
      </c>
      <c r="G3708" t="s">
        <v>4077</v>
      </c>
      <c r="H3708" t="s">
        <v>78</v>
      </c>
      <c r="I3708">
        <v>0</v>
      </c>
      <c r="J3708">
        <v>0</v>
      </c>
    </row>
    <row r="3709" spans="1:10" x14ac:dyDescent="0.3">
      <c r="A3709" t="s">
        <v>79</v>
      </c>
      <c r="B3709" t="s">
        <v>3624</v>
      </c>
      <c r="C3709" t="s">
        <v>2745</v>
      </c>
      <c r="D3709" t="s">
        <v>136</v>
      </c>
      <c r="E3709">
        <v>5</v>
      </c>
      <c r="F3709" t="s">
        <v>2277</v>
      </c>
      <c r="G3709" t="s">
        <v>2435</v>
      </c>
      <c r="H3709" t="s">
        <v>78</v>
      </c>
      <c r="I3709">
        <v>40</v>
      </c>
      <c r="J3709">
        <v>21</v>
      </c>
    </row>
    <row r="3710" spans="1:10" x14ac:dyDescent="0.3">
      <c r="A3710" t="s">
        <v>79</v>
      </c>
      <c r="B3710" t="s">
        <v>3626</v>
      </c>
      <c r="C3710" t="s">
        <v>2747</v>
      </c>
      <c r="D3710" t="s">
        <v>136</v>
      </c>
      <c r="E3710">
        <v>17</v>
      </c>
      <c r="F3710" t="s">
        <v>3972</v>
      </c>
      <c r="G3710" t="s">
        <v>1136</v>
      </c>
      <c r="H3710" t="s">
        <v>78</v>
      </c>
      <c r="I3710">
        <v>40</v>
      </c>
      <c r="J3710">
        <v>0</v>
      </c>
    </row>
    <row r="3711" spans="1:10" x14ac:dyDescent="0.3">
      <c r="A3711" t="s">
        <v>79</v>
      </c>
      <c r="B3711" t="s">
        <v>3628</v>
      </c>
      <c r="C3711" t="s">
        <v>2749</v>
      </c>
      <c r="D3711" t="s">
        <v>136</v>
      </c>
      <c r="E3711">
        <v>16</v>
      </c>
      <c r="F3711" t="s">
        <v>645</v>
      </c>
      <c r="G3711" t="s">
        <v>2494</v>
      </c>
      <c r="H3711" t="s">
        <v>78</v>
      </c>
      <c r="I3711">
        <v>40</v>
      </c>
      <c r="J3711">
        <v>0</v>
      </c>
    </row>
    <row r="3712" spans="1:10" x14ac:dyDescent="0.3">
      <c r="A3712" t="s">
        <v>79</v>
      </c>
      <c r="B3712" t="s">
        <v>3506</v>
      </c>
      <c r="C3712" t="s">
        <v>12</v>
      </c>
      <c r="D3712" t="s">
        <v>136</v>
      </c>
      <c r="E3712">
        <v>3</v>
      </c>
      <c r="F3712" t="s">
        <v>835</v>
      </c>
      <c r="G3712" t="s">
        <v>2695</v>
      </c>
      <c r="H3712" t="s">
        <v>78</v>
      </c>
      <c r="I3712">
        <v>30</v>
      </c>
      <c r="J3712">
        <v>16</v>
      </c>
    </row>
    <row r="3713" spans="1:10" x14ac:dyDescent="0.3">
      <c r="A3713" t="s">
        <v>79</v>
      </c>
      <c r="B3713" t="s">
        <v>3419</v>
      </c>
      <c r="C3713" t="s">
        <v>2895</v>
      </c>
      <c r="D3713" t="s">
        <v>3271</v>
      </c>
      <c r="E3713">
        <v>65</v>
      </c>
      <c r="F3713" t="s">
        <v>4515</v>
      </c>
      <c r="G3713" t="s">
        <v>969</v>
      </c>
      <c r="H3713" t="s">
        <v>78</v>
      </c>
      <c r="I3713">
        <v>30</v>
      </c>
      <c r="J3713">
        <v>0</v>
      </c>
    </row>
    <row r="3714" spans="1:10" x14ac:dyDescent="0.3">
      <c r="A3714" t="s">
        <v>79</v>
      </c>
      <c r="B3714" t="s">
        <v>5069</v>
      </c>
      <c r="C3714" t="s">
        <v>2897</v>
      </c>
      <c r="D3714" t="s">
        <v>3271</v>
      </c>
      <c r="E3714">
        <v>62</v>
      </c>
      <c r="F3714" t="s">
        <v>2312</v>
      </c>
      <c r="G3714" t="s">
        <v>3979</v>
      </c>
      <c r="H3714" t="s">
        <v>78</v>
      </c>
      <c r="I3714">
        <v>30</v>
      </c>
      <c r="J3714">
        <v>4</v>
      </c>
    </row>
    <row r="3715" spans="1:10" x14ac:dyDescent="0.3">
      <c r="A3715" t="s">
        <v>79</v>
      </c>
      <c r="B3715" t="s">
        <v>3423</v>
      </c>
      <c r="C3715" t="s">
        <v>2899</v>
      </c>
      <c r="D3715" t="s">
        <v>3271</v>
      </c>
      <c r="E3715">
        <v>64</v>
      </c>
      <c r="F3715" t="s">
        <v>4516</v>
      </c>
      <c r="G3715" t="s">
        <v>2430</v>
      </c>
      <c r="H3715" t="s">
        <v>78</v>
      </c>
      <c r="I3715">
        <v>30</v>
      </c>
      <c r="J3715">
        <v>0</v>
      </c>
    </row>
    <row r="3716" spans="1:10" x14ac:dyDescent="0.3">
      <c r="A3716" t="s">
        <v>79</v>
      </c>
      <c r="B3716" t="s">
        <v>3425</v>
      </c>
      <c r="C3716" t="s">
        <v>2901</v>
      </c>
      <c r="D3716" t="s">
        <v>3271</v>
      </c>
      <c r="E3716">
        <v>67</v>
      </c>
      <c r="F3716" t="s">
        <v>2221</v>
      </c>
      <c r="G3716" t="s">
        <v>2149</v>
      </c>
      <c r="H3716" t="s">
        <v>78</v>
      </c>
      <c r="I3716">
        <v>30</v>
      </c>
      <c r="J3716">
        <v>0</v>
      </c>
    </row>
    <row r="3717" spans="1:10" x14ac:dyDescent="0.3">
      <c r="A3717" t="s">
        <v>79</v>
      </c>
      <c r="B3717" t="s">
        <v>5070</v>
      </c>
      <c r="C3717" t="s">
        <v>2903</v>
      </c>
      <c r="D3717" t="s">
        <v>3271</v>
      </c>
      <c r="E3717">
        <v>57</v>
      </c>
      <c r="F3717" t="s">
        <v>4517</v>
      </c>
      <c r="G3717" t="s">
        <v>1551</v>
      </c>
      <c r="H3717" t="s">
        <v>78</v>
      </c>
      <c r="I3717">
        <v>30</v>
      </c>
      <c r="J3717">
        <v>3</v>
      </c>
    </row>
    <row r="3718" spans="1:10" x14ac:dyDescent="0.3">
      <c r="A3718" t="s">
        <v>79</v>
      </c>
      <c r="B3718" t="s">
        <v>5072</v>
      </c>
      <c r="C3718" t="s">
        <v>102</v>
      </c>
      <c r="D3718" t="s">
        <v>136</v>
      </c>
      <c r="E3718">
        <v>6</v>
      </c>
      <c r="F3718" t="s">
        <v>4518</v>
      </c>
      <c r="G3718" t="s">
        <v>1954</v>
      </c>
      <c r="H3718" t="s">
        <v>78</v>
      </c>
      <c r="I3718">
        <v>40</v>
      </c>
      <c r="J3718">
        <v>0</v>
      </c>
    </row>
    <row r="3719" spans="1:10" x14ac:dyDescent="0.3">
      <c r="A3719" t="s">
        <v>79</v>
      </c>
      <c r="B3719" t="s">
        <v>3515</v>
      </c>
      <c r="C3719" t="s">
        <v>22</v>
      </c>
      <c r="D3719" t="s">
        <v>136</v>
      </c>
      <c r="E3719">
        <v>4</v>
      </c>
      <c r="F3719" t="s">
        <v>2431</v>
      </c>
      <c r="G3719" t="s">
        <v>2400</v>
      </c>
      <c r="H3719" t="s">
        <v>78</v>
      </c>
      <c r="I3719">
        <v>40</v>
      </c>
      <c r="J3719">
        <v>6</v>
      </c>
    </row>
    <row r="3720" spans="1:10" x14ac:dyDescent="0.3">
      <c r="A3720" t="s">
        <v>79</v>
      </c>
      <c r="B3720" t="s">
        <v>3436</v>
      </c>
      <c r="C3720" t="s">
        <v>33</v>
      </c>
      <c r="D3720" t="s">
        <v>136</v>
      </c>
      <c r="E3720">
        <v>6</v>
      </c>
      <c r="F3720" t="s">
        <v>3591</v>
      </c>
      <c r="G3720" t="s">
        <v>1801</v>
      </c>
      <c r="H3720" t="s">
        <v>78</v>
      </c>
      <c r="I3720">
        <v>40</v>
      </c>
      <c r="J3720">
        <v>5</v>
      </c>
    </row>
    <row r="3721" spans="1:10" x14ac:dyDescent="0.3">
      <c r="A3721" t="s">
        <v>79</v>
      </c>
      <c r="B3721" t="s">
        <v>3487</v>
      </c>
      <c r="C3721" t="s">
        <v>2834</v>
      </c>
      <c r="D3721" t="s">
        <v>136</v>
      </c>
      <c r="E3721">
        <v>10</v>
      </c>
      <c r="F3721" t="s">
        <v>1505</v>
      </c>
      <c r="G3721" t="s">
        <v>594</v>
      </c>
      <c r="H3721" t="s">
        <v>78</v>
      </c>
      <c r="I3721">
        <v>40</v>
      </c>
      <c r="J3721">
        <v>8</v>
      </c>
    </row>
    <row r="3722" spans="1:10" x14ac:dyDescent="0.3">
      <c r="A3722" t="s">
        <v>79</v>
      </c>
      <c r="B3722" t="s">
        <v>3376</v>
      </c>
      <c r="C3722" t="s">
        <v>2835</v>
      </c>
      <c r="D3722" t="s">
        <v>574</v>
      </c>
      <c r="E3722">
        <v>36</v>
      </c>
      <c r="F3722" t="s">
        <v>3483</v>
      </c>
      <c r="G3722" t="s">
        <v>2663</v>
      </c>
      <c r="H3722" t="s">
        <v>78</v>
      </c>
      <c r="I3722">
        <v>0</v>
      </c>
      <c r="J3722">
        <v>0</v>
      </c>
    </row>
    <row r="3723" spans="1:10" x14ac:dyDescent="0.3">
      <c r="A3723" t="s">
        <v>79</v>
      </c>
      <c r="B3723" t="s">
        <v>3377</v>
      </c>
      <c r="C3723" t="s">
        <v>49</v>
      </c>
      <c r="D3723" t="s">
        <v>136</v>
      </c>
      <c r="E3723">
        <v>8</v>
      </c>
      <c r="F3723" t="s">
        <v>1647</v>
      </c>
      <c r="G3723" t="s">
        <v>1565</v>
      </c>
      <c r="H3723" t="s">
        <v>78</v>
      </c>
      <c r="I3723">
        <v>40</v>
      </c>
      <c r="J3723">
        <v>0</v>
      </c>
    </row>
    <row r="3724" spans="1:10" x14ac:dyDescent="0.3">
      <c r="A3724" t="s">
        <v>79</v>
      </c>
      <c r="B3724" t="s">
        <v>3390</v>
      </c>
      <c r="C3724" t="s">
        <v>2837</v>
      </c>
      <c r="D3724" t="s">
        <v>2837</v>
      </c>
      <c r="E3724">
        <v>1072</v>
      </c>
      <c r="F3724" t="s">
        <v>637</v>
      </c>
      <c r="G3724" t="s">
        <v>1994</v>
      </c>
      <c r="H3724" t="s">
        <v>78</v>
      </c>
      <c r="I3724">
        <v>0</v>
      </c>
      <c r="J3724">
        <v>0</v>
      </c>
    </row>
    <row r="3725" spans="1:10" x14ac:dyDescent="0.3">
      <c r="A3725" t="s">
        <v>79</v>
      </c>
      <c r="B3725" t="s">
        <v>5066</v>
      </c>
      <c r="C3725" t="s">
        <v>2843</v>
      </c>
      <c r="D3725" t="s">
        <v>99</v>
      </c>
      <c r="E3725">
        <v>33</v>
      </c>
      <c r="F3725" t="s">
        <v>1481</v>
      </c>
      <c r="G3725" t="s">
        <v>1612</v>
      </c>
      <c r="H3725" t="s">
        <v>78</v>
      </c>
      <c r="I3725">
        <v>0</v>
      </c>
      <c r="J3725">
        <v>0</v>
      </c>
    </row>
    <row r="3726" spans="1:10" x14ac:dyDescent="0.3">
      <c r="A3726" t="s">
        <v>79</v>
      </c>
      <c r="B3726" t="s">
        <v>3609</v>
      </c>
      <c r="C3726" t="s">
        <v>59</v>
      </c>
      <c r="D3726" t="s">
        <v>136</v>
      </c>
      <c r="E3726">
        <v>8</v>
      </c>
      <c r="F3726" t="s">
        <v>1240</v>
      </c>
      <c r="G3726" t="s">
        <v>2448</v>
      </c>
      <c r="H3726" t="s">
        <v>78</v>
      </c>
      <c r="I3726">
        <v>40</v>
      </c>
      <c r="J3726">
        <v>0</v>
      </c>
    </row>
    <row r="3727" spans="1:10" x14ac:dyDescent="0.3">
      <c r="A3727" t="s">
        <v>79</v>
      </c>
      <c r="B3727" t="s">
        <v>3391</v>
      </c>
      <c r="C3727" t="s">
        <v>2845</v>
      </c>
      <c r="D3727" t="s">
        <v>92</v>
      </c>
      <c r="E3727">
        <v>22</v>
      </c>
      <c r="F3727" t="s">
        <v>1234</v>
      </c>
      <c r="G3727" t="s">
        <v>1267</v>
      </c>
      <c r="H3727" t="s">
        <v>78</v>
      </c>
      <c r="I3727">
        <v>0</v>
      </c>
      <c r="J3727">
        <v>0</v>
      </c>
    </row>
    <row r="3728" spans="1:10" x14ac:dyDescent="0.3">
      <c r="A3728" t="s">
        <v>79</v>
      </c>
      <c r="B3728" t="s">
        <v>3447</v>
      </c>
      <c r="C3728" t="s">
        <v>2846</v>
      </c>
      <c r="D3728" t="s">
        <v>136</v>
      </c>
      <c r="E3728">
        <v>9</v>
      </c>
      <c r="F3728" t="s">
        <v>1251</v>
      </c>
      <c r="G3728" t="s">
        <v>763</v>
      </c>
      <c r="H3728" t="s">
        <v>78</v>
      </c>
      <c r="I3728">
        <v>40</v>
      </c>
      <c r="J3728">
        <v>34</v>
      </c>
    </row>
    <row r="3729" spans="1:10" x14ac:dyDescent="0.3">
      <c r="A3729" t="s">
        <v>79</v>
      </c>
      <c r="B3729" t="s">
        <v>5071</v>
      </c>
      <c r="C3729" t="s">
        <v>2860</v>
      </c>
      <c r="D3729" t="s">
        <v>79</v>
      </c>
      <c r="F3729" t="s">
        <v>79</v>
      </c>
      <c r="G3729" t="s">
        <v>79</v>
      </c>
      <c r="H3729" t="s">
        <v>82</v>
      </c>
    </row>
    <row r="3730" spans="1:10" x14ac:dyDescent="0.3">
      <c r="A3730" t="s">
        <v>79</v>
      </c>
      <c r="B3730" t="s">
        <v>5064</v>
      </c>
      <c r="C3730" t="s">
        <v>2863</v>
      </c>
      <c r="D3730" t="s">
        <v>80</v>
      </c>
      <c r="E3730">
        <v>39</v>
      </c>
      <c r="F3730" t="s">
        <v>548</v>
      </c>
      <c r="G3730" t="s">
        <v>3462</v>
      </c>
      <c r="H3730" t="s">
        <v>78</v>
      </c>
      <c r="I3730">
        <v>0</v>
      </c>
      <c r="J3730">
        <v>0</v>
      </c>
    </row>
    <row r="3731" spans="1:10" x14ac:dyDescent="0.3">
      <c r="A3731" t="s">
        <v>79</v>
      </c>
      <c r="B3731" t="s">
        <v>3454</v>
      </c>
      <c r="C3731" t="s">
        <v>2866</v>
      </c>
      <c r="D3731" t="s">
        <v>79</v>
      </c>
      <c r="F3731" t="s">
        <v>79</v>
      </c>
      <c r="G3731" t="s">
        <v>79</v>
      </c>
      <c r="H3731" t="s">
        <v>82</v>
      </c>
    </row>
    <row r="3732" spans="1:10" x14ac:dyDescent="0.3">
      <c r="A3732" s="4" t="s">
        <v>331</v>
      </c>
      <c r="B3732" s="4" t="s">
        <v>1862</v>
      </c>
      <c r="C3732" s="4" t="s">
        <v>79</v>
      </c>
      <c r="D3732" s="5" t="s">
        <v>5091</v>
      </c>
      <c r="E3732" s="6">
        <v>170</v>
      </c>
      <c r="F3732" s="4" t="s">
        <v>79</v>
      </c>
      <c r="G3732" s="5" t="s">
        <v>5092</v>
      </c>
      <c r="H3732" s="6" t="str">
        <f>IFERROR(INDEX(t_poangligan[#All],MATCH(VALUE(resultatbors[[#This Row],[Datum]]),#REF!,0)+1,8),"-")</f>
        <v>-</v>
      </c>
      <c r="I3732" s="4"/>
      <c r="J3732" s="4"/>
    </row>
    <row r="3733" spans="1:10" x14ac:dyDescent="0.3">
      <c r="A3733" t="s">
        <v>79</v>
      </c>
      <c r="B3733" t="s">
        <v>3523</v>
      </c>
      <c r="C3733" t="s">
        <v>30</v>
      </c>
      <c r="D3733" t="s">
        <v>81</v>
      </c>
      <c r="E3733">
        <v>36</v>
      </c>
      <c r="F3733" t="s">
        <v>4519</v>
      </c>
      <c r="G3733" t="s">
        <v>697</v>
      </c>
      <c r="H3733" t="s">
        <v>78</v>
      </c>
      <c r="I3733">
        <v>30</v>
      </c>
      <c r="J3733">
        <v>9</v>
      </c>
    </row>
    <row r="3734" spans="1:10" x14ac:dyDescent="0.3">
      <c r="A3734" t="s">
        <v>79</v>
      </c>
      <c r="B3734" t="s">
        <v>3480</v>
      </c>
      <c r="C3734" t="s">
        <v>8</v>
      </c>
      <c r="D3734" t="s">
        <v>81</v>
      </c>
      <c r="E3734">
        <v>19</v>
      </c>
      <c r="F3734" t="s">
        <v>3885</v>
      </c>
      <c r="G3734" t="s">
        <v>904</v>
      </c>
      <c r="H3734" t="s">
        <v>78</v>
      </c>
      <c r="I3734">
        <v>30</v>
      </c>
      <c r="J3734">
        <v>0</v>
      </c>
    </row>
    <row r="3735" spans="1:10" x14ac:dyDescent="0.3">
      <c r="A3735" t="s">
        <v>79</v>
      </c>
      <c r="B3735" t="s">
        <v>3405</v>
      </c>
      <c r="C3735" t="s">
        <v>2672</v>
      </c>
      <c r="D3735" t="s">
        <v>79</v>
      </c>
      <c r="F3735" t="s">
        <v>79</v>
      </c>
      <c r="G3735" t="s">
        <v>79</v>
      </c>
      <c r="H3735" t="s">
        <v>86</v>
      </c>
    </row>
    <row r="3736" spans="1:10" x14ac:dyDescent="0.3">
      <c r="A3736" t="s">
        <v>79</v>
      </c>
      <c r="B3736" t="s">
        <v>3482</v>
      </c>
      <c r="C3736" t="s">
        <v>2679</v>
      </c>
      <c r="D3736" t="s">
        <v>260</v>
      </c>
      <c r="E3736">
        <v>9</v>
      </c>
      <c r="F3736" t="s">
        <v>2188</v>
      </c>
      <c r="G3736" t="s">
        <v>3861</v>
      </c>
      <c r="H3736" t="s">
        <v>78</v>
      </c>
      <c r="I3736">
        <v>40</v>
      </c>
      <c r="J3736">
        <v>17</v>
      </c>
    </row>
    <row r="3737" spans="1:10" x14ac:dyDescent="0.3">
      <c r="A3737" t="s">
        <v>79</v>
      </c>
      <c r="B3737" t="s">
        <v>3499</v>
      </c>
      <c r="C3737" t="s">
        <v>2690</v>
      </c>
      <c r="D3737" t="s">
        <v>260</v>
      </c>
      <c r="E3737">
        <v>10</v>
      </c>
      <c r="F3737" t="s">
        <v>3618</v>
      </c>
      <c r="G3737" t="s">
        <v>3724</v>
      </c>
      <c r="H3737" t="s">
        <v>78</v>
      </c>
      <c r="I3737">
        <v>40</v>
      </c>
      <c r="J3737">
        <v>10</v>
      </c>
    </row>
    <row r="3738" spans="1:10" x14ac:dyDescent="0.3">
      <c r="A3738" t="s">
        <v>79</v>
      </c>
      <c r="B3738" t="s">
        <v>3500</v>
      </c>
      <c r="C3738" t="s">
        <v>44</v>
      </c>
      <c r="D3738" t="s">
        <v>81</v>
      </c>
      <c r="E3738">
        <v>12</v>
      </c>
      <c r="F3738" t="s">
        <v>3413</v>
      </c>
      <c r="G3738" t="s">
        <v>2536</v>
      </c>
      <c r="H3738" t="s">
        <v>78</v>
      </c>
      <c r="I3738">
        <v>30</v>
      </c>
      <c r="J3738">
        <v>19</v>
      </c>
    </row>
    <row r="3739" spans="1:10" x14ac:dyDescent="0.3">
      <c r="A3739" t="s">
        <v>79</v>
      </c>
      <c r="B3739" t="s">
        <v>3412</v>
      </c>
      <c r="C3739" t="s">
        <v>2700</v>
      </c>
      <c r="D3739" t="s">
        <v>260</v>
      </c>
      <c r="E3739">
        <v>6</v>
      </c>
      <c r="F3739" t="s">
        <v>3681</v>
      </c>
      <c r="G3739" t="s">
        <v>2022</v>
      </c>
      <c r="H3739" t="s">
        <v>78</v>
      </c>
      <c r="I3739">
        <v>40</v>
      </c>
      <c r="J3739">
        <v>8</v>
      </c>
    </row>
    <row r="3740" spans="1:10" x14ac:dyDescent="0.3">
      <c r="A3740" t="s">
        <v>79</v>
      </c>
      <c r="B3740" t="s">
        <v>3583</v>
      </c>
      <c r="C3740" t="s">
        <v>2727</v>
      </c>
      <c r="D3740" t="s">
        <v>431</v>
      </c>
      <c r="E3740">
        <v>25</v>
      </c>
      <c r="F3740" t="s">
        <v>2362</v>
      </c>
      <c r="G3740" t="s">
        <v>2956</v>
      </c>
      <c r="H3740" t="s">
        <v>78</v>
      </c>
      <c r="I3740">
        <v>30</v>
      </c>
      <c r="J3740">
        <v>11</v>
      </c>
    </row>
    <row r="3741" spans="1:10" x14ac:dyDescent="0.3">
      <c r="A3741" t="s">
        <v>79</v>
      </c>
      <c r="B3741" t="s">
        <v>5075</v>
      </c>
      <c r="C3741" t="s">
        <v>23</v>
      </c>
      <c r="D3741" t="s">
        <v>81</v>
      </c>
      <c r="E3741">
        <v>16</v>
      </c>
      <c r="F3741" t="s">
        <v>1223</v>
      </c>
      <c r="G3741" t="s">
        <v>1760</v>
      </c>
      <c r="H3741" t="s">
        <v>78</v>
      </c>
      <c r="I3741">
        <v>30</v>
      </c>
      <c r="J3741">
        <v>14</v>
      </c>
    </row>
    <row r="3742" spans="1:10" x14ac:dyDescent="0.3">
      <c r="A3742" t="s">
        <v>79</v>
      </c>
      <c r="B3742" t="s">
        <v>3504</v>
      </c>
      <c r="C3742" t="s">
        <v>2734</v>
      </c>
      <c r="D3742" t="s">
        <v>3195</v>
      </c>
      <c r="E3742">
        <v>7</v>
      </c>
      <c r="F3742" t="s">
        <v>906</v>
      </c>
      <c r="G3742" t="s">
        <v>2226</v>
      </c>
      <c r="H3742" t="s">
        <v>78</v>
      </c>
      <c r="I3742">
        <v>0</v>
      </c>
      <c r="J3742">
        <v>0</v>
      </c>
    </row>
    <row r="3743" spans="1:10" x14ac:dyDescent="0.3">
      <c r="A3743" t="s">
        <v>79</v>
      </c>
      <c r="B3743" t="s">
        <v>3527</v>
      </c>
      <c r="C3743" t="s">
        <v>44</v>
      </c>
      <c r="D3743" t="s">
        <v>81</v>
      </c>
      <c r="E3743">
        <v>17</v>
      </c>
      <c r="F3743" t="s">
        <v>2106</v>
      </c>
      <c r="G3743" t="s">
        <v>3788</v>
      </c>
      <c r="H3743" t="s">
        <v>78</v>
      </c>
      <c r="I3743">
        <v>30</v>
      </c>
      <c r="J3743">
        <v>10</v>
      </c>
    </row>
    <row r="3744" spans="1:10" x14ac:dyDescent="0.3">
      <c r="A3744" t="s">
        <v>79</v>
      </c>
      <c r="B3744" t="s">
        <v>3708</v>
      </c>
      <c r="C3744" t="s">
        <v>44</v>
      </c>
      <c r="D3744" t="s">
        <v>81</v>
      </c>
      <c r="E3744">
        <v>25</v>
      </c>
      <c r="F3744" t="s">
        <v>4520</v>
      </c>
      <c r="G3744" t="s">
        <v>1636</v>
      </c>
      <c r="H3744" t="s">
        <v>78</v>
      </c>
      <c r="I3744">
        <v>30</v>
      </c>
      <c r="J3744">
        <v>0</v>
      </c>
    </row>
    <row r="3745" spans="1:10" x14ac:dyDescent="0.3">
      <c r="A3745" t="s">
        <v>79</v>
      </c>
      <c r="B3745" t="s">
        <v>3507</v>
      </c>
      <c r="C3745" t="s">
        <v>13</v>
      </c>
      <c r="D3745" t="s">
        <v>260</v>
      </c>
      <c r="E3745">
        <v>27</v>
      </c>
      <c r="F3745" t="s">
        <v>4521</v>
      </c>
      <c r="G3745" t="s">
        <v>1927</v>
      </c>
      <c r="H3745" t="s">
        <v>78</v>
      </c>
      <c r="I3745">
        <v>40</v>
      </c>
      <c r="J3745">
        <v>4</v>
      </c>
    </row>
    <row r="3746" spans="1:10" x14ac:dyDescent="0.3">
      <c r="A3746" t="s">
        <v>79</v>
      </c>
      <c r="B3746" t="s">
        <v>3682</v>
      </c>
      <c r="C3746" t="s">
        <v>2892</v>
      </c>
      <c r="D3746" t="s">
        <v>260</v>
      </c>
      <c r="E3746">
        <v>25</v>
      </c>
      <c r="F3746" t="s">
        <v>4522</v>
      </c>
      <c r="G3746" t="s">
        <v>679</v>
      </c>
      <c r="H3746" t="s">
        <v>78</v>
      </c>
      <c r="I3746">
        <v>40</v>
      </c>
      <c r="J3746">
        <v>18</v>
      </c>
    </row>
    <row r="3747" spans="1:10" x14ac:dyDescent="0.3">
      <c r="A3747" t="s">
        <v>79</v>
      </c>
      <c r="B3747" t="s">
        <v>3772</v>
      </c>
      <c r="C3747" t="s">
        <v>2893</v>
      </c>
      <c r="D3747" t="s">
        <v>260</v>
      </c>
      <c r="E3747">
        <v>23</v>
      </c>
      <c r="F3747" t="s">
        <v>2337</v>
      </c>
      <c r="G3747" t="s">
        <v>1595</v>
      </c>
      <c r="H3747" t="s">
        <v>78</v>
      </c>
      <c r="I3747">
        <v>40</v>
      </c>
      <c r="J3747">
        <v>18</v>
      </c>
    </row>
    <row r="3748" spans="1:10" x14ac:dyDescent="0.3">
      <c r="A3748" t="s">
        <v>79</v>
      </c>
      <c r="B3748" t="s">
        <v>4064</v>
      </c>
      <c r="C3748" t="s">
        <v>2894</v>
      </c>
      <c r="D3748" t="s">
        <v>260</v>
      </c>
      <c r="E3748">
        <v>22</v>
      </c>
      <c r="F3748" t="s">
        <v>2433</v>
      </c>
      <c r="G3748" t="s">
        <v>2141</v>
      </c>
      <c r="H3748" t="s">
        <v>78</v>
      </c>
      <c r="I3748">
        <v>40</v>
      </c>
      <c r="J3748">
        <v>14</v>
      </c>
    </row>
    <row r="3749" spans="1:10" x14ac:dyDescent="0.3">
      <c r="A3749" t="s">
        <v>79</v>
      </c>
      <c r="B3749" t="s">
        <v>3429</v>
      </c>
      <c r="C3749" t="s">
        <v>2801</v>
      </c>
      <c r="D3749" t="s">
        <v>260</v>
      </c>
      <c r="E3749">
        <v>12</v>
      </c>
      <c r="F3749" t="s">
        <v>1319</v>
      </c>
      <c r="G3749" t="s">
        <v>1973</v>
      </c>
      <c r="H3749" t="s">
        <v>78</v>
      </c>
      <c r="I3749">
        <v>40</v>
      </c>
      <c r="J3749">
        <v>6</v>
      </c>
    </row>
    <row r="3750" spans="1:10" x14ac:dyDescent="0.3">
      <c r="A3750" t="s">
        <v>79</v>
      </c>
      <c r="B3750" t="s">
        <v>3531</v>
      </c>
      <c r="C3750" t="s">
        <v>2806</v>
      </c>
      <c r="D3750" t="s">
        <v>81</v>
      </c>
      <c r="E3750">
        <v>16</v>
      </c>
      <c r="F3750" t="s">
        <v>3912</v>
      </c>
      <c r="H3750" t="s">
        <v>78</v>
      </c>
      <c r="I3750">
        <v>30</v>
      </c>
      <c r="J3750">
        <v>0</v>
      </c>
    </row>
    <row r="3751" spans="1:10" x14ac:dyDescent="0.3">
      <c r="A3751" t="s">
        <v>79</v>
      </c>
      <c r="B3751" t="s">
        <v>3753</v>
      </c>
      <c r="C3751" t="s">
        <v>8</v>
      </c>
      <c r="D3751" t="s">
        <v>81</v>
      </c>
      <c r="E3751">
        <v>18</v>
      </c>
      <c r="F3751" t="s">
        <v>2370</v>
      </c>
      <c r="G3751" t="s">
        <v>4417</v>
      </c>
      <c r="H3751" t="s">
        <v>78</v>
      </c>
      <c r="I3751">
        <v>30</v>
      </c>
      <c r="J3751">
        <v>0</v>
      </c>
    </row>
    <row r="3752" spans="1:10" x14ac:dyDescent="0.3">
      <c r="A3752" t="s">
        <v>79</v>
      </c>
      <c r="B3752" t="s">
        <v>3436</v>
      </c>
      <c r="C3752" t="s">
        <v>33</v>
      </c>
      <c r="D3752" t="s">
        <v>260</v>
      </c>
      <c r="E3752">
        <v>13</v>
      </c>
      <c r="F3752" t="s">
        <v>2249</v>
      </c>
      <c r="G3752" t="s">
        <v>1391</v>
      </c>
      <c r="H3752" t="s">
        <v>78</v>
      </c>
      <c r="I3752">
        <v>40</v>
      </c>
      <c r="J3752">
        <v>15</v>
      </c>
    </row>
    <row r="3753" spans="1:10" x14ac:dyDescent="0.3">
      <c r="A3753" t="s">
        <v>79</v>
      </c>
      <c r="B3753" t="s">
        <v>4360</v>
      </c>
      <c r="C3753" t="s">
        <v>39</v>
      </c>
      <c r="D3753" t="s">
        <v>81</v>
      </c>
      <c r="E3753">
        <v>31</v>
      </c>
      <c r="F3753" t="s">
        <v>1226</v>
      </c>
      <c r="G3753" t="s">
        <v>2397</v>
      </c>
      <c r="H3753" t="s">
        <v>78</v>
      </c>
      <c r="I3753">
        <v>30</v>
      </c>
      <c r="J3753">
        <v>7</v>
      </c>
    </row>
    <row r="3754" spans="1:10" x14ac:dyDescent="0.3">
      <c r="A3754" t="s">
        <v>79</v>
      </c>
      <c r="B3754" t="s">
        <v>3589</v>
      </c>
      <c r="C3754" t="s">
        <v>44</v>
      </c>
      <c r="D3754" t="s">
        <v>81</v>
      </c>
      <c r="E3754">
        <v>15</v>
      </c>
      <c r="F3754" t="s">
        <v>629</v>
      </c>
      <c r="G3754" t="s">
        <v>2979</v>
      </c>
      <c r="H3754" t="s">
        <v>78</v>
      </c>
      <c r="I3754">
        <v>30</v>
      </c>
      <c r="J3754">
        <v>7</v>
      </c>
    </row>
    <row r="3755" spans="1:10" x14ac:dyDescent="0.3">
      <c r="A3755" t="s">
        <v>79</v>
      </c>
      <c r="B3755" t="s">
        <v>3441</v>
      </c>
      <c r="C3755" t="s">
        <v>25</v>
      </c>
      <c r="D3755" t="s">
        <v>260</v>
      </c>
      <c r="E3755">
        <v>42</v>
      </c>
      <c r="F3755" t="s">
        <v>1301</v>
      </c>
      <c r="G3755" t="s">
        <v>4798</v>
      </c>
      <c r="H3755" t="s">
        <v>78</v>
      </c>
      <c r="I3755">
        <v>40</v>
      </c>
      <c r="J3755">
        <v>7</v>
      </c>
    </row>
    <row r="3756" spans="1:10" x14ac:dyDescent="0.3">
      <c r="A3756" t="s">
        <v>79</v>
      </c>
      <c r="B3756" t="s">
        <v>3442</v>
      </c>
      <c r="C3756" t="s">
        <v>26</v>
      </c>
      <c r="D3756" t="s">
        <v>260</v>
      </c>
      <c r="E3756">
        <v>68</v>
      </c>
      <c r="F3756" t="s">
        <v>4459</v>
      </c>
      <c r="G3756" t="s">
        <v>787</v>
      </c>
      <c r="H3756" t="s">
        <v>78</v>
      </c>
      <c r="I3756">
        <v>40</v>
      </c>
      <c r="J3756">
        <v>5</v>
      </c>
    </row>
    <row r="3757" spans="1:10" x14ac:dyDescent="0.3">
      <c r="A3757" t="s">
        <v>79</v>
      </c>
      <c r="B3757" t="s">
        <v>3487</v>
      </c>
      <c r="C3757" t="s">
        <v>2834</v>
      </c>
      <c r="D3757" t="s">
        <v>260</v>
      </c>
      <c r="E3757">
        <v>11</v>
      </c>
      <c r="F3757" t="s">
        <v>4523</v>
      </c>
      <c r="G3757" t="s">
        <v>918</v>
      </c>
      <c r="H3757" t="s">
        <v>78</v>
      </c>
      <c r="I3757">
        <v>40</v>
      </c>
      <c r="J3757">
        <v>11</v>
      </c>
    </row>
    <row r="3758" spans="1:10" x14ac:dyDescent="0.3">
      <c r="A3758" t="s">
        <v>79</v>
      </c>
      <c r="B3758" t="s">
        <v>5066</v>
      </c>
      <c r="C3758" t="s">
        <v>2842</v>
      </c>
      <c r="D3758" t="s">
        <v>81</v>
      </c>
      <c r="E3758">
        <v>12</v>
      </c>
      <c r="F3758" t="s">
        <v>4524</v>
      </c>
      <c r="G3758" t="s">
        <v>2550</v>
      </c>
      <c r="H3758" t="s">
        <v>78</v>
      </c>
      <c r="I3758">
        <v>30</v>
      </c>
      <c r="J3758">
        <v>6</v>
      </c>
    </row>
    <row r="3759" spans="1:10" x14ac:dyDescent="0.3">
      <c r="A3759" t="s">
        <v>79</v>
      </c>
      <c r="B3759" t="s">
        <v>3447</v>
      </c>
      <c r="C3759" t="s">
        <v>2846</v>
      </c>
      <c r="D3759" t="s">
        <v>260</v>
      </c>
      <c r="E3759">
        <v>6</v>
      </c>
      <c r="F3759" t="s">
        <v>1375</v>
      </c>
      <c r="G3759" t="s">
        <v>1375</v>
      </c>
      <c r="H3759" t="s">
        <v>78</v>
      </c>
      <c r="I3759">
        <v>40</v>
      </c>
      <c r="J3759">
        <v>30</v>
      </c>
    </row>
    <row r="3760" spans="1:10" x14ac:dyDescent="0.3">
      <c r="A3760" t="s">
        <v>79</v>
      </c>
      <c r="B3760" t="s">
        <v>3534</v>
      </c>
      <c r="C3760" t="s">
        <v>44</v>
      </c>
      <c r="D3760" t="s">
        <v>81</v>
      </c>
      <c r="E3760">
        <v>22</v>
      </c>
      <c r="F3760" t="s">
        <v>4525</v>
      </c>
      <c r="G3760" t="s">
        <v>1891</v>
      </c>
      <c r="H3760" t="s">
        <v>78</v>
      </c>
      <c r="I3760">
        <v>30</v>
      </c>
      <c r="J3760">
        <v>14</v>
      </c>
    </row>
    <row r="3761" spans="1:10" x14ac:dyDescent="0.3">
      <c r="A3761" s="4" t="s">
        <v>332</v>
      </c>
      <c r="B3761" s="4" t="s">
        <v>1879</v>
      </c>
      <c r="C3761" s="4" t="s">
        <v>79</v>
      </c>
      <c r="D3761" s="5" t="s">
        <v>5091</v>
      </c>
      <c r="E3761" s="6">
        <v>0</v>
      </c>
      <c r="F3761" s="4" t="s">
        <v>79</v>
      </c>
      <c r="G3761" s="5" t="s">
        <v>5092</v>
      </c>
      <c r="H3761" s="6" t="str">
        <f>IFERROR(INDEX(t_poangligan[#All],MATCH(VALUE(resultatbors[[#This Row],[Datum]]),#REF!,0)+1,8),"-")</f>
        <v>-</v>
      </c>
      <c r="I3761" s="4"/>
      <c r="J3761" s="4"/>
    </row>
    <row r="3762" spans="1:10" x14ac:dyDescent="0.3">
      <c r="A3762" t="s">
        <v>79</v>
      </c>
      <c r="B3762" t="s">
        <v>3583</v>
      </c>
      <c r="C3762" t="s">
        <v>2587</v>
      </c>
      <c r="D3762" t="s">
        <v>195</v>
      </c>
      <c r="E3762">
        <v>4</v>
      </c>
      <c r="F3762" t="s">
        <v>3472</v>
      </c>
      <c r="G3762" t="s">
        <v>4892</v>
      </c>
      <c r="H3762" t="s">
        <v>78</v>
      </c>
      <c r="I3762">
        <v>0</v>
      </c>
      <c r="J3762">
        <v>0</v>
      </c>
    </row>
    <row r="3763" spans="1:10" x14ac:dyDescent="0.3">
      <c r="A3763" t="s">
        <v>79</v>
      </c>
      <c r="B3763" t="s">
        <v>3380</v>
      </c>
      <c r="C3763" t="s">
        <v>2725</v>
      </c>
      <c r="D3763" t="s">
        <v>79</v>
      </c>
      <c r="F3763" t="s">
        <v>79</v>
      </c>
      <c r="G3763" t="s">
        <v>79</v>
      </c>
      <c r="H3763" t="s">
        <v>78</v>
      </c>
    </row>
    <row r="3764" spans="1:10" x14ac:dyDescent="0.3">
      <c r="A3764" t="s">
        <v>79</v>
      </c>
      <c r="B3764" t="s">
        <v>5072</v>
      </c>
      <c r="C3764" t="s">
        <v>102</v>
      </c>
      <c r="D3764" t="s">
        <v>79</v>
      </c>
      <c r="F3764" t="s">
        <v>79</v>
      </c>
      <c r="G3764" t="s">
        <v>79</v>
      </c>
      <c r="H3764" t="s">
        <v>86</v>
      </c>
    </row>
    <row r="3765" spans="1:10" x14ac:dyDescent="0.3">
      <c r="A3765" t="s">
        <v>79</v>
      </c>
      <c r="B3765" t="s">
        <v>3374</v>
      </c>
      <c r="C3765" t="s">
        <v>24</v>
      </c>
      <c r="D3765" t="s">
        <v>79</v>
      </c>
      <c r="F3765" t="s">
        <v>79</v>
      </c>
      <c r="G3765" t="s">
        <v>79</v>
      </c>
      <c r="H3765" t="s">
        <v>86</v>
      </c>
    </row>
    <row r="3766" spans="1:10" x14ac:dyDescent="0.3">
      <c r="A3766" t="s">
        <v>79</v>
      </c>
      <c r="B3766" t="s">
        <v>3375</v>
      </c>
      <c r="C3766" t="s">
        <v>2810</v>
      </c>
      <c r="D3766" t="s">
        <v>195</v>
      </c>
      <c r="E3766">
        <v>6</v>
      </c>
      <c r="F3766" t="s">
        <v>553</v>
      </c>
      <c r="G3766" t="s">
        <v>928</v>
      </c>
      <c r="H3766" t="s">
        <v>78</v>
      </c>
      <c r="I3766">
        <v>0</v>
      </c>
      <c r="J3766">
        <v>0</v>
      </c>
    </row>
    <row r="3767" spans="1:10" x14ac:dyDescent="0.3">
      <c r="A3767" s="4" t="s">
        <v>333</v>
      </c>
      <c r="B3767" s="4" t="s">
        <v>1880</v>
      </c>
      <c r="C3767" s="4" t="s">
        <v>79</v>
      </c>
      <c r="D3767" s="5" t="s">
        <v>5091</v>
      </c>
      <c r="E3767" s="6">
        <v>366</v>
      </c>
      <c r="F3767" s="4" t="s">
        <v>79</v>
      </c>
      <c r="G3767" s="5" t="s">
        <v>5092</v>
      </c>
      <c r="H3767" s="6" t="str">
        <f>IFERROR(INDEX(t_poangligan[#All],MATCH(VALUE(resultatbors[[#This Row],[Datum]]),#REF!,0)+1,8),"-")</f>
        <v>-</v>
      </c>
      <c r="I3767" s="4"/>
      <c r="J3767" s="4"/>
    </row>
    <row r="3768" spans="1:10" x14ac:dyDescent="0.3">
      <c r="A3768" t="s">
        <v>79</v>
      </c>
      <c r="B3768" t="s">
        <v>3616</v>
      </c>
      <c r="C3768" t="s">
        <v>2657</v>
      </c>
      <c r="D3768" t="s">
        <v>114</v>
      </c>
      <c r="E3768">
        <v>29</v>
      </c>
      <c r="F3768" t="s">
        <v>1887</v>
      </c>
      <c r="G3768" t="s">
        <v>758</v>
      </c>
      <c r="H3768" t="s">
        <v>78</v>
      </c>
      <c r="I3768">
        <v>40</v>
      </c>
      <c r="J3768">
        <v>26</v>
      </c>
    </row>
    <row r="3769" spans="1:10" x14ac:dyDescent="0.3">
      <c r="A3769" t="s">
        <v>79</v>
      </c>
      <c r="B3769" t="s">
        <v>3482</v>
      </c>
      <c r="C3769" t="s">
        <v>2680</v>
      </c>
      <c r="D3769" t="s">
        <v>3274</v>
      </c>
      <c r="E3769">
        <v>19</v>
      </c>
      <c r="F3769" t="s">
        <v>2122</v>
      </c>
      <c r="G3769" t="s">
        <v>1704</v>
      </c>
      <c r="H3769" t="s">
        <v>78</v>
      </c>
      <c r="I3769">
        <v>0</v>
      </c>
      <c r="J3769">
        <v>0</v>
      </c>
    </row>
    <row r="3770" spans="1:10" x14ac:dyDescent="0.3">
      <c r="A3770" t="s">
        <v>79</v>
      </c>
      <c r="B3770" t="s">
        <v>3482</v>
      </c>
      <c r="C3770" t="s">
        <v>2679</v>
      </c>
      <c r="D3770" t="s">
        <v>114</v>
      </c>
      <c r="E3770">
        <v>2</v>
      </c>
      <c r="F3770" t="s">
        <v>3874</v>
      </c>
      <c r="G3770" t="s">
        <v>2903</v>
      </c>
      <c r="H3770" t="s">
        <v>78</v>
      </c>
      <c r="I3770">
        <v>40</v>
      </c>
      <c r="J3770">
        <v>39</v>
      </c>
    </row>
    <row r="3771" spans="1:10" x14ac:dyDescent="0.3">
      <c r="A3771" t="s">
        <v>79</v>
      </c>
      <c r="B3771" t="s">
        <v>3368</v>
      </c>
      <c r="C3771" t="s">
        <v>2694</v>
      </c>
      <c r="D3771" t="s">
        <v>114</v>
      </c>
      <c r="E3771">
        <v>7</v>
      </c>
      <c r="F3771" t="s">
        <v>4526</v>
      </c>
      <c r="G3771" t="s">
        <v>1648</v>
      </c>
      <c r="H3771" t="s">
        <v>78</v>
      </c>
      <c r="I3771">
        <v>0</v>
      </c>
      <c r="J3771">
        <v>0</v>
      </c>
    </row>
    <row r="3772" spans="1:10" x14ac:dyDescent="0.3">
      <c r="A3772" t="s">
        <v>79</v>
      </c>
      <c r="B3772" t="s">
        <v>4676</v>
      </c>
      <c r="C3772" t="s">
        <v>2701</v>
      </c>
      <c r="D3772" t="s">
        <v>114</v>
      </c>
      <c r="E3772">
        <v>13</v>
      </c>
      <c r="F3772" t="s">
        <v>1815</v>
      </c>
      <c r="H3772" t="s">
        <v>78</v>
      </c>
      <c r="I3772">
        <v>40</v>
      </c>
      <c r="J3772">
        <v>20</v>
      </c>
    </row>
    <row r="3773" spans="1:10" x14ac:dyDescent="0.3">
      <c r="A3773" t="s">
        <v>79</v>
      </c>
      <c r="B3773" t="s">
        <v>5063</v>
      </c>
      <c r="C3773" t="s">
        <v>47</v>
      </c>
      <c r="D3773" t="s">
        <v>114</v>
      </c>
      <c r="E3773">
        <v>9</v>
      </c>
      <c r="F3773" t="s">
        <v>795</v>
      </c>
      <c r="G3773" t="s">
        <v>3245</v>
      </c>
      <c r="H3773" t="s">
        <v>78</v>
      </c>
      <c r="I3773">
        <v>40</v>
      </c>
      <c r="J3773">
        <v>30</v>
      </c>
    </row>
    <row r="3774" spans="1:10" x14ac:dyDescent="0.3">
      <c r="A3774" t="s">
        <v>79</v>
      </c>
      <c r="B3774" t="s">
        <v>3583</v>
      </c>
      <c r="C3774" t="s">
        <v>2587</v>
      </c>
      <c r="D3774" t="s">
        <v>114</v>
      </c>
      <c r="E3774">
        <v>3</v>
      </c>
      <c r="F3774" t="s">
        <v>4171</v>
      </c>
      <c r="G3774" t="s">
        <v>1217</v>
      </c>
      <c r="H3774" t="s">
        <v>78</v>
      </c>
      <c r="I3774">
        <v>30</v>
      </c>
      <c r="J3774">
        <v>22</v>
      </c>
    </row>
    <row r="3775" spans="1:10" x14ac:dyDescent="0.3">
      <c r="A3775" t="s">
        <v>79</v>
      </c>
      <c r="B3775" t="s">
        <v>3936</v>
      </c>
      <c r="C3775" t="s">
        <v>29</v>
      </c>
      <c r="D3775" t="s">
        <v>79</v>
      </c>
      <c r="F3775" t="s">
        <v>79</v>
      </c>
      <c r="G3775" t="s">
        <v>79</v>
      </c>
      <c r="H3775" t="s">
        <v>86</v>
      </c>
    </row>
    <row r="3776" spans="1:10" x14ac:dyDescent="0.3">
      <c r="A3776" t="s">
        <v>79</v>
      </c>
      <c r="B3776" t="s">
        <v>3380</v>
      </c>
      <c r="C3776" t="s">
        <v>2725</v>
      </c>
      <c r="D3776" t="s">
        <v>79</v>
      </c>
      <c r="F3776" t="s">
        <v>79</v>
      </c>
      <c r="G3776" t="s">
        <v>79</v>
      </c>
      <c r="H3776" t="s">
        <v>86</v>
      </c>
    </row>
    <row r="3777" spans="1:10" x14ac:dyDescent="0.3">
      <c r="A3777" t="s">
        <v>79</v>
      </c>
      <c r="B3777" t="s">
        <v>3628</v>
      </c>
      <c r="C3777" t="s">
        <v>2749</v>
      </c>
      <c r="D3777" t="s">
        <v>114</v>
      </c>
      <c r="E3777">
        <v>40</v>
      </c>
      <c r="F3777" t="s">
        <v>4527</v>
      </c>
      <c r="G3777" t="s">
        <v>4383</v>
      </c>
      <c r="H3777" t="s">
        <v>78</v>
      </c>
      <c r="I3777">
        <v>40</v>
      </c>
      <c r="J3777">
        <v>0</v>
      </c>
    </row>
    <row r="3778" spans="1:10" x14ac:dyDescent="0.3">
      <c r="A3778" t="s">
        <v>79</v>
      </c>
      <c r="B3778" t="s">
        <v>3381</v>
      </c>
      <c r="C3778" t="s">
        <v>2755</v>
      </c>
      <c r="D3778" t="s">
        <v>114</v>
      </c>
      <c r="E3778">
        <v>1</v>
      </c>
      <c r="F3778" t="s">
        <v>957</v>
      </c>
      <c r="G3778" t="s">
        <v>536</v>
      </c>
      <c r="H3778" t="s">
        <v>78</v>
      </c>
      <c r="I3778">
        <v>30</v>
      </c>
      <c r="J3778">
        <v>30</v>
      </c>
    </row>
    <row r="3779" spans="1:10" x14ac:dyDescent="0.3">
      <c r="A3779" t="s">
        <v>79</v>
      </c>
      <c r="B3779" t="s">
        <v>3505</v>
      </c>
      <c r="C3779" t="s">
        <v>2764</v>
      </c>
      <c r="D3779" t="s">
        <v>79</v>
      </c>
      <c r="F3779" t="s">
        <v>79</v>
      </c>
      <c r="G3779" t="s">
        <v>79</v>
      </c>
      <c r="H3779" t="s">
        <v>86</v>
      </c>
    </row>
    <row r="3780" spans="1:10" x14ac:dyDescent="0.3">
      <c r="A3780" t="s">
        <v>79</v>
      </c>
      <c r="B3780" t="s">
        <v>3507</v>
      </c>
      <c r="C3780" t="s">
        <v>13</v>
      </c>
      <c r="D3780" t="s">
        <v>79</v>
      </c>
      <c r="F3780" t="s">
        <v>79</v>
      </c>
      <c r="G3780" t="s">
        <v>79</v>
      </c>
      <c r="H3780" t="s">
        <v>86</v>
      </c>
    </row>
    <row r="3781" spans="1:10" x14ac:dyDescent="0.3">
      <c r="A3781" t="s">
        <v>79</v>
      </c>
      <c r="B3781" t="s">
        <v>3676</v>
      </c>
      <c r="C3781" t="s">
        <v>2881</v>
      </c>
      <c r="D3781" t="s">
        <v>114</v>
      </c>
      <c r="E3781">
        <v>15</v>
      </c>
      <c r="F3781" t="s">
        <v>790</v>
      </c>
      <c r="G3781" t="s">
        <v>1544</v>
      </c>
      <c r="H3781" t="s">
        <v>78</v>
      </c>
      <c r="I3781">
        <v>40</v>
      </c>
      <c r="J3781">
        <v>26</v>
      </c>
    </row>
    <row r="3782" spans="1:10" x14ac:dyDescent="0.3">
      <c r="A3782" t="s">
        <v>79</v>
      </c>
      <c r="B3782" t="s">
        <v>3508</v>
      </c>
      <c r="C3782" t="s">
        <v>2882</v>
      </c>
      <c r="D3782" t="s">
        <v>114</v>
      </c>
      <c r="E3782">
        <v>7</v>
      </c>
      <c r="F3782" t="s">
        <v>1753</v>
      </c>
      <c r="G3782" t="s">
        <v>2529</v>
      </c>
      <c r="H3782" t="s">
        <v>78</v>
      </c>
      <c r="I3782">
        <v>40</v>
      </c>
      <c r="J3782">
        <v>36</v>
      </c>
    </row>
    <row r="3783" spans="1:10" x14ac:dyDescent="0.3">
      <c r="A3783" t="s">
        <v>79</v>
      </c>
      <c r="B3783" t="s">
        <v>3509</v>
      </c>
      <c r="C3783" t="s">
        <v>2884</v>
      </c>
      <c r="D3783" t="s">
        <v>114</v>
      </c>
      <c r="E3783">
        <v>13</v>
      </c>
      <c r="F3783" t="s">
        <v>535</v>
      </c>
      <c r="G3783" t="s">
        <v>900</v>
      </c>
      <c r="H3783" t="s">
        <v>78</v>
      </c>
      <c r="I3783">
        <v>40</v>
      </c>
      <c r="J3783">
        <v>30</v>
      </c>
    </row>
    <row r="3784" spans="1:10" x14ac:dyDescent="0.3">
      <c r="A3784" t="s">
        <v>79</v>
      </c>
      <c r="B3784" t="s">
        <v>3511</v>
      </c>
      <c r="C3784" t="s">
        <v>2775</v>
      </c>
      <c r="D3784" t="s">
        <v>3276</v>
      </c>
      <c r="E3784">
        <v>1</v>
      </c>
      <c r="F3784" t="s">
        <v>1042</v>
      </c>
      <c r="G3784" t="s">
        <v>536</v>
      </c>
      <c r="H3784" t="s">
        <v>78</v>
      </c>
      <c r="I3784">
        <v>0</v>
      </c>
      <c r="J3784">
        <v>0</v>
      </c>
    </row>
    <row r="3785" spans="1:10" x14ac:dyDescent="0.3">
      <c r="A3785" t="s">
        <v>79</v>
      </c>
      <c r="B3785" t="s">
        <v>3680</v>
      </c>
      <c r="C3785" t="s">
        <v>2777</v>
      </c>
      <c r="D3785" t="s">
        <v>114</v>
      </c>
      <c r="E3785">
        <v>6</v>
      </c>
      <c r="F3785" t="s">
        <v>1618</v>
      </c>
      <c r="G3785" t="s">
        <v>867</v>
      </c>
      <c r="H3785" t="s">
        <v>78</v>
      </c>
      <c r="I3785">
        <v>40</v>
      </c>
      <c r="J3785">
        <v>33</v>
      </c>
    </row>
    <row r="3786" spans="1:10" x14ac:dyDescent="0.3">
      <c r="A3786" t="s">
        <v>79</v>
      </c>
      <c r="B3786" t="s">
        <v>3711</v>
      </c>
      <c r="C3786" t="s">
        <v>2780</v>
      </c>
      <c r="D3786" t="s">
        <v>114</v>
      </c>
      <c r="E3786">
        <v>4</v>
      </c>
      <c r="F3786" t="s">
        <v>664</v>
      </c>
      <c r="G3786" t="s">
        <v>815</v>
      </c>
      <c r="H3786" t="s">
        <v>78</v>
      </c>
      <c r="I3786">
        <v>40</v>
      </c>
      <c r="J3786">
        <v>39</v>
      </c>
    </row>
    <row r="3787" spans="1:10" x14ac:dyDescent="0.3">
      <c r="A3787" t="s">
        <v>79</v>
      </c>
      <c r="B3787" t="s">
        <v>3772</v>
      </c>
      <c r="C3787" t="s">
        <v>2783</v>
      </c>
      <c r="D3787" t="s">
        <v>128</v>
      </c>
      <c r="E3787">
        <v>4</v>
      </c>
      <c r="F3787" t="s">
        <v>1821</v>
      </c>
      <c r="G3787" t="s">
        <v>3261</v>
      </c>
      <c r="H3787" t="s">
        <v>78</v>
      </c>
      <c r="I3787">
        <v>0</v>
      </c>
      <c r="J3787">
        <v>0</v>
      </c>
    </row>
    <row r="3788" spans="1:10" x14ac:dyDescent="0.3">
      <c r="A3788" t="s">
        <v>79</v>
      </c>
      <c r="B3788" t="s">
        <v>3419</v>
      </c>
      <c r="C3788" t="s">
        <v>2895</v>
      </c>
      <c r="D3788" t="s">
        <v>114</v>
      </c>
      <c r="E3788">
        <v>23</v>
      </c>
      <c r="F3788" t="s">
        <v>2194</v>
      </c>
      <c r="G3788" t="s">
        <v>2085</v>
      </c>
      <c r="H3788" t="s">
        <v>78</v>
      </c>
      <c r="I3788">
        <v>40</v>
      </c>
      <c r="J3788">
        <v>34</v>
      </c>
    </row>
    <row r="3789" spans="1:10" x14ac:dyDescent="0.3">
      <c r="A3789" t="s">
        <v>79</v>
      </c>
      <c r="B3789" t="s">
        <v>5069</v>
      </c>
      <c r="C3789" t="s">
        <v>2897</v>
      </c>
      <c r="D3789" t="s">
        <v>114</v>
      </c>
      <c r="E3789">
        <v>103</v>
      </c>
      <c r="F3789" t="s">
        <v>2259</v>
      </c>
      <c r="G3789" t="s">
        <v>570</v>
      </c>
      <c r="H3789" t="s">
        <v>78</v>
      </c>
      <c r="I3789">
        <v>40</v>
      </c>
      <c r="J3789">
        <v>22</v>
      </c>
    </row>
    <row r="3790" spans="1:10" x14ac:dyDescent="0.3">
      <c r="A3790" t="s">
        <v>79</v>
      </c>
      <c r="B3790" t="s">
        <v>3423</v>
      </c>
      <c r="C3790" t="s">
        <v>2899</v>
      </c>
      <c r="D3790" t="s">
        <v>114</v>
      </c>
      <c r="E3790">
        <v>55</v>
      </c>
      <c r="F3790" t="s">
        <v>1991</v>
      </c>
      <c r="G3790" t="s">
        <v>902</v>
      </c>
      <c r="H3790" t="s">
        <v>78</v>
      </c>
      <c r="I3790">
        <v>40</v>
      </c>
      <c r="J3790">
        <v>26</v>
      </c>
    </row>
    <row r="3791" spans="1:10" x14ac:dyDescent="0.3">
      <c r="A3791" t="s">
        <v>79</v>
      </c>
      <c r="B3791" t="s">
        <v>3425</v>
      </c>
      <c r="C3791" t="s">
        <v>2901</v>
      </c>
      <c r="D3791" t="s">
        <v>114</v>
      </c>
      <c r="E3791">
        <v>48</v>
      </c>
      <c r="F3791" t="s">
        <v>1189</v>
      </c>
      <c r="G3791" t="s">
        <v>1428</v>
      </c>
      <c r="H3791" t="s">
        <v>78</v>
      </c>
      <c r="I3791">
        <v>40</v>
      </c>
      <c r="J3791">
        <v>35</v>
      </c>
    </row>
    <row r="3792" spans="1:10" x14ac:dyDescent="0.3">
      <c r="A3792" t="s">
        <v>79</v>
      </c>
      <c r="B3792" t="s">
        <v>5070</v>
      </c>
      <c r="C3792" t="s">
        <v>2903</v>
      </c>
      <c r="D3792" t="s">
        <v>114</v>
      </c>
      <c r="E3792">
        <v>96</v>
      </c>
      <c r="F3792" t="s">
        <v>3689</v>
      </c>
      <c r="G3792" t="s">
        <v>718</v>
      </c>
      <c r="H3792" t="s">
        <v>78</v>
      </c>
      <c r="I3792">
        <v>40</v>
      </c>
      <c r="J3792">
        <v>23</v>
      </c>
    </row>
    <row r="3793" spans="1:10" x14ac:dyDescent="0.3">
      <c r="A3793" t="s">
        <v>79</v>
      </c>
      <c r="B3793" t="s">
        <v>5072</v>
      </c>
      <c r="C3793" t="s">
        <v>102</v>
      </c>
      <c r="D3793" t="s">
        <v>114</v>
      </c>
      <c r="E3793">
        <v>4</v>
      </c>
      <c r="F3793" t="s">
        <v>893</v>
      </c>
      <c r="G3793" t="s">
        <v>1180</v>
      </c>
      <c r="H3793" t="s">
        <v>78</v>
      </c>
      <c r="I3793">
        <v>40</v>
      </c>
      <c r="J3793">
        <v>35</v>
      </c>
    </row>
    <row r="3794" spans="1:10" x14ac:dyDescent="0.3">
      <c r="A3794" t="s">
        <v>79</v>
      </c>
      <c r="B3794" t="s">
        <v>3426</v>
      </c>
      <c r="C3794" t="s">
        <v>2789</v>
      </c>
      <c r="D3794" t="s">
        <v>673</v>
      </c>
      <c r="E3794">
        <v>143</v>
      </c>
      <c r="F3794" t="s">
        <v>793</v>
      </c>
      <c r="H3794" t="s">
        <v>78</v>
      </c>
      <c r="I3794">
        <v>0</v>
      </c>
      <c r="J3794">
        <v>0</v>
      </c>
    </row>
    <row r="3795" spans="1:10" x14ac:dyDescent="0.3">
      <c r="A3795" t="s">
        <v>79</v>
      </c>
      <c r="B3795" t="s">
        <v>3374</v>
      </c>
      <c r="C3795" t="s">
        <v>24</v>
      </c>
      <c r="D3795" t="s">
        <v>114</v>
      </c>
      <c r="E3795">
        <v>2</v>
      </c>
      <c r="F3795" t="s">
        <v>804</v>
      </c>
      <c r="G3795" t="s">
        <v>1017</v>
      </c>
      <c r="H3795" t="s">
        <v>78</v>
      </c>
      <c r="I3795">
        <v>30</v>
      </c>
      <c r="J3795">
        <v>29</v>
      </c>
    </row>
    <row r="3796" spans="1:10" x14ac:dyDescent="0.3">
      <c r="A3796" t="s">
        <v>79</v>
      </c>
      <c r="B3796" t="s">
        <v>3429</v>
      </c>
      <c r="C3796" t="s">
        <v>2801</v>
      </c>
      <c r="D3796" t="s">
        <v>79</v>
      </c>
      <c r="F3796" t="s">
        <v>79</v>
      </c>
      <c r="G3796" t="s">
        <v>79</v>
      </c>
      <c r="H3796" t="s">
        <v>86</v>
      </c>
    </row>
    <row r="3797" spans="1:10" x14ac:dyDescent="0.3">
      <c r="A3797" t="s">
        <v>79</v>
      </c>
      <c r="B3797" t="s">
        <v>4498</v>
      </c>
      <c r="C3797" t="s">
        <v>2802</v>
      </c>
      <c r="D3797" t="s">
        <v>114</v>
      </c>
      <c r="E3797">
        <v>4</v>
      </c>
      <c r="F3797" t="s">
        <v>2229</v>
      </c>
      <c r="G3797" t="s">
        <v>1736</v>
      </c>
      <c r="H3797" t="s">
        <v>78</v>
      </c>
      <c r="I3797">
        <v>40</v>
      </c>
      <c r="J3797">
        <v>36</v>
      </c>
    </row>
    <row r="3798" spans="1:10" x14ac:dyDescent="0.3">
      <c r="A3798" t="s">
        <v>79</v>
      </c>
      <c r="B3798" t="s">
        <v>3431</v>
      </c>
      <c r="C3798" t="s">
        <v>10</v>
      </c>
      <c r="D3798" t="s">
        <v>79</v>
      </c>
      <c r="F3798" t="s">
        <v>79</v>
      </c>
      <c r="G3798" t="s">
        <v>79</v>
      </c>
      <c r="H3798" t="s">
        <v>86</v>
      </c>
    </row>
    <row r="3799" spans="1:10" x14ac:dyDescent="0.3">
      <c r="A3799" t="s">
        <v>79</v>
      </c>
      <c r="B3799" t="s">
        <v>3375</v>
      </c>
      <c r="C3799" t="s">
        <v>2810</v>
      </c>
      <c r="D3799" t="s">
        <v>114</v>
      </c>
      <c r="E3799">
        <v>1</v>
      </c>
      <c r="F3799" t="s">
        <v>1729</v>
      </c>
      <c r="G3799" t="s">
        <v>536</v>
      </c>
      <c r="H3799" t="s">
        <v>78</v>
      </c>
      <c r="I3799">
        <v>30</v>
      </c>
      <c r="J3799">
        <v>30</v>
      </c>
    </row>
    <row r="3800" spans="1:10" x14ac:dyDescent="0.3">
      <c r="A3800" t="s">
        <v>79</v>
      </c>
      <c r="B3800" t="s">
        <v>5073</v>
      </c>
      <c r="C3800" t="s">
        <v>2809</v>
      </c>
      <c r="D3800" t="s">
        <v>114</v>
      </c>
      <c r="E3800">
        <v>4</v>
      </c>
      <c r="F3800" t="s">
        <v>1258</v>
      </c>
      <c r="G3800" t="s">
        <v>2903</v>
      </c>
      <c r="H3800" t="s">
        <v>78</v>
      </c>
      <c r="I3800">
        <v>40</v>
      </c>
      <c r="J3800">
        <v>39</v>
      </c>
    </row>
    <row r="3801" spans="1:10" x14ac:dyDescent="0.3">
      <c r="A3801" t="s">
        <v>79</v>
      </c>
      <c r="B3801" t="s">
        <v>3436</v>
      </c>
      <c r="C3801" t="s">
        <v>33</v>
      </c>
      <c r="D3801" t="s">
        <v>114</v>
      </c>
      <c r="E3801">
        <v>2</v>
      </c>
      <c r="F3801" t="s">
        <v>3911</v>
      </c>
      <c r="G3801" t="s">
        <v>2951</v>
      </c>
      <c r="H3801" t="s">
        <v>78</v>
      </c>
      <c r="I3801">
        <v>40</v>
      </c>
      <c r="J3801">
        <v>38</v>
      </c>
    </row>
    <row r="3802" spans="1:10" x14ac:dyDescent="0.3">
      <c r="A3802" t="s">
        <v>79</v>
      </c>
      <c r="B3802" t="s">
        <v>3394</v>
      </c>
      <c r="C3802" t="s">
        <v>2815</v>
      </c>
      <c r="D3802" t="s">
        <v>114</v>
      </c>
      <c r="E3802">
        <v>5</v>
      </c>
      <c r="F3802" t="s">
        <v>916</v>
      </c>
      <c r="G3802" t="s">
        <v>4716</v>
      </c>
      <c r="H3802" t="s">
        <v>78</v>
      </c>
      <c r="I3802">
        <v>0</v>
      </c>
      <c r="J3802">
        <v>0</v>
      </c>
    </row>
    <row r="3803" spans="1:10" x14ac:dyDescent="0.3">
      <c r="A3803" t="s">
        <v>79</v>
      </c>
      <c r="B3803" t="s">
        <v>3395</v>
      </c>
      <c r="C3803" t="s">
        <v>2833</v>
      </c>
      <c r="D3803" t="s">
        <v>541</v>
      </c>
      <c r="E3803">
        <v>8</v>
      </c>
      <c r="F3803" t="s">
        <v>1855</v>
      </c>
      <c r="G3803" t="s">
        <v>1349</v>
      </c>
      <c r="H3803" t="s">
        <v>78</v>
      </c>
      <c r="I3803">
        <v>0</v>
      </c>
      <c r="J3803">
        <v>0</v>
      </c>
    </row>
    <row r="3804" spans="1:10" x14ac:dyDescent="0.3">
      <c r="A3804" t="s">
        <v>79</v>
      </c>
      <c r="B3804" t="s">
        <v>3377</v>
      </c>
      <c r="C3804" t="s">
        <v>49</v>
      </c>
      <c r="D3804" t="s">
        <v>114</v>
      </c>
      <c r="E3804">
        <v>2</v>
      </c>
      <c r="F3804" t="s">
        <v>3424</v>
      </c>
      <c r="G3804" t="s">
        <v>4495</v>
      </c>
      <c r="H3804" t="s">
        <v>78</v>
      </c>
      <c r="I3804">
        <v>40</v>
      </c>
      <c r="J3804">
        <v>35</v>
      </c>
    </row>
    <row r="3805" spans="1:10" x14ac:dyDescent="0.3">
      <c r="A3805" t="s">
        <v>79</v>
      </c>
      <c r="B3805" t="s">
        <v>3390</v>
      </c>
      <c r="C3805" t="s">
        <v>2837</v>
      </c>
      <c r="D3805" t="s">
        <v>2837</v>
      </c>
      <c r="E3805">
        <v>448</v>
      </c>
      <c r="F3805" t="s">
        <v>663</v>
      </c>
      <c r="H3805" t="s">
        <v>78</v>
      </c>
      <c r="I3805">
        <v>0</v>
      </c>
      <c r="J3805">
        <v>0</v>
      </c>
    </row>
    <row r="3806" spans="1:10" x14ac:dyDescent="0.3">
      <c r="A3806" t="s">
        <v>79</v>
      </c>
      <c r="B3806" t="s">
        <v>5065</v>
      </c>
      <c r="C3806" t="s">
        <v>2841</v>
      </c>
      <c r="D3806" t="s">
        <v>114</v>
      </c>
      <c r="E3806">
        <v>29</v>
      </c>
      <c r="F3806" t="s">
        <v>1792</v>
      </c>
      <c r="G3806" t="s">
        <v>1845</v>
      </c>
      <c r="H3806" t="s">
        <v>78</v>
      </c>
      <c r="I3806">
        <v>40</v>
      </c>
      <c r="J3806">
        <v>33</v>
      </c>
    </row>
    <row r="3807" spans="1:10" x14ac:dyDescent="0.3">
      <c r="A3807" t="s">
        <v>79</v>
      </c>
      <c r="B3807" t="s">
        <v>5066</v>
      </c>
      <c r="C3807" t="s">
        <v>2843</v>
      </c>
      <c r="D3807" t="s">
        <v>79</v>
      </c>
      <c r="F3807" t="s">
        <v>79</v>
      </c>
      <c r="G3807" t="s">
        <v>79</v>
      </c>
      <c r="H3807" t="s">
        <v>86</v>
      </c>
    </row>
    <row r="3808" spans="1:10" x14ac:dyDescent="0.3">
      <c r="A3808" t="s">
        <v>79</v>
      </c>
      <c r="B3808" t="s">
        <v>3609</v>
      </c>
      <c r="C3808" t="s">
        <v>53</v>
      </c>
      <c r="D3808" t="s">
        <v>114</v>
      </c>
      <c r="E3808">
        <v>47</v>
      </c>
      <c r="F3808" t="s">
        <v>2278</v>
      </c>
      <c r="G3808" t="s">
        <v>2664</v>
      </c>
      <c r="H3808" t="s">
        <v>78</v>
      </c>
      <c r="I3808">
        <v>0</v>
      </c>
      <c r="J3808">
        <v>0</v>
      </c>
    </row>
    <row r="3809" spans="1:10" x14ac:dyDescent="0.3">
      <c r="A3809" t="s">
        <v>79</v>
      </c>
      <c r="B3809" t="s">
        <v>3794</v>
      </c>
      <c r="C3809" t="s">
        <v>54</v>
      </c>
      <c r="D3809" t="s">
        <v>114</v>
      </c>
      <c r="E3809">
        <v>42</v>
      </c>
      <c r="F3809" t="s">
        <v>2136</v>
      </c>
      <c r="G3809" t="s">
        <v>1950</v>
      </c>
      <c r="H3809" t="s">
        <v>78</v>
      </c>
      <c r="I3809">
        <v>0</v>
      </c>
      <c r="J3809">
        <v>0</v>
      </c>
    </row>
    <row r="3810" spans="1:10" x14ac:dyDescent="0.3">
      <c r="A3810" t="s">
        <v>79</v>
      </c>
      <c r="B3810" t="s">
        <v>3391</v>
      </c>
      <c r="C3810" t="s">
        <v>2845</v>
      </c>
      <c r="D3810" t="s">
        <v>79</v>
      </c>
      <c r="F3810" t="s">
        <v>79</v>
      </c>
      <c r="G3810" t="s">
        <v>79</v>
      </c>
      <c r="H3810" t="s">
        <v>86</v>
      </c>
    </row>
    <row r="3811" spans="1:10" x14ac:dyDescent="0.3">
      <c r="A3811" t="s">
        <v>79</v>
      </c>
      <c r="B3811" t="s">
        <v>3447</v>
      </c>
      <c r="C3811" t="s">
        <v>2849</v>
      </c>
      <c r="D3811" t="s">
        <v>3079</v>
      </c>
      <c r="E3811">
        <v>3</v>
      </c>
      <c r="F3811" t="s">
        <v>4288</v>
      </c>
      <c r="G3811" t="s">
        <v>2620</v>
      </c>
      <c r="H3811" t="s">
        <v>78</v>
      </c>
      <c r="I3811">
        <v>30</v>
      </c>
      <c r="J3811">
        <v>10</v>
      </c>
    </row>
    <row r="3812" spans="1:10" x14ac:dyDescent="0.3">
      <c r="A3812" t="s">
        <v>79</v>
      </c>
      <c r="B3812" t="s">
        <v>3534</v>
      </c>
      <c r="C3812" t="s">
        <v>2852</v>
      </c>
      <c r="D3812" t="s">
        <v>99</v>
      </c>
      <c r="E3812">
        <v>9</v>
      </c>
      <c r="F3812" t="s">
        <v>3883</v>
      </c>
      <c r="G3812" t="s">
        <v>2194</v>
      </c>
      <c r="H3812" t="s">
        <v>78</v>
      </c>
      <c r="I3812">
        <v>0</v>
      </c>
      <c r="J3812">
        <v>0</v>
      </c>
    </row>
    <row r="3813" spans="1:10" x14ac:dyDescent="0.3">
      <c r="A3813" t="s">
        <v>79</v>
      </c>
      <c r="B3813" t="s">
        <v>3450</v>
      </c>
      <c r="C3813" t="s">
        <v>51</v>
      </c>
      <c r="D3813" t="s">
        <v>92</v>
      </c>
      <c r="E3813">
        <v>1</v>
      </c>
      <c r="F3813" t="s">
        <v>689</v>
      </c>
      <c r="G3813" t="s">
        <v>536</v>
      </c>
      <c r="H3813" t="s">
        <v>78</v>
      </c>
      <c r="I3813">
        <v>0</v>
      </c>
      <c r="J3813">
        <v>0</v>
      </c>
    </row>
    <row r="3814" spans="1:10" x14ac:dyDescent="0.3">
      <c r="A3814" t="s">
        <v>79</v>
      </c>
      <c r="B3814" t="s">
        <v>3452</v>
      </c>
      <c r="C3814" t="s">
        <v>60</v>
      </c>
      <c r="D3814" t="s">
        <v>114</v>
      </c>
      <c r="E3814">
        <v>38</v>
      </c>
      <c r="F3814" t="s">
        <v>2455</v>
      </c>
      <c r="G3814" t="s">
        <v>1562</v>
      </c>
      <c r="H3814" t="s">
        <v>78</v>
      </c>
      <c r="I3814">
        <v>40</v>
      </c>
      <c r="J3814">
        <v>16</v>
      </c>
    </row>
    <row r="3815" spans="1:10" x14ac:dyDescent="0.3">
      <c r="A3815" t="s">
        <v>79</v>
      </c>
      <c r="B3815" t="s">
        <v>3453</v>
      </c>
      <c r="C3815" t="s">
        <v>2857</v>
      </c>
      <c r="D3815" t="s">
        <v>114</v>
      </c>
      <c r="E3815">
        <v>22</v>
      </c>
      <c r="F3815" t="s">
        <v>3645</v>
      </c>
      <c r="G3815" t="s">
        <v>2667</v>
      </c>
      <c r="H3815" t="s">
        <v>78</v>
      </c>
      <c r="I3815">
        <v>40</v>
      </c>
      <c r="J3815">
        <v>32</v>
      </c>
    </row>
    <row r="3816" spans="1:10" x14ac:dyDescent="0.3">
      <c r="A3816" t="s">
        <v>79</v>
      </c>
      <c r="B3816" t="s">
        <v>5074</v>
      </c>
      <c r="C3816" t="s">
        <v>2859</v>
      </c>
      <c r="D3816" t="s">
        <v>114</v>
      </c>
      <c r="E3816">
        <v>55</v>
      </c>
      <c r="F3816" t="s">
        <v>1025</v>
      </c>
      <c r="G3816" t="s">
        <v>4972</v>
      </c>
      <c r="H3816" t="s">
        <v>78</v>
      </c>
      <c r="I3816">
        <v>40</v>
      </c>
      <c r="J3816">
        <v>26</v>
      </c>
    </row>
    <row r="3817" spans="1:10" x14ac:dyDescent="0.3">
      <c r="A3817" t="s">
        <v>79</v>
      </c>
      <c r="B3817" t="s">
        <v>5071</v>
      </c>
      <c r="C3817" t="s">
        <v>2860</v>
      </c>
      <c r="D3817" t="s">
        <v>79</v>
      </c>
      <c r="F3817" t="s">
        <v>79</v>
      </c>
      <c r="G3817" t="s">
        <v>79</v>
      </c>
      <c r="H3817" t="s">
        <v>82</v>
      </c>
    </row>
    <row r="3818" spans="1:10" x14ac:dyDescent="0.3">
      <c r="A3818" t="s">
        <v>79</v>
      </c>
      <c r="B3818" t="s">
        <v>5064</v>
      </c>
      <c r="C3818" t="s">
        <v>2863</v>
      </c>
      <c r="D3818" t="s">
        <v>80</v>
      </c>
      <c r="E3818">
        <v>24</v>
      </c>
      <c r="F3818" t="s">
        <v>1444</v>
      </c>
      <c r="G3818" t="s">
        <v>2040</v>
      </c>
      <c r="H3818" t="s">
        <v>78</v>
      </c>
      <c r="I3818">
        <v>0</v>
      </c>
      <c r="J3818">
        <v>0</v>
      </c>
    </row>
    <row r="3819" spans="1:10" x14ac:dyDescent="0.3">
      <c r="A3819" t="s">
        <v>79</v>
      </c>
      <c r="B3819" t="s">
        <v>3388</v>
      </c>
      <c r="C3819" t="s">
        <v>2865</v>
      </c>
      <c r="D3819" t="s">
        <v>79</v>
      </c>
      <c r="F3819" t="s">
        <v>79</v>
      </c>
      <c r="G3819" t="s">
        <v>79</v>
      </c>
      <c r="H3819" t="s">
        <v>86</v>
      </c>
    </row>
    <row r="3820" spans="1:10" x14ac:dyDescent="0.3">
      <c r="A3820" t="s">
        <v>79</v>
      </c>
      <c r="B3820" t="s">
        <v>3454</v>
      </c>
      <c r="C3820" t="s">
        <v>2866</v>
      </c>
      <c r="D3820" t="s">
        <v>177</v>
      </c>
      <c r="E3820">
        <v>5</v>
      </c>
      <c r="F3820" t="s">
        <v>855</v>
      </c>
      <c r="G3820" t="s">
        <v>4174</v>
      </c>
      <c r="H3820" t="s">
        <v>78</v>
      </c>
      <c r="I3820">
        <v>0</v>
      </c>
      <c r="J3820">
        <v>0</v>
      </c>
    </row>
    <row r="3821" spans="1:10" x14ac:dyDescent="0.3">
      <c r="A3821" t="s">
        <v>79</v>
      </c>
      <c r="B3821" t="s">
        <v>3392</v>
      </c>
      <c r="C3821" t="s">
        <v>64</v>
      </c>
      <c r="D3821" t="s">
        <v>3170</v>
      </c>
      <c r="E3821">
        <v>5</v>
      </c>
      <c r="F3821" t="s">
        <v>1387</v>
      </c>
      <c r="G3821" t="s">
        <v>3392</v>
      </c>
      <c r="H3821" t="s">
        <v>78</v>
      </c>
      <c r="I3821">
        <v>0</v>
      </c>
      <c r="J3821">
        <v>0</v>
      </c>
    </row>
    <row r="3822" spans="1:10" x14ac:dyDescent="0.3">
      <c r="A3822" s="4" t="s">
        <v>334</v>
      </c>
      <c r="B3822" s="4" t="s">
        <v>1893</v>
      </c>
      <c r="C3822" s="4" t="s">
        <v>79</v>
      </c>
      <c r="D3822" s="5" t="s">
        <v>5091</v>
      </c>
      <c r="E3822" s="6">
        <v>165</v>
      </c>
      <c r="F3822" s="4" t="s">
        <v>79</v>
      </c>
      <c r="G3822" s="5" t="s">
        <v>5092</v>
      </c>
      <c r="H3822" s="6" t="str">
        <f>IFERROR(INDEX(t_poangligan[#All],MATCH(VALUE(resultatbors[[#This Row],[Datum]]),#REF!,0)+1,8),"-")</f>
        <v>-</v>
      </c>
      <c r="I3822" s="4"/>
      <c r="J3822" s="4"/>
    </row>
    <row r="3823" spans="1:10" x14ac:dyDescent="0.3">
      <c r="A3823" t="s">
        <v>79</v>
      </c>
      <c r="B3823" t="s">
        <v>3499</v>
      </c>
      <c r="C3823" t="s">
        <v>2690</v>
      </c>
      <c r="D3823" t="s">
        <v>79</v>
      </c>
      <c r="F3823" t="s">
        <v>79</v>
      </c>
      <c r="G3823" t="s">
        <v>79</v>
      </c>
      <c r="H3823" t="s">
        <v>86</v>
      </c>
    </row>
    <row r="3824" spans="1:10" x14ac:dyDescent="0.3">
      <c r="A3824" t="s">
        <v>79</v>
      </c>
      <c r="B3824" t="s">
        <v>3383</v>
      </c>
      <c r="C3824" t="s">
        <v>2713</v>
      </c>
      <c r="D3824" t="s">
        <v>117</v>
      </c>
      <c r="E3824">
        <v>5</v>
      </c>
      <c r="F3824" t="s">
        <v>705</v>
      </c>
      <c r="G3824" t="s">
        <v>2863</v>
      </c>
      <c r="H3824" t="s">
        <v>78</v>
      </c>
      <c r="I3824">
        <v>40</v>
      </c>
      <c r="J3824">
        <v>35</v>
      </c>
    </row>
    <row r="3825" spans="1:10" x14ac:dyDescent="0.3">
      <c r="A3825" t="s">
        <v>79</v>
      </c>
      <c r="B3825" t="s">
        <v>3597</v>
      </c>
      <c r="C3825" t="s">
        <v>2719</v>
      </c>
      <c r="D3825" t="s">
        <v>117</v>
      </c>
      <c r="E3825">
        <v>5</v>
      </c>
      <c r="F3825" t="s">
        <v>2375</v>
      </c>
      <c r="G3825" t="s">
        <v>2849</v>
      </c>
      <c r="H3825" t="s">
        <v>78</v>
      </c>
      <c r="I3825">
        <v>40</v>
      </c>
      <c r="J3825">
        <v>27</v>
      </c>
    </row>
    <row r="3826" spans="1:10" x14ac:dyDescent="0.3">
      <c r="A3826" t="s">
        <v>79</v>
      </c>
      <c r="B3826" t="s">
        <v>3384</v>
      </c>
      <c r="C3826" t="s">
        <v>2724</v>
      </c>
      <c r="D3826" t="s">
        <v>3297</v>
      </c>
      <c r="E3826">
        <v>244</v>
      </c>
      <c r="F3826" t="s">
        <v>3559</v>
      </c>
      <c r="G3826" t="s">
        <v>1663</v>
      </c>
      <c r="H3826" t="s">
        <v>78</v>
      </c>
      <c r="I3826">
        <v>0</v>
      </c>
      <c r="J3826">
        <v>0</v>
      </c>
    </row>
    <row r="3827" spans="1:10" x14ac:dyDescent="0.3">
      <c r="A3827" t="s">
        <v>79</v>
      </c>
      <c r="B3827" t="s">
        <v>3583</v>
      </c>
      <c r="C3827" t="s">
        <v>2587</v>
      </c>
      <c r="D3827" t="s">
        <v>79</v>
      </c>
      <c r="F3827" t="s">
        <v>79</v>
      </c>
      <c r="G3827" t="s">
        <v>79</v>
      </c>
      <c r="H3827" t="s">
        <v>86</v>
      </c>
    </row>
    <row r="3828" spans="1:10" x14ac:dyDescent="0.3">
      <c r="A3828" t="s">
        <v>79</v>
      </c>
      <c r="B3828" t="s">
        <v>3380</v>
      </c>
      <c r="C3828" t="s">
        <v>2725</v>
      </c>
      <c r="D3828" t="s">
        <v>117</v>
      </c>
      <c r="E3828">
        <v>4</v>
      </c>
      <c r="F3828" t="s">
        <v>3733</v>
      </c>
      <c r="G3828" t="s">
        <v>817</v>
      </c>
      <c r="H3828" t="s">
        <v>78</v>
      </c>
      <c r="I3828">
        <v>30</v>
      </c>
      <c r="J3828">
        <v>16</v>
      </c>
    </row>
    <row r="3829" spans="1:10" x14ac:dyDescent="0.3">
      <c r="A3829" t="s">
        <v>79</v>
      </c>
      <c r="B3829" t="s">
        <v>3381</v>
      </c>
      <c r="C3829" t="s">
        <v>2755</v>
      </c>
      <c r="D3829" t="s">
        <v>117</v>
      </c>
      <c r="E3829">
        <v>1</v>
      </c>
      <c r="F3829" t="s">
        <v>772</v>
      </c>
      <c r="G3829" t="s">
        <v>536</v>
      </c>
      <c r="H3829" t="s">
        <v>78</v>
      </c>
      <c r="I3829">
        <v>30</v>
      </c>
      <c r="J3829">
        <v>30</v>
      </c>
    </row>
    <row r="3830" spans="1:10" x14ac:dyDescent="0.3">
      <c r="A3830" t="s">
        <v>79</v>
      </c>
      <c r="B3830" t="s">
        <v>3374</v>
      </c>
      <c r="C3830" t="s">
        <v>24</v>
      </c>
      <c r="D3830" t="s">
        <v>117</v>
      </c>
      <c r="E3830">
        <v>1</v>
      </c>
      <c r="F3830" t="s">
        <v>3697</v>
      </c>
      <c r="G3830" t="s">
        <v>536</v>
      </c>
      <c r="H3830" t="s">
        <v>78</v>
      </c>
      <c r="I3830">
        <v>30</v>
      </c>
      <c r="J3830">
        <v>30</v>
      </c>
    </row>
    <row r="3831" spans="1:10" x14ac:dyDescent="0.3">
      <c r="A3831" t="s">
        <v>79</v>
      </c>
      <c r="B3831" t="s">
        <v>3470</v>
      </c>
      <c r="C3831" t="s">
        <v>29</v>
      </c>
      <c r="D3831" t="s">
        <v>3253</v>
      </c>
      <c r="E3831">
        <v>7</v>
      </c>
      <c r="F3831" t="s">
        <v>4388</v>
      </c>
      <c r="G3831" t="s">
        <v>2179</v>
      </c>
      <c r="H3831" t="s">
        <v>78</v>
      </c>
      <c r="I3831">
        <v>0</v>
      </c>
      <c r="J3831">
        <v>0</v>
      </c>
    </row>
    <row r="3832" spans="1:10" x14ac:dyDescent="0.3">
      <c r="A3832" t="s">
        <v>79</v>
      </c>
      <c r="B3832" t="s">
        <v>3375</v>
      </c>
      <c r="C3832" t="s">
        <v>2810</v>
      </c>
      <c r="D3832" t="s">
        <v>117</v>
      </c>
      <c r="E3832">
        <v>4</v>
      </c>
      <c r="F3832" t="s">
        <v>3989</v>
      </c>
      <c r="G3832" t="s">
        <v>656</v>
      </c>
      <c r="H3832" t="s">
        <v>78</v>
      </c>
      <c r="I3832">
        <v>30</v>
      </c>
      <c r="J3832">
        <v>27</v>
      </c>
    </row>
    <row r="3833" spans="1:10" x14ac:dyDescent="0.3">
      <c r="A3833" t="s">
        <v>79</v>
      </c>
      <c r="B3833" t="s">
        <v>3394</v>
      </c>
      <c r="C3833" t="s">
        <v>2815</v>
      </c>
      <c r="D3833" t="s">
        <v>117</v>
      </c>
      <c r="E3833">
        <v>6</v>
      </c>
      <c r="F3833" t="s">
        <v>1322</v>
      </c>
      <c r="G3833" t="s">
        <v>2529</v>
      </c>
      <c r="H3833" t="s">
        <v>78</v>
      </c>
      <c r="I3833">
        <v>0</v>
      </c>
      <c r="J3833">
        <v>0</v>
      </c>
    </row>
    <row r="3834" spans="1:10" x14ac:dyDescent="0.3">
      <c r="A3834" t="s">
        <v>79</v>
      </c>
      <c r="B3834" t="s">
        <v>3395</v>
      </c>
      <c r="C3834" t="s">
        <v>2833</v>
      </c>
      <c r="D3834" t="s">
        <v>541</v>
      </c>
      <c r="E3834">
        <v>10</v>
      </c>
      <c r="F3834" t="s">
        <v>1075</v>
      </c>
      <c r="G3834" t="s">
        <v>1009</v>
      </c>
      <c r="H3834" t="s">
        <v>78</v>
      </c>
      <c r="I3834">
        <v>0</v>
      </c>
      <c r="J3834">
        <v>0</v>
      </c>
    </row>
    <row r="3835" spans="1:10" x14ac:dyDescent="0.3">
      <c r="A3835" t="s">
        <v>79</v>
      </c>
      <c r="B3835" t="s">
        <v>3376</v>
      </c>
      <c r="C3835" t="s">
        <v>2835</v>
      </c>
      <c r="D3835" t="s">
        <v>100</v>
      </c>
      <c r="E3835">
        <v>8</v>
      </c>
      <c r="F3835" t="s">
        <v>1150</v>
      </c>
      <c r="G3835" t="s">
        <v>1646</v>
      </c>
      <c r="H3835" t="s">
        <v>78</v>
      </c>
      <c r="I3835">
        <v>0</v>
      </c>
      <c r="J3835">
        <v>0</v>
      </c>
    </row>
    <row r="3836" spans="1:10" x14ac:dyDescent="0.3">
      <c r="A3836" t="s">
        <v>79</v>
      </c>
      <c r="B3836" t="s">
        <v>3377</v>
      </c>
      <c r="C3836" t="s">
        <v>49</v>
      </c>
      <c r="D3836" t="s">
        <v>117</v>
      </c>
      <c r="E3836">
        <v>13</v>
      </c>
      <c r="F3836" t="s">
        <v>3620</v>
      </c>
      <c r="G3836" t="s">
        <v>2680</v>
      </c>
      <c r="H3836" t="s">
        <v>78</v>
      </c>
      <c r="I3836">
        <v>40</v>
      </c>
      <c r="J3836">
        <v>0</v>
      </c>
    </row>
    <row r="3837" spans="1:10" x14ac:dyDescent="0.3">
      <c r="A3837" t="s">
        <v>79</v>
      </c>
      <c r="B3837" t="s">
        <v>3609</v>
      </c>
      <c r="C3837" t="s">
        <v>53</v>
      </c>
      <c r="D3837" t="s">
        <v>117</v>
      </c>
      <c r="E3837">
        <v>26</v>
      </c>
      <c r="F3837" t="s">
        <v>1130</v>
      </c>
      <c r="G3837" t="s">
        <v>2034</v>
      </c>
      <c r="H3837" t="s">
        <v>78</v>
      </c>
      <c r="I3837">
        <v>0</v>
      </c>
      <c r="J3837">
        <v>0</v>
      </c>
    </row>
    <row r="3838" spans="1:10" x14ac:dyDescent="0.3">
      <c r="A3838" t="s">
        <v>79</v>
      </c>
      <c r="B3838" t="s">
        <v>3794</v>
      </c>
      <c r="C3838" t="s">
        <v>54</v>
      </c>
      <c r="D3838" t="s">
        <v>117</v>
      </c>
      <c r="E3838">
        <v>27</v>
      </c>
      <c r="F3838" t="s">
        <v>2361</v>
      </c>
      <c r="G3838" t="s">
        <v>2438</v>
      </c>
      <c r="H3838" t="s">
        <v>78</v>
      </c>
      <c r="I3838">
        <v>0</v>
      </c>
      <c r="J3838">
        <v>0</v>
      </c>
    </row>
    <row r="3839" spans="1:10" x14ac:dyDescent="0.3">
      <c r="A3839" t="s">
        <v>79</v>
      </c>
      <c r="B3839" t="s">
        <v>3391</v>
      </c>
      <c r="C3839" t="s">
        <v>2845</v>
      </c>
      <c r="D3839" t="s">
        <v>92</v>
      </c>
      <c r="E3839">
        <v>15</v>
      </c>
      <c r="F3839" t="s">
        <v>2234</v>
      </c>
      <c r="G3839" t="s">
        <v>1696</v>
      </c>
      <c r="H3839" t="s">
        <v>78</v>
      </c>
      <c r="I3839">
        <v>0</v>
      </c>
      <c r="J3839">
        <v>0</v>
      </c>
    </row>
    <row r="3840" spans="1:10" x14ac:dyDescent="0.3">
      <c r="A3840" t="s">
        <v>79</v>
      </c>
      <c r="B3840" t="s">
        <v>5071</v>
      </c>
      <c r="C3840" t="s">
        <v>2860</v>
      </c>
      <c r="D3840" t="s">
        <v>3165</v>
      </c>
      <c r="E3840">
        <v>3</v>
      </c>
      <c r="F3840" t="s">
        <v>3804</v>
      </c>
      <c r="G3840" t="s">
        <v>2063</v>
      </c>
      <c r="H3840" t="s">
        <v>78</v>
      </c>
      <c r="I3840">
        <v>0</v>
      </c>
      <c r="J3840">
        <v>0</v>
      </c>
    </row>
    <row r="3841" spans="1:10" x14ac:dyDescent="0.3">
      <c r="A3841" t="s">
        <v>79</v>
      </c>
      <c r="B3841" t="s">
        <v>3612</v>
      </c>
      <c r="C3841" t="s">
        <v>2862</v>
      </c>
      <c r="D3841" t="s">
        <v>100</v>
      </c>
      <c r="E3841">
        <v>12</v>
      </c>
      <c r="F3841" t="s">
        <v>4528</v>
      </c>
      <c r="G3841" t="s">
        <v>867</v>
      </c>
      <c r="H3841" t="s">
        <v>78</v>
      </c>
      <c r="I3841">
        <v>0</v>
      </c>
      <c r="J3841">
        <v>0</v>
      </c>
    </row>
    <row r="3842" spans="1:10" x14ac:dyDescent="0.3">
      <c r="A3842" t="s">
        <v>79</v>
      </c>
      <c r="B3842" t="s">
        <v>5064</v>
      </c>
      <c r="C3842" t="s">
        <v>2863</v>
      </c>
      <c r="D3842" t="s">
        <v>80</v>
      </c>
      <c r="E3842">
        <v>27</v>
      </c>
      <c r="F3842" t="s">
        <v>1548</v>
      </c>
      <c r="G3842" t="s">
        <v>826</v>
      </c>
      <c r="H3842" t="s">
        <v>78</v>
      </c>
      <c r="I3842">
        <v>0</v>
      </c>
      <c r="J3842">
        <v>0</v>
      </c>
    </row>
    <row r="3843" spans="1:10" x14ac:dyDescent="0.3">
      <c r="A3843" s="4" t="s">
        <v>3365</v>
      </c>
      <c r="B3843" s="4" t="s">
        <v>5034</v>
      </c>
      <c r="C3843" s="4" t="s">
        <v>79</v>
      </c>
      <c r="D3843" s="5" t="s">
        <v>5091</v>
      </c>
      <c r="E3843" s="6">
        <v>23</v>
      </c>
      <c r="F3843" s="4" t="s">
        <v>79</v>
      </c>
      <c r="G3843" s="5" t="s">
        <v>5092</v>
      </c>
      <c r="H3843" s="6" t="str">
        <f>IFERROR(INDEX(t_poangligan[#All],MATCH(VALUE(resultatbors[[#This Row],[Datum]]),#REF!,0)+1,8),"-")</f>
        <v>-</v>
      </c>
      <c r="I3843" s="4"/>
      <c r="J3843" s="4"/>
    </row>
    <row r="3844" spans="1:10" x14ac:dyDescent="0.3">
      <c r="A3844" t="s">
        <v>79</v>
      </c>
      <c r="B3844" t="s">
        <v>3381</v>
      </c>
      <c r="C3844" t="s">
        <v>2755</v>
      </c>
      <c r="D3844" t="s">
        <v>87</v>
      </c>
      <c r="E3844">
        <v>4</v>
      </c>
      <c r="F3844" t="s">
        <v>2261</v>
      </c>
      <c r="G3844" t="s">
        <v>1643</v>
      </c>
      <c r="H3844" t="s">
        <v>78</v>
      </c>
      <c r="I3844">
        <v>30</v>
      </c>
      <c r="J3844">
        <v>23</v>
      </c>
    </row>
    <row r="3845" spans="1:10" x14ac:dyDescent="0.3">
      <c r="A3845" s="4" t="s">
        <v>501</v>
      </c>
      <c r="B3845" s="4" t="s">
        <v>4529</v>
      </c>
      <c r="C3845" s="4" t="s">
        <v>79</v>
      </c>
      <c r="D3845" s="5" t="s">
        <v>5091</v>
      </c>
      <c r="E3845" s="6">
        <v>0</v>
      </c>
      <c r="F3845" s="4" t="s">
        <v>79</v>
      </c>
      <c r="G3845" s="5" t="s">
        <v>5092</v>
      </c>
      <c r="H3845" s="6" t="str">
        <f>IFERROR(INDEX(t_poangligan[#All],MATCH(VALUE(resultatbors[[#This Row],[Datum]]),#REF!,0)+1,8),"-")</f>
        <v>-</v>
      </c>
      <c r="I3845" s="4"/>
      <c r="J3845" s="4"/>
    </row>
    <row r="3846" spans="1:10" x14ac:dyDescent="0.3">
      <c r="A3846" t="s">
        <v>79</v>
      </c>
      <c r="B3846" t="s">
        <v>5071</v>
      </c>
      <c r="C3846" t="s">
        <v>2860</v>
      </c>
      <c r="D3846" t="s">
        <v>3303</v>
      </c>
      <c r="E3846">
        <v>14</v>
      </c>
      <c r="F3846" t="s">
        <v>4085</v>
      </c>
      <c r="G3846" t="s">
        <v>1638</v>
      </c>
      <c r="H3846" t="s">
        <v>78</v>
      </c>
      <c r="I3846">
        <v>0</v>
      </c>
      <c r="J3846">
        <v>0</v>
      </c>
    </row>
    <row r="3847" spans="1:10" x14ac:dyDescent="0.3">
      <c r="A3847" t="s">
        <v>79</v>
      </c>
      <c r="B3847" t="s">
        <v>3388</v>
      </c>
      <c r="C3847" t="s">
        <v>2865</v>
      </c>
      <c r="D3847" t="s">
        <v>81</v>
      </c>
      <c r="E3847">
        <v>9</v>
      </c>
      <c r="F3847" t="s">
        <v>2232</v>
      </c>
      <c r="G3847" t="s">
        <v>3029</v>
      </c>
      <c r="H3847" t="s">
        <v>78</v>
      </c>
      <c r="I3847">
        <v>0</v>
      </c>
      <c r="J3847">
        <v>0</v>
      </c>
    </row>
    <row r="3848" spans="1:10" x14ac:dyDescent="0.3">
      <c r="A3848" s="4" t="s">
        <v>2622</v>
      </c>
      <c r="B3848" s="4" t="s">
        <v>1901</v>
      </c>
      <c r="C3848" s="4" t="s">
        <v>79</v>
      </c>
      <c r="D3848" s="5" t="s">
        <v>5091</v>
      </c>
      <c r="E3848" s="6">
        <v>57</v>
      </c>
      <c r="F3848" s="4" t="s">
        <v>79</v>
      </c>
      <c r="G3848" s="5" t="s">
        <v>5092</v>
      </c>
      <c r="H3848" s="6" t="str">
        <f>IFERROR(INDEX(t_poangligan[#All],MATCH(VALUE(resultatbors[[#This Row],[Datum]]),#REF!,0)+1,8),"-")</f>
        <v>-</v>
      </c>
      <c r="I3848" s="4"/>
      <c r="J3848" s="4"/>
    </row>
    <row r="3849" spans="1:10" x14ac:dyDescent="0.3">
      <c r="A3849" t="s">
        <v>79</v>
      </c>
      <c r="B3849" t="s">
        <v>3505</v>
      </c>
      <c r="C3849" t="s">
        <v>2764</v>
      </c>
      <c r="D3849" t="s">
        <v>140</v>
      </c>
      <c r="E3849">
        <v>3</v>
      </c>
      <c r="F3849" t="s">
        <v>4530</v>
      </c>
      <c r="G3849" t="s">
        <v>1180</v>
      </c>
      <c r="H3849" t="s">
        <v>78</v>
      </c>
      <c r="I3849">
        <v>30</v>
      </c>
      <c r="J3849">
        <v>25</v>
      </c>
    </row>
    <row r="3850" spans="1:10" x14ac:dyDescent="0.3">
      <c r="A3850" t="s">
        <v>79</v>
      </c>
      <c r="B3850" t="s">
        <v>3374</v>
      </c>
      <c r="C3850" t="s">
        <v>24</v>
      </c>
      <c r="D3850" t="s">
        <v>158</v>
      </c>
      <c r="E3850">
        <v>19</v>
      </c>
      <c r="F3850" t="s">
        <v>1892</v>
      </c>
      <c r="G3850" t="s">
        <v>1476</v>
      </c>
      <c r="H3850" t="s">
        <v>78</v>
      </c>
      <c r="I3850">
        <v>30</v>
      </c>
      <c r="J3850">
        <v>9</v>
      </c>
    </row>
    <row r="3851" spans="1:10" x14ac:dyDescent="0.3">
      <c r="A3851" t="s">
        <v>79</v>
      </c>
      <c r="B3851" t="s">
        <v>3470</v>
      </c>
      <c r="C3851" t="s">
        <v>29</v>
      </c>
      <c r="D3851" t="s">
        <v>3253</v>
      </c>
      <c r="E3851">
        <v>10</v>
      </c>
      <c r="F3851" t="s">
        <v>4333</v>
      </c>
      <c r="G3851" t="s">
        <v>1415</v>
      </c>
      <c r="H3851" t="s">
        <v>78</v>
      </c>
      <c r="I3851">
        <v>0</v>
      </c>
      <c r="J3851">
        <v>0</v>
      </c>
    </row>
    <row r="3852" spans="1:10" x14ac:dyDescent="0.3">
      <c r="A3852" t="s">
        <v>79</v>
      </c>
      <c r="B3852" t="s">
        <v>3375</v>
      </c>
      <c r="C3852" t="s">
        <v>2810</v>
      </c>
      <c r="D3852" t="s">
        <v>158</v>
      </c>
      <c r="E3852">
        <v>6</v>
      </c>
      <c r="F3852" t="s">
        <v>1684</v>
      </c>
      <c r="G3852" t="s">
        <v>1046</v>
      </c>
      <c r="H3852" t="s">
        <v>78</v>
      </c>
      <c r="I3852">
        <v>30</v>
      </c>
      <c r="J3852">
        <v>23</v>
      </c>
    </row>
    <row r="3853" spans="1:10" x14ac:dyDescent="0.3">
      <c r="A3853" t="s">
        <v>79</v>
      </c>
      <c r="B3853" t="s">
        <v>3394</v>
      </c>
      <c r="C3853" t="s">
        <v>2815</v>
      </c>
      <c r="D3853" t="s">
        <v>878</v>
      </c>
      <c r="E3853">
        <v>6</v>
      </c>
      <c r="F3853" t="s">
        <v>3783</v>
      </c>
      <c r="G3853" t="s">
        <v>1110</v>
      </c>
      <c r="H3853" t="s">
        <v>78</v>
      </c>
      <c r="I3853">
        <v>0</v>
      </c>
      <c r="J3853">
        <v>0</v>
      </c>
    </row>
    <row r="3854" spans="1:10" x14ac:dyDescent="0.3">
      <c r="A3854" t="s">
        <v>79</v>
      </c>
      <c r="B3854" t="s">
        <v>3376</v>
      </c>
      <c r="C3854" t="s">
        <v>2835</v>
      </c>
      <c r="D3854" t="s">
        <v>100</v>
      </c>
      <c r="E3854">
        <v>9</v>
      </c>
      <c r="F3854" t="s">
        <v>3601</v>
      </c>
      <c r="G3854" t="s">
        <v>1087</v>
      </c>
      <c r="H3854" t="s">
        <v>78</v>
      </c>
      <c r="I3854">
        <v>0</v>
      </c>
      <c r="J3854">
        <v>0</v>
      </c>
    </row>
    <row r="3855" spans="1:10" x14ac:dyDescent="0.3">
      <c r="A3855" s="4" t="s">
        <v>529</v>
      </c>
      <c r="B3855" s="4" t="s">
        <v>1904</v>
      </c>
      <c r="C3855" s="4" t="s">
        <v>79</v>
      </c>
      <c r="D3855" s="5" t="s">
        <v>5091</v>
      </c>
      <c r="E3855" s="6">
        <v>41</v>
      </c>
      <c r="F3855" s="4" t="s">
        <v>79</v>
      </c>
      <c r="G3855" s="5" t="s">
        <v>5092</v>
      </c>
      <c r="H3855" s="6" t="str">
        <f>IFERROR(INDEX(t_poangligan[#All],MATCH(VALUE(resultatbors[[#This Row],[Datum]]),#REF!,0)+1,8),"-")</f>
        <v>-</v>
      </c>
      <c r="I3855" s="4"/>
      <c r="J3855" s="4"/>
    </row>
    <row r="3856" spans="1:10" x14ac:dyDescent="0.3">
      <c r="A3856" t="s">
        <v>79</v>
      </c>
      <c r="B3856" t="s">
        <v>3381</v>
      </c>
      <c r="C3856" t="s">
        <v>2755</v>
      </c>
      <c r="D3856" t="s">
        <v>79</v>
      </c>
      <c r="F3856" t="s">
        <v>79</v>
      </c>
      <c r="G3856" t="s">
        <v>79</v>
      </c>
      <c r="H3856" t="s">
        <v>86</v>
      </c>
    </row>
    <row r="3857" spans="1:10" x14ac:dyDescent="0.3">
      <c r="A3857" t="s">
        <v>79</v>
      </c>
      <c r="B3857" t="s">
        <v>3374</v>
      </c>
      <c r="C3857" t="s">
        <v>24</v>
      </c>
      <c r="D3857" t="s">
        <v>97</v>
      </c>
      <c r="E3857">
        <v>8</v>
      </c>
      <c r="F3857" t="s">
        <v>1977</v>
      </c>
      <c r="G3857" t="s">
        <v>1254</v>
      </c>
      <c r="H3857" t="s">
        <v>78</v>
      </c>
      <c r="I3857">
        <v>30</v>
      </c>
      <c r="J3857">
        <v>23</v>
      </c>
    </row>
    <row r="3858" spans="1:10" x14ac:dyDescent="0.3">
      <c r="A3858" t="s">
        <v>79</v>
      </c>
      <c r="B3858" t="s">
        <v>3375</v>
      </c>
      <c r="C3858" t="s">
        <v>2810</v>
      </c>
      <c r="D3858" t="s">
        <v>97</v>
      </c>
      <c r="E3858">
        <v>12</v>
      </c>
      <c r="F3858" t="s">
        <v>641</v>
      </c>
      <c r="G3858" t="s">
        <v>2110</v>
      </c>
      <c r="H3858" t="s">
        <v>78</v>
      </c>
      <c r="I3858">
        <v>30</v>
      </c>
      <c r="J3858">
        <v>18</v>
      </c>
    </row>
    <row r="3859" spans="1:10" x14ac:dyDescent="0.3">
      <c r="A3859" s="4" t="s">
        <v>337</v>
      </c>
      <c r="B3859" s="4" t="s">
        <v>1908</v>
      </c>
      <c r="C3859" s="4" t="s">
        <v>79</v>
      </c>
      <c r="D3859" s="5" t="s">
        <v>5091</v>
      </c>
      <c r="E3859" s="6">
        <v>17</v>
      </c>
      <c r="F3859" s="4" t="s">
        <v>79</v>
      </c>
      <c r="G3859" s="5" t="s">
        <v>5092</v>
      </c>
      <c r="H3859" s="6" t="str">
        <f>IFERROR(INDEX(t_poangligan[#All],MATCH(VALUE(resultatbors[[#This Row],[Datum]]),#REF!,0)+1,8),"-")</f>
        <v>-</v>
      </c>
      <c r="I3859" s="4"/>
      <c r="J3859" s="4"/>
    </row>
    <row r="3860" spans="1:10" x14ac:dyDescent="0.3">
      <c r="A3860" t="s">
        <v>79</v>
      </c>
      <c r="B3860" t="s">
        <v>3616</v>
      </c>
      <c r="C3860" t="s">
        <v>2657</v>
      </c>
      <c r="D3860" t="s">
        <v>122</v>
      </c>
      <c r="E3860">
        <v>38</v>
      </c>
      <c r="F3860" t="s">
        <v>4531</v>
      </c>
      <c r="G3860" t="s">
        <v>3715</v>
      </c>
      <c r="H3860" t="s">
        <v>78</v>
      </c>
      <c r="I3860">
        <v>30</v>
      </c>
      <c r="J3860">
        <v>1</v>
      </c>
    </row>
    <row r="3861" spans="1:10" x14ac:dyDescent="0.3">
      <c r="A3861" t="s">
        <v>79</v>
      </c>
      <c r="B3861" t="s">
        <v>3499</v>
      </c>
      <c r="C3861" t="s">
        <v>2690</v>
      </c>
      <c r="D3861" t="s">
        <v>122</v>
      </c>
      <c r="E3861">
        <v>63</v>
      </c>
      <c r="F3861" t="s">
        <v>4532</v>
      </c>
      <c r="H3861" t="s">
        <v>78</v>
      </c>
      <c r="I3861">
        <v>30</v>
      </c>
      <c r="J3861">
        <v>0</v>
      </c>
    </row>
    <row r="3862" spans="1:10" x14ac:dyDescent="0.3">
      <c r="A3862" t="s">
        <v>79</v>
      </c>
      <c r="B3862" t="s">
        <v>3372</v>
      </c>
      <c r="C3862" t="s">
        <v>2740</v>
      </c>
      <c r="D3862" t="s">
        <v>79</v>
      </c>
      <c r="F3862" t="s">
        <v>79</v>
      </c>
      <c r="G3862" t="s">
        <v>79</v>
      </c>
      <c r="H3862" t="s">
        <v>287</v>
      </c>
    </row>
    <row r="3863" spans="1:10" x14ac:dyDescent="0.3">
      <c r="A3863" t="s">
        <v>79</v>
      </c>
      <c r="B3863" t="s">
        <v>3372</v>
      </c>
      <c r="C3863" t="s">
        <v>2740</v>
      </c>
      <c r="D3863" t="s">
        <v>79</v>
      </c>
      <c r="F3863" t="s">
        <v>79</v>
      </c>
      <c r="G3863" t="s">
        <v>79</v>
      </c>
      <c r="H3863" t="s">
        <v>287</v>
      </c>
    </row>
    <row r="3864" spans="1:10" x14ac:dyDescent="0.3">
      <c r="A3864" t="s">
        <v>79</v>
      </c>
      <c r="B3864" t="s">
        <v>3511</v>
      </c>
      <c r="C3864" t="s">
        <v>2775</v>
      </c>
      <c r="D3864" t="s">
        <v>79</v>
      </c>
      <c r="F3864" t="s">
        <v>79</v>
      </c>
      <c r="G3864" t="s">
        <v>79</v>
      </c>
      <c r="H3864" t="s">
        <v>82</v>
      </c>
    </row>
    <row r="3865" spans="1:10" x14ac:dyDescent="0.3">
      <c r="A3865" t="s">
        <v>79</v>
      </c>
      <c r="B3865" t="s">
        <v>3419</v>
      </c>
      <c r="C3865" t="s">
        <v>2895</v>
      </c>
      <c r="D3865" t="s">
        <v>3209</v>
      </c>
      <c r="E3865">
        <v>43</v>
      </c>
      <c r="F3865" t="s">
        <v>3805</v>
      </c>
      <c r="G3865" t="s">
        <v>1823</v>
      </c>
      <c r="H3865" t="s">
        <v>78</v>
      </c>
      <c r="I3865">
        <v>30</v>
      </c>
      <c r="J3865">
        <v>0</v>
      </c>
    </row>
    <row r="3866" spans="1:10" x14ac:dyDescent="0.3">
      <c r="A3866" t="s">
        <v>79</v>
      </c>
      <c r="B3866" t="s">
        <v>5069</v>
      </c>
      <c r="C3866" t="s">
        <v>2897</v>
      </c>
      <c r="D3866" t="s">
        <v>3209</v>
      </c>
      <c r="E3866">
        <v>42</v>
      </c>
      <c r="F3866" t="s">
        <v>2098</v>
      </c>
      <c r="G3866" t="s">
        <v>3853</v>
      </c>
      <c r="H3866" t="s">
        <v>78</v>
      </c>
      <c r="I3866">
        <v>30</v>
      </c>
      <c r="J3866">
        <v>7</v>
      </c>
    </row>
    <row r="3867" spans="1:10" x14ac:dyDescent="0.3">
      <c r="A3867" t="s">
        <v>79</v>
      </c>
      <c r="B3867" t="s">
        <v>3423</v>
      </c>
      <c r="C3867" t="s">
        <v>2899</v>
      </c>
      <c r="D3867" t="s">
        <v>3209</v>
      </c>
      <c r="E3867">
        <v>42</v>
      </c>
      <c r="F3867" t="s">
        <v>2096</v>
      </c>
      <c r="G3867" t="s">
        <v>697</v>
      </c>
      <c r="H3867" t="s">
        <v>78</v>
      </c>
      <c r="I3867">
        <v>30</v>
      </c>
      <c r="J3867">
        <v>9</v>
      </c>
    </row>
    <row r="3868" spans="1:10" x14ac:dyDescent="0.3">
      <c r="A3868" t="s">
        <v>79</v>
      </c>
      <c r="B3868" t="s">
        <v>3425</v>
      </c>
      <c r="C3868" t="s">
        <v>2901</v>
      </c>
      <c r="D3868" t="s">
        <v>3209</v>
      </c>
      <c r="E3868">
        <v>49</v>
      </c>
      <c r="F3868" t="s">
        <v>4533</v>
      </c>
      <c r="G3868" t="s">
        <v>1093</v>
      </c>
      <c r="H3868" t="s">
        <v>78</v>
      </c>
      <c r="I3868">
        <v>30</v>
      </c>
      <c r="J3868">
        <v>0</v>
      </c>
    </row>
    <row r="3869" spans="1:10" x14ac:dyDescent="0.3">
      <c r="A3869" t="s">
        <v>79</v>
      </c>
      <c r="B3869" t="s">
        <v>5070</v>
      </c>
      <c r="C3869" t="s">
        <v>2903</v>
      </c>
      <c r="D3869" t="s">
        <v>3209</v>
      </c>
      <c r="E3869">
        <v>77</v>
      </c>
      <c r="F3869" t="s">
        <v>4534</v>
      </c>
      <c r="G3869" t="s">
        <v>1307</v>
      </c>
      <c r="H3869" t="s">
        <v>78</v>
      </c>
      <c r="I3869">
        <v>30</v>
      </c>
      <c r="J3869">
        <v>0</v>
      </c>
    </row>
    <row r="3870" spans="1:10" x14ac:dyDescent="0.3">
      <c r="A3870" s="4" t="s">
        <v>339</v>
      </c>
      <c r="B3870" s="4" t="s">
        <v>1911</v>
      </c>
      <c r="C3870" s="4" t="s">
        <v>79</v>
      </c>
      <c r="D3870" s="5" t="s">
        <v>5091</v>
      </c>
      <c r="E3870" s="6">
        <v>130</v>
      </c>
      <c r="F3870" s="4" t="s">
        <v>79</v>
      </c>
      <c r="G3870" s="5" t="s">
        <v>5092</v>
      </c>
      <c r="H3870" s="6" t="str">
        <f>IFERROR(INDEX(t_poangligan[#All],MATCH(VALUE(resultatbors[[#This Row],[Datum]]),#REF!,0)+1,8),"-")</f>
        <v>-</v>
      </c>
      <c r="I3870" s="4"/>
      <c r="J3870" s="4"/>
    </row>
    <row r="3871" spans="1:10" x14ac:dyDescent="0.3">
      <c r="A3871" t="s">
        <v>79</v>
      </c>
      <c r="B3871" t="s">
        <v>3457</v>
      </c>
      <c r="C3871" t="s">
        <v>2641</v>
      </c>
      <c r="D3871" t="s">
        <v>3185</v>
      </c>
      <c r="E3871">
        <v>25</v>
      </c>
      <c r="F3871" t="s">
        <v>4354</v>
      </c>
      <c r="G3871" t="s">
        <v>2592</v>
      </c>
      <c r="H3871" t="s">
        <v>78</v>
      </c>
      <c r="I3871">
        <v>0</v>
      </c>
      <c r="J3871">
        <v>0</v>
      </c>
    </row>
    <row r="3872" spans="1:10" x14ac:dyDescent="0.3">
      <c r="A3872" t="s">
        <v>79</v>
      </c>
      <c r="B3872" t="s">
        <v>3567</v>
      </c>
      <c r="C3872" t="s">
        <v>2643</v>
      </c>
      <c r="D3872" t="s">
        <v>177</v>
      </c>
      <c r="E3872">
        <v>1</v>
      </c>
      <c r="F3872" t="s">
        <v>1996</v>
      </c>
      <c r="G3872" t="s">
        <v>536</v>
      </c>
      <c r="H3872" t="s">
        <v>78</v>
      </c>
      <c r="I3872">
        <v>0</v>
      </c>
      <c r="J3872">
        <v>0</v>
      </c>
    </row>
    <row r="3873" spans="1:10" x14ac:dyDescent="0.3">
      <c r="A3873" t="s">
        <v>79</v>
      </c>
      <c r="B3873" t="s">
        <v>3490</v>
      </c>
      <c r="C3873" t="s">
        <v>2644</v>
      </c>
      <c r="D3873" t="s">
        <v>3185</v>
      </c>
      <c r="E3873">
        <v>26</v>
      </c>
      <c r="F3873" t="s">
        <v>1126</v>
      </c>
      <c r="G3873" t="s">
        <v>4376</v>
      </c>
      <c r="H3873" t="s">
        <v>78</v>
      </c>
      <c r="I3873">
        <v>0</v>
      </c>
      <c r="J3873">
        <v>0</v>
      </c>
    </row>
    <row r="3874" spans="1:10" x14ac:dyDescent="0.3">
      <c r="A3874" t="s">
        <v>79</v>
      </c>
      <c r="B3874" t="s">
        <v>3405</v>
      </c>
      <c r="C3874" t="s">
        <v>2672</v>
      </c>
      <c r="D3874" t="s">
        <v>153</v>
      </c>
      <c r="E3874">
        <v>17</v>
      </c>
      <c r="F3874" t="s">
        <v>586</v>
      </c>
      <c r="G3874" t="s">
        <v>1381</v>
      </c>
      <c r="H3874" t="s">
        <v>78</v>
      </c>
      <c r="I3874">
        <v>40</v>
      </c>
      <c r="J3874">
        <v>0</v>
      </c>
    </row>
    <row r="3875" spans="1:10" x14ac:dyDescent="0.3">
      <c r="A3875" t="s">
        <v>79</v>
      </c>
      <c r="B3875" t="s">
        <v>3368</v>
      </c>
      <c r="C3875" t="s">
        <v>2694</v>
      </c>
      <c r="D3875" t="s">
        <v>153</v>
      </c>
      <c r="E3875">
        <v>11</v>
      </c>
      <c r="F3875" t="s">
        <v>1479</v>
      </c>
      <c r="G3875" t="s">
        <v>4296</v>
      </c>
      <c r="H3875" t="s">
        <v>78</v>
      </c>
      <c r="I3875">
        <v>0</v>
      </c>
      <c r="J3875">
        <v>0</v>
      </c>
    </row>
    <row r="3876" spans="1:10" x14ac:dyDescent="0.3">
      <c r="A3876" t="s">
        <v>79</v>
      </c>
      <c r="B3876" t="s">
        <v>4765</v>
      </c>
      <c r="C3876" t="s">
        <v>2708</v>
      </c>
      <c r="D3876" t="s">
        <v>128</v>
      </c>
      <c r="E3876">
        <v>24</v>
      </c>
      <c r="F3876" t="s">
        <v>642</v>
      </c>
      <c r="G3876" t="s">
        <v>2125</v>
      </c>
      <c r="H3876" t="s">
        <v>78</v>
      </c>
      <c r="I3876">
        <v>0</v>
      </c>
      <c r="J3876">
        <v>0</v>
      </c>
    </row>
    <row r="3877" spans="1:10" x14ac:dyDescent="0.3">
      <c r="A3877" t="s">
        <v>79</v>
      </c>
      <c r="B3877" t="s">
        <v>3383</v>
      </c>
      <c r="C3877" t="s">
        <v>2713</v>
      </c>
      <c r="D3877" t="s">
        <v>79</v>
      </c>
      <c r="F3877" t="s">
        <v>79</v>
      </c>
      <c r="G3877" t="s">
        <v>79</v>
      </c>
      <c r="H3877" t="s">
        <v>82</v>
      </c>
    </row>
    <row r="3878" spans="1:10" x14ac:dyDescent="0.3">
      <c r="A3878" t="s">
        <v>79</v>
      </c>
      <c r="B3878" t="s">
        <v>5063</v>
      </c>
      <c r="C3878" t="s">
        <v>47</v>
      </c>
      <c r="D3878" t="s">
        <v>153</v>
      </c>
      <c r="E3878">
        <v>18</v>
      </c>
      <c r="F3878" t="s">
        <v>2063</v>
      </c>
      <c r="G3878" t="s">
        <v>3216</v>
      </c>
      <c r="H3878" t="s">
        <v>78</v>
      </c>
      <c r="I3878">
        <v>40</v>
      </c>
      <c r="J3878">
        <v>4</v>
      </c>
    </row>
    <row r="3879" spans="1:10" x14ac:dyDescent="0.3">
      <c r="A3879" t="s">
        <v>79</v>
      </c>
      <c r="B3879" t="s">
        <v>3384</v>
      </c>
      <c r="C3879" t="s">
        <v>2724</v>
      </c>
      <c r="D3879" t="s">
        <v>3297</v>
      </c>
      <c r="E3879">
        <v>200</v>
      </c>
      <c r="F3879" t="s">
        <v>2500</v>
      </c>
      <c r="H3879" t="s">
        <v>78</v>
      </c>
      <c r="I3879">
        <v>0</v>
      </c>
      <c r="J3879">
        <v>0</v>
      </c>
    </row>
    <row r="3880" spans="1:10" x14ac:dyDescent="0.3">
      <c r="A3880" t="s">
        <v>79</v>
      </c>
      <c r="B3880" t="s">
        <v>3372</v>
      </c>
      <c r="C3880" t="s">
        <v>2740</v>
      </c>
      <c r="D3880" t="s">
        <v>79</v>
      </c>
      <c r="F3880" t="s">
        <v>79</v>
      </c>
      <c r="G3880" t="s">
        <v>79</v>
      </c>
      <c r="H3880" t="s">
        <v>287</v>
      </c>
    </row>
    <row r="3881" spans="1:10" x14ac:dyDescent="0.3">
      <c r="A3881" t="s">
        <v>79</v>
      </c>
      <c r="B3881" t="s">
        <v>3372</v>
      </c>
      <c r="C3881" t="s">
        <v>2740</v>
      </c>
      <c r="D3881" t="s">
        <v>79</v>
      </c>
      <c r="F3881" t="s">
        <v>79</v>
      </c>
      <c r="G3881" t="s">
        <v>79</v>
      </c>
      <c r="H3881" t="s">
        <v>287</v>
      </c>
    </row>
    <row r="3882" spans="1:10" x14ac:dyDescent="0.3">
      <c r="A3882" t="s">
        <v>79</v>
      </c>
      <c r="B3882" t="s">
        <v>3622</v>
      </c>
      <c r="C3882" t="s">
        <v>2742</v>
      </c>
      <c r="D3882" t="s">
        <v>3176</v>
      </c>
      <c r="E3882">
        <v>4</v>
      </c>
      <c r="F3882" t="s">
        <v>840</v>
      </c>
      <c r="G3882" t="s">
        <v>1208</v>
      </c>
      <c r="H3882" t="s">
        <v>78</v>
      </c>
      <c r="I3882">
        <v>0</v>
      </c>
      <c r="J3882">
        <v>0</v>
      </c>
    </row>
    <row r="3883" spans="1:10" x14ac:dyDescent="0.3">
      <c r="A3883" t="s">
        <v>79</v>
      </c>
      <c r="B3883" t="s">
        <v>3506</v>
      </c>
      <c r="C3883" t="s">
        <v>12</v>
      </c>
      <c r="D3883" t="s">
        <v>153</v>
      </c>
      <c r="E3883">
        <v>4</v>
      </c>
      <c r="F3883" t="s">
        <v>573</v>
      </c>
      <c r="G3883" t="s">
        <v>3296</v>
      </c>
      <c r="H3883" t="s">
        <v>78</v>
      </c>
      <c r="I3883">
        <v>30</v>
      </c>
      <c r="J3883">
        <v>0</v>
      </c>
    </row>
    <row r="3884" spans="1:10" x14ac:dyDescent="0.3">
      <c r="A3884" t="s">
        <v>79</v>
      </c>
      <c r="B3884" t="s">
        <v>5072</v>
      </c>
      <c r="C3884" t="s">
        <v>102</v>
      </c>
      <c r="D3884" t="s">
        <v>153</v>
      </c>
      <c r="E3884">
        <v>14</v>
      </c>
      <c r="F3884" t="s">
        <v>2317</v>
      </c>
      <c r="G3884" t="s">
        <v>1857</v>
      </c>
      <c r="H3884" t="s">
        <v>78</v>
      </c>
      <c r="I3884">
        <v>40</v>
      </c>
      <c r="J3884">
        <v>5</v>
      </c>
    </row>
    <row r="3885" spans="1:10" x14ac:dyDescent="0.3">
      <c r="A3885" t="s">
        <v>79</v>
      </c>
      <c r="B3885" t="s">
        <v>3426</v>
      </c>
      <c r="C3885" t="s">
        <v>2789</v>
      </c>
      <c r="D3885" t="s">
        <v>558</v>
      </c>
      <c r="E3885">
        <v>83</v>
      </c>
      <c r="F3885" t="s">
        <v>1467</v>
      </c>
      <c r="G3885" t="s">
        <v>1246</v>
      </c>
      <c r="H3885" t="s">
        <v>78</v>
      </c>
      <c r="I3885">
        <v>0</v>
      </c>
      <c r="J3885">
        <v>0</v>
      </c>
    </row>
    <row r="3886" spans="1:10" x14ac:dyDescent="0.3">
      <c r="A3886" t="s">
        <v>79</v>
      </c>
      <c r="B3886" t="s">
        <v>3374</v>
      </c>
      <c r="C3886" t="s">
        <v>24</v>
      </c>
      <c r="D3886" t="s">
        <v>158</v>
      </c>
      <c r="E3886">
        <v>7</v>
      </c>
      <c r="F3886" t="s">
        <v>2018</v>
      </c>
      <c r="G3886" t="s">
        <v>3228</v>
      </c>
      <c r="H3886" t="s">
        <v>78</v>
      </c>
      <c r="I3886">
        <v>30</v>
      </c>
      <c r="J3886">
        <v>21</v>
      </c>
    </row>
    <row r="3887" spans="1:10" x14ac:dyDescent="0.3">
      <c r="A3887" t="s">
        <v>79</v>
      </c>
      <c r="B3887" t="s">
        <v>3429</v>
      </c>
      <c r="C3887" t="s">
        <v>2801</v>
      </c>
      <c r="D3887" t="s">
        <v>153</v>
      </c>
      <c r="E3887">
        <v>22</v>
      </c>
      <c r="F3887" t="s">
        <v>4535</v>
      </c>
      <c r="G3887" t="s">
        <v>3890</v>
      </c>
      <c r="H3887" t="s">
        <v>78</v>
      </c>
      <c r="I3887">
        <v>40</v>
      </c>
      <c r="J3887">
        <v>0</v>
      </c>
    </row>
    <row r="3888" spans="1:10" x14ac:dyDescent="0.3">
      <c r="A3888" t="s">
        <v>79</v>
      </c>
      <c r="B3888" t="s">
        <v>4498</v>
      </c>
      <c r="C3888" t="s">
        <v>2802</v>
      </c>
      <c r="D3888" t="s">
        <v>153</v>
      </c>
      <c r="E3888">
        <v>19</v>
      </c>
      <c r="F3888" t="s">
        <v>4536</v>
      </c>
      <c r="G3888" t="s">
        <v>1071</v>
      </c>
      <c r="H3888" t="s">
        <v>78</v>
      </c>
      <c r="I3888">
        <v>40</v>
      </c>
      <c r="J3888">
        <v>0</v>
      </c>
    </row>
    <row r="3889" spans="1:10" x14ac:dyDescent="0.3">
      <c r="A3889" t="s">
        <v>79</v>
      </c>
      <c r="B3889" t="s">
        <v>3470</v>
      </c>
      <c r="C3889" t="s">
        <v>29</v>
      </c>
      <c r="D3889" t="s">
        <v>79</v>
      </c>
      <c r="F3889" t="s">
        <v>79</v>
      </c>
      <c r="G3889" t="s">
        <v>79</v>
      </c>
      <c r="H3889" t="s">
        <v>82</v>
      </c>
    </row>
    <row r="3890" spans="1:10" x14ac:dyDescent="0.3">
      <c r="A3890" t="s">
        <v>79</v>
      </c>
      <c r="B3890" t="s">
        <v>3431</v>
      </c>
      <c r="C3890" t="s">
        <v>10</v>
      </c>
      <c r="D3890" t="s">
        <v>153</v>
      </c>
      <c r="E3890">
        <v>2</v>
      </c>
      <c r="F3890" t="s">
        <v>849</v>
      </c>
      <c r="G3890" t="s">
        <v>942</v>
      </c>
      <c r="H3890" t="s">
        <v>78</v>
      </c>
      <c r="I3890">
        <v>30</v>
      </c>
      <c r="J3890">
        <v>15</v>
      </c>
    </row>
    <row r="3891" spans="1:10" x14ac:dyDescent="0.3">
      <c r="A3891" t="s">
        <v>79</v>
      </c>
      <c r="B3891" t="s">
        <v>3436</v>
      </c>
      <c r="C3891" t="s">
        <v>33</v>
      </c>
      <c r="D3891" t="s">
        <v>153</v>
      </c>
      <c r="E3891">
        <v>17</v>
      </c>
      <c r="F3891" t="s">
        <v>2255</v>
      </c>
      <c r="G3891" t="s">
        <v>4046</v>
      </c>
      <c r="H3891" t="s">
        <v>78</v>
      </c>
      <c r="I3891">
        <v>40</v>
      </c>
      <c r="J3891">
        <v>4</v>
      </c>
    </row>
    <row r="3892" spans="1:10" x14ac:dyDescent="0.3">
      <c r="A3892" t="s">
        <v>79</v>
      </c>
      <c r="B3892" t="s">
        <v>3394</v>
      </c>
      <c r="C3892" t="s">
        <v>2815</v>
      </c>
      <c r="D3892" t="s">
        <v>153</v>
      </c>
      <c r="E3892">
        <v>6</v>
      </c>
      <c r="F3892" t="s">
        <v>2395</v>
      </c>
      <c r="G3892" t="s">
        <v>1358</v>
      </c>
      <c r="H3892" t="s">
        <v>78</v>
      </c>
      <c r="I3892">
        <v>0</v>
      </c>
      <c r="J3892">
        <v>0</v>
      </c>
    </row>
    <row r="3893" spans="1:10" x14ac:dyDescent="0.3">
      <c r="A3893" t="s">
        <v>79</v>
      </c>
      <c r="B3893" t="s">
        <v>3438</v>
      </c>
      <c r="C3893" t="s">
        <v>40</v>
      </c>
      <c r="D3893" t="s">
        <v>154</v>
      </c>
      <c r="E3893">
        <v>91</v>
      </c>
      <c r="F3893" t="s">
        <v>1080</v>
      </c>
      <c r="G3893" t="s">
        <v>867</v>
      </c>
      <c r="H3893" t="s">
        <v>78</v>
      </c>
      <c r="I3893">
        <v>40</v>
      </c>
      <c r="J3893">
        <v>13</v>
      </c>
    </row>
    <row r="3894" spans="1:10" x14ac:dyDescent="0.3">
      <c r="A3894" t="s">
        <v>79</v>
      </c>
      <c r="B3894" t="s">
        <v>3439</v>
      </c>
      <c r="C3894" t="s">
        <v>42</v>
      </c>
      <c r="D3894" t="s">
        <v>79</v>
      </c>
      <c r="F3894" t="s">
        <v>79</v>
      </c>
      <c r="G3894" t="s">
        <v>79</v>
      </c>
      <c r="H3894" t="s">
        <v>82</v>
      </c>
    </row>
    <row r="3895" spans="1:10" x14ac:dyDescent="0.3">
      <c r="A3895" t="s">
        <v>79</v>
      </c>
      <c r="B3895" t="s">
        <v>3485</v>
      </c>
      <c r="C3895" t="s">
        <v>2824</v>
      </c>
      <c r="D3895" t="s">
        <v>153</v>
      </c>
      <c r="E3895">
        <v>30</v>
      </c>
      <c r="F3895" t="s">
        <v>1877</v>
      </c>
      <c r="G3895" t="s">
        <v>906</v>
      </c>
      <c r="H3895" t="s">
        <v>78</v>
      </c>
      <c r="I3895">
        <v>40</v>
      </c>
      <c r="J3895">
        <v>35</v>
      </c>
    </row>
    <row r="3896" spans="1:10" x14ac:dyDescent="0.3">
      <c r="A3896" t="s">
        <v>79</v>
      </c>
      <c r="B3896" t="s">
        <v>3376</v>
      </c>
      <c r="C3896" t="s">
        <v>2835</v>
      </c>
      <c r="D3896" t="s">
        <v>100</v>
      </c>
      <c r="E3896">
        <v>4</v>
      </c>
      <c r="F3896" t="s">
        <v>2340</v>
      </c>
      <c r="G3896" t="s">
        <v>1000</v>
      </c>
      <c r="H3896" t="s">
        <v>78</v>
      </c>
      <c r="I3896">
        <v>0</v>
      </c>
      <c r="J3896">
        <v>0</v>
      </c>
    </row>
    <row r="3897" spans="1:10" x14ac:dyDescent="0.3">
      <c r="A3897" t="s">
        <v>79</v>
      </c>
      <c r="B3897" t="s">
        <v>3377</v>
      </c>
      <c r="C3897" t="s">
        <v>49</v>
      </c>
      <c r="D3897" t="s">
        <v>153</v>
      </c>
      <c r="E3897">
        <v>19</v>
      </c>
      <c r="F3897" t="s">
        <v>1977</v>
      </c>
      <c r="G3897" t="s">
        <v>900</v>
      </c>
      <c r="H3897" t="s">
        <v>78</v>
      </c>
      <c r="I3897">
        <v>40</v>
      </c>
      <c r="J3897">
        <v>1</v>
      </c>
    </row>
    <row r="3898" spans="1:10" x14ac:dyDescent="0.3">
      <c r="A3898" t="s">
        <v>79</v>
      </c>
      <c r="B3898" t="s">
        <v>3390</v>
      </c>
      <c r="C3898" t="s">
        <v>2837</v>
      </c>
      <c r="D3898" t="s">
        <v>2837</v>
      </c>
      <c r="E3898">
        <v>700</v>
      </c>
      <c r="F3898" t="s">
        <v>1690</v>
      </c>
      <c r="G3898" t="s">
        <v>2926</v>
      </c>
      <c r="H3898" t="s">
        <v>78</v>
      </c>
      <c r="I3898">
        <v>0</v>
      </c>
      <c r="J3898">
        <v>0</v>
      </c>
    </row>
    <row r="3899" spans="1:10" x14ac:dyDescent="0.3">
      <c r="A3899" t="s">
        <v>79</v>
      </c>
      <c r="B3899" t="s">
        <v>5066</v>
      </c>
      <c r="C3899" t="s">
        <v>2843</v>
      </c>
      <c r="D3899" t="s">
        <v>81</v>
      </c>
      <c r="E3899">
        <v>23</v>
      </c>
      <c r="F3899" t="s">
        <v>784</v>
      </c>
      <c r="G3899" t="s">
        <v>3013</v>
      </c>
      <c r="H3899" t="s">
        <v>78</v>
      </c>
      <c r="I3899">
        <v>0</v>
      </c>
      <c r="J3899">
        <v>0</v>
      </c>
    </row>
    <row r="3900" spans="1:10" x14ac:dyDescent="0.3">
      <c r="A3900" t="s">
        <v>79</v>
      </c>
      <c r="B3900" t="s">
        <v>3391</v>
      </c>
      <c r="C3900" t="s">
        <v>2845</v>
      </c>
      <c r="D3900" t="s">
        <v>81</v>
      </c>
      <c r="E3900">
        <v>22</v>
      </c>
      <c r="F3900" t="s">
        <v>4537</v>
      </c>
      <c r="G3900" t="s">
        <v>3111</v>
      </c>
      <c r="H3900" t="s">
        <v>78</v>
      </c>
      <c r="I3900">
        <v>0</v>
      </c>
      <c r="J3900">
        <v>0</v>
      </c>
    </row>
    <row r="3901" spans="1:10" x14ac:dyDescent="0.3">
      <c r="A3901" t="s">
        <v>79</v>
      </c>
      <c r="B3901" t="s">
        <v>3534</v>
      </c>
      <c r="C3901" t="s">
        <v>2852</v>
      </c>
      <c r="D3901" t="s">
        <v>81</v>
      </c>
      <c r="E3901">
        <v>12</v>
      </c>
      <c r="F3901" t="s">
        <v>2111</v>
      </c>
      <c r="G3901" t="s">
        <v>1688</v>
      </c>
      <c r="H3901" t="s">
        <v>78</v>
      </c>
      <c r="I3901">
        <v>0</v>
      </c>
      <c r="J3901">
        <v>0</v>
      </c>
    </row>
    <row r="3902" spans="1:10" x14ac:dyDescent="0.3">
      <c r="A3902" t="s">
        <v>79</v>
      </c>
      <c r="B3902" t="s">
        <v>3450</v>
      </c>
      <c r="C3902" t="s">
        <v>51</v>
      </c>
      <c r="D3902" t="s">
        <v>81</v>
      </c>
      <c r="E3902">
        <v>14</v>
      </c>
      <c r="F3902" t="s">
        <v>1461</v>
      </c>
      <c r="G3902" t="s">
        <v>4534</v>
      </c>
      <c r="H3902" t="s">
        <v>78</v>
      </c>
      <c r="I3902">
        <v>0</v>
      </c>
      <c r="J3902">
        <v>0</v>
      </c>
    </row>
    <row r="3903" spans="1:10" x14ac:dyDescent="0.3">
      <c r="A3903" t="s">
        <v>79</v>
      </c>
      <c r="B3903" t="s">
        <v>3452</v>
      </c>
      <c r="C3903" t="s">
        <v>60</v>
      </c>
      <c r="D3903" t="s">
        <v>154</v>
      </c>
      <c r="E3903">
        <v>53</v>
      </c>
      <c r="F3903" t="s">
        <v>1626</v>
      </c>
      <c r="G3903" t="s">
        <v>2294</v>
      </c>
      <c r="H3903" t="s">
        <v>78</v>
      </c>
      <c r="I3903">
        <v>40</v>
      </c>
      <c r="J3903">
        <v>11</v>
      </c>
    </row>
    <row r="3904" spans="1:10" x14ac:dyDescent="0.3">
      <c r="A3904" t="s">
        <v>79</v>
      </c>
      <c r="B3904" t="s">
        <v>3453</v>
      </c>
      <c r="C3904" t="s">
        <v>2857</v>
      </c>
      <c r="D3904" t="s">
        <v>154</v>
      </c>
      <c r="E3904">
        <v>41</v>
      </c>
      <c r="F3904" t="s">
        <v>1523</v>
      </c>
      <c r="G3904" t="s">
        <v>982</v>
      </c>
      <c r="H3904" t="s">
        <v>78</v>
      </c>
      <c r="I3904">
        <v>40</v>
      </c>
      <c r="J3904">
        <v>0</v>
      </c>
    </row>
    <row r="3905" spans="1:10" x14ac:dyDescent="0.3">
      <c r="A3905" t="s">
        <v>79</v>
      </c>
      <c r="B3905" t="s">
        <v>5074</v>
      </c>
      <c r="C3905" t="s">
        <v>2859</v>
      </c>
      <c r="D3905" t="s">
        <v>154</v>
      </c>
      <c r="E3905">
        <v>35</v>
      </c>
      <c r="F3905" t="s">
        <v>3569</v>
      </c>
      <c r="G3905" t="s">
        <v>1301</v>
      </c>
      <c r="H3905" t="s">
        <v>78</v>
      </c>
      <c r="I3905">
        <v>40</v>
      </c>
      <c r="J3905">
        <v>21</v>
      </c>
    </row>
    <row r="3906" spans="1:10" x14ac:dyDescent="0.3">
      <c r="A3906" t="s">
        <v>79</v>
      </c>
      <c r="B3906" t="s">
        <v>5071</v>
      </c>
      <c r="C3906" t="s">
        <v>2860</v>
      </c>
      <c r="D3906" t="s">
        <v>3171</v>
      </c>
      <c r="E3906">
        <v>19</v>
      </c>
      <c r="F3906" t="s">
        <v>4538</v>
      </c>
      <c r="G3906" t="s">
        <v>2185</v>
      </c>
      <c r="H3906" t="s">
        <v>78</v>
      </c>
      <c r="I3906">
        <v>0</v>
      </c>
      <c r="J3906">
        <v>0</v>
      </c>
    </row>
    <row r="3907" spans="1:10" x14ac:dyDescent="0.3">
      <c r="A3907" t="s">
        <v>79</v>
      </c>
      <c r="B3907" t="s">
        <v>3388</v>
      </c>
      <c r="C3907" t="s">
        <v>2865</v>
      </c>
      <c r="D3907" t="s">
        <v>80</v>
      </c>
      <c r="E3907">
        <v>17</v>
      </c>
      <c r="F3907" t="s">
        <v>3378</v>
      </c>
      <c r="G3907" t="s">
        <v>1517</v>
      </c>
      <c r="H3907" t="s">
        <v>78</v>
      </c>
      <c r="I3907">
        <v>0</v>
      </c>
      <c r="J3907">
        <v>0</v>
      </c>
    </row>
    <row r="3908" spans="1:10" x14ac:dyDescent="0.3">
      <c r="A3908" t="s">
        <v>79</v>
      </c>
      <c r="B3908" t="s">
        <v>3392</v>
      </c>
      <c r="C3908" t="s">
        <v>64</v>
      </c>
      <c r="D3908" t="s">
        <v>3177</v>
      </c>
      <c r="E3908">
        <v>32</v>
      </c>
      <c r="F3908" t="s">
        <v>4431</v>
      </c>
      <c r="G3908" t="s">
        <v>2214</v>
      </c>
      <c r="H3908" t="s">
        <v>78</v>
      </c>
      <c r="I3908">
        <v>0</v>
      </c>
      <c r="J3908">
        <v>0</v>
      </c>
    </row>
    <row r="3909" spans="1:10" x14ac:dyDescent="0.3">
      <c r="A3909" s="4" t="s">
        <v>2570</v>
      </c>
      <c r="B3909" s="4" t="s">
        <v>5035</v>
      </c>
      <c r="C3909" s="4" t="s">
        <v>79</v>
      </c>
      <c r="D3909" s="5" t="s">
        <v>5091</v>
      </c>
      <c r="E3909" s="6">
        <v>177</v>
      </c>
      <c r="F3909" s="4" t="s">
        <v>79</v>
      </c>
      <c r="G3909" s="5" t="s">
        <v>5092</v>
      </c>
      <c r="H3909" s="6" t="str">
        <f>IFERROR(INDEX(t_poangligan[#All],MATCH(VALUE(resultatbors[[#This Row],[Datum]]),#REF!,0)+1,8),"-")</f>
        <v>-</v>
      </c>
      <c r="I3909" s="4"/>
      <c r="J3909" s="4"/>
    </row>
    <row r="3910" spans="1:10" x14ac:dyDescent="0.3">
      <c r="A3910" t="s">
        <v>79</v>
      </c>
      <c r="B3910" t="s">
        <v>3457</v>
      </c>
      <c r="C3910" t="s">
        <v>2641</v>
      </c>
      <c r="D3910" t="s">
        <v>3168</v>
      </c>
      <c r="E3910">
        <v>10</v>
      </c>
      <c r="F3910" t="s">
        <v>1853</v>
      </c>
      <c r="G3910" t="s">
        <v>1724</v>
      </c>
      <c r="H3910" t="s">
        <v>78</v>
      </c>
      <c r="I3910">
        <v>0</v>
      </c>
      <c r="J3910">
        <v>0</v>
      </c>
    </row>
    <row r="3911" spans="1:10" x14ac:dyDescent="0.3">
      <c r="A3911" t="s">
        <v>79</v>
      </c>
      <c r="B3911" t="s">
        <v>3403</v>
      </c>
      <c r="C3911" t="s">
        <v>2661</v>
      </c>
      <c r="D3911" t="s">
        <v>1668</v>
      </c>
      <c r="E3911">
        <v>24</v>
      </c>
      <c r="F3911" t="s">
        <v>3401</v>
      </c>
      <c r="G3911" t="s">
        <v>1428</v>
      </c>
      <c r="H3911" t="s">
        <v>78</v>
      </c>
      <c r="I3911">
        <v>0</v>
      </c>
      <c r="J3911">
        <v>0</v>
      </c>
    </row>
    <row r="3912" spans="1:10" x14ac:dyDescent="0.3">
      <c r="A3912" t="s">
        <v>79</v>
      </c>
      <c r="B3912" t="s">
        <v>3405</v>
      </c>
      <c r="C3912" t="s">
        <v>2672</v>
      </c>
      <c r="D3912" t="s">
        <v>122</v>
      </c>
      <c r="E3912">
        <v>6</v>
      </c>
      <c r="F3912" t="s">
        <v>5036</v>
      </c>
      <c r="H3912" t="s">
        <v>78</v>
      </c>
      <c r="I3912">
        <v>30</v>
      </c>
      <c r="J3912">
        <v>11</v>
      </c>
    </row>
    <row r="3913" spans="1:10" x14ac:dyDescent="0.3">
      <c r="A3913" t="s">
        <v>79</v>
      </c>
      <c r="B3913" t="s">
        <v>3482</v>
      </c>
      <c r="C3913" t="s">
        <v>2680</v>
      </c>
      <c r="D3913" t="s">
        <v>3188</v>
      </c>
      <c r="E3913">
        <v>48</v>
      </c>
      <c r="F3913" t="s">
        <v>4560</v>
      </c>
      <c r="G3913" t="s">
        <v>1945</v>
      </c>
      <c r="H3913" t="s">
        <v>78</v>
      </c>
      <c r="I3913">
        <v>0</v>
      </c>
      <c r="J3913">
        <v>0</v>
      </c>
    </row>
    <row r="3914" spans="1:10" x14ac:dyDescent="0.3">
      <c r="A3914" t="s">
        <v>79</v>
      </c>
      <c r="B3914" t="s">
        <v>3368</v>
      </c>
      <c r="C3914" t="s">
        <v>2694</v>
      </c>
      <c r="D3914" t="s">
        <v>3194</v>
      </c>
      <c r="E3914">
        <v>9</v>
      </c>
      <c r="F3914" t="s">
        <v>3807</v>
      </c>
      <c r="G3914" t="s">
        <v>1231</v>
      </c>
      <c r="H3914" t="s">
        <v>78</v>
      </c>
      <c r="I3914">
        <v>0</v>
      </c>
      <c r="J3914">
        <v>0</v>
      </c>
    </row>
    <row r="3915" spans="1:10" x14ac:dyDescent="0.3">
      <c r="A3915" t="s">
        <v>79</v>
      </c>
      <c r="B3915" t="s">
        <v>3384</v>
      </c>
      <c r="C3915" t="s">
        <v>2724</v>
      </c>
      <c r="D3915" t="s">
        <v>3173</v>
      </c>
      <c r="E3915">
        <v>56</v>
      </c>
      <c r="F3915" t="s">
        <v>5037</v>
      </c>
      <c r="G3915" t="s">
        <v>1298</v>
      </c>
      <c r="H3915" t="s">
        <v>78</v>
      </c>
      <c r="I3915">
        <v>0</v>
      </c>
      <c r="J3915">
        <v>0</v>
      </c>
    </row>
    <row r="3916" spans="1:10" x14ac:dyDescent="0.3">
      <c r="A3916" t="s">
        <v>79</v>
      </c>
      <c r="B3916" t="s">
        <v>3518</v>
      </c>
      <c r="C3916" t="s">
        <v>14</v>
      </c>
      <c r="D3916" t="s">
        <v>180</v>
      </c>
      <c r="E3916">
        <v>1</v>
      </c>
      <c r="F3916" t="s">
        <v>5038</v>
      </c>
      <c r="G3916" t="s">
        <v>536</v>
      </c>
      <c r="H3916" t="s">
        <v>78</v>
      </c>
      <c r="I3916">
        <v>30</v>
      </c>
      <c r="J3916">
        <v>30</v>
      </c>
    </row>
    <row r="3917" spans="1:10" x14ac:dyDescent="0.3">
      <c r="A3917" t="s">
        <v>79</v>
      </c>
      <c r="B3917" t="s">
        <v>3419</v>
      </c>
      <c r="C3917" t="s">
        <v>2895</v>
      </c>
      <c r="D3917" t="s">
        <v>109</v>
      </c>
      <c r="E3917">
        <v>53</v>
      </c>
      <c r="F3917" t="s">
        <v>4016</v>
      </c>
      <c r="G3917" t="s">
        <v>1855</v>
      </c>
      <c r="H3917" t="s">
        <v>78</v>
      </c>
      <c r="I3917">
        <v>40</v>
      </c>
      <c r="J3917">
        <v>17</v>
      </c>
    </row>
    <row r="3918" spans="1:10" x14ac:dyDescent="0.3">
      <c r="A3918" t="s">
        <v>79</v>
      </c>
      <c r="B3918" t="s">
        <v>5069</v>
      </c>
      <c r="C3918" t="s">
        <v>2897</v>
      </c>
      <c r="D3918" t="s">
        <v>109</v>
      </c>
      <c r="E3918">
        <v>38</v>
      </c>
      <c r="F3918" t="s">
        <v>4322</v>
      </c>
      <c r="G3918" t="s">
        <v>986</v>
      </c>
      <c r="H3918" t="s">
        <v>78</v>
      </c>
      <c r="I3918">
        <v>40</v>
      </c>
      <c r="J3918">
        <v>25</v>
      </c>
    </row>
    <row r="3919" spans="1:10" x14ac:dyDescent="0.3">
      <c r="A3919" t="s">
        <v>79</v>
      </c>
      <c r="B3919" t="s">
        <v>3423</v>
      </c>
      <c r="C3919" t="s">
        <v>2899</v>
      </c>
      <c r="D3919" t="s">
        <v>109</v>
      </c>
      <c r="E3919">
        <v>19</v>
      </c>
      <c r="F3919" t="s">
        <v>4298</v>
      </c>
      <c r="G3919" t="s">
        <v>1375</v>
      </c>
      <c r="H3919" t="s">
        <v>78</v>
      </c>
      <c r="I3919">
        <v>40</v>
      </c>
      <c r="J3919">
        <v>30</v>
      </c>
    </row>
    <row r="3920" spans="1:10" x14ac:dyDescent="0.3">
      <c r="A3920" t="s">
        <v>79</v>
      </c>
      <c r="B3920" t="s">
        <v>3425</v>
      </c>
      <c r="C3920" t="s">
        <v>2901</v>
      </c>
      <c r="D3920" t="s">
        <v>109</v>
      </c>
      <c r="E3920">
        <v>11</v>
      </c>
      <c r="F3920" t="s">
        <v>2183</v>
      </c>
      <c r="G3920" t="s">
        <v>4121</v>
      </c>
      <c r="H3920" t="s">
        <v>78</v>
      </c>
      <c r="I3920">
        <v>40</v>
      </c>
      <c r="J3920">
        <v>35</v>
      </c>
    </row>
    <row r="3921" spans="1:10" x14ac:dyDescent="0.3">
      <c r="A3921" t="s">
        <v>79</v>
      </c>
      <c r="B3921" t="s">
        <v>5070</v>
      </c>
      <c r="C3921" t="s">
        <v>2903</v>
      </c>
      <c r="D3921" t="s">
        <v>109</v>
      </c>
      <c r="E3921">
        <v>24</v>
      </c>
      <c r="F3921" t="s">
        <v>4527</v>
      </c>
      <c r="G3921" t="s">
        <v>2792</v>
      </c>
      <c r="H3921" t="s">
        <v>78</v>
      </c>
      <c r="I3921">
        <v>40</v>
      </c>
      <c r="J3921">
        <v>29</v>
      </c>
    </row>
    <row r="3922" spans="1:10" x14ac:dyDescent="0.3">
      <c r="A3922" t="s">
        <v>79</v>
      </c>
      <c r="B3922" t="s">
        <v>3390</v>
      </c>
      <c r="C3922" t="s">
        <v>2837</v>
      </c>
      <c r="D3922" t="s">
        <v>2837</v>
      </c>
      <c r="E3922">
        <v>48</v>
      </c>
      <c r="F3922" t="s">
        <v>852</v>
      </c>
      <c r="G3922" t="s">
        <v>1406</v>
      </c>
      <c r="H3922" t="s">
        <v>78</v>
      </c>
      <c r="I3922">
        <v>0</v>
      </c>
      <c r="J3922">
        <v>0</v>
      </c>
    </row>
    <row r="3923" spans="1:10" x14ac:dyDescent="0.3">
      <c r="A3923" s="4" t="s">
        <v>340</v>
      </c>
      <c r="B3923" s="4" t="s">
        <v>1929</v>
      </c>
      <c r="C3923" s="4" t="s">
        <v>79</v>
      </c>
      <c r="D3923" s="5" t="s">
        <v>5091</v>
      </c>
      <c r="E3923" s="6">
        <v>36</v>
      </c>
      <c r="F3923" s="4" t="s">
        <v>79</v>
      </c>
      <c r="G3923" s="5" t="s">
        <v>5092</v>
      </c>
      <c r="H3923" s="6" t="str">
        <f>IFERROR(INDEX(t_poangligan[#All],MATCH(VALUE(resultatbors[[#This Row],[Datum]]),#REF!,0)+1,8),"-")</f>
        <v>-</v>
      </c>
      <c r="I3923" s="4"/>
      <c r="J3923" s="4"/>
    </row>
    <row r="3924" spans="1:10" x14ac:dyDescent="0.3">
      <c r="A3924" t="s">
        <v>79</v>
      </c>
      <c r="B3924" t="s">
        <v>3490</v>
      </c>
      <c r="C3924" t="s">
        <v>2644</v>
      </c>
      <c r="D3924" t="s">
        <v>3168</v>
      </c>
      <c r="E3924">
        <v>15</v>
      </c>
      <c r="F3924" t="s">
        <v>1370</v>
      </c>
      <c r="G3924" t="s">
        <v>1337</v>
      </c>
      <c r="H3924" t="s">
        <v>78</v>
      </c>
      <c r="I3924">
        <v>0</v>
      </c>
      <c r="J3924">
        <v>0</v>
      </c>
    </row>
    <row r="3925" spans="1:10" x14ac:dyDescent="0.3">
      <c r="A3925" t="s">
        <v>79</v>
      </c>
      <c r="B3925" t="s">
        <v>3400</v>
      </c>
      <c r="C3925" t="s">
        <v>2649</v>
      </c>
      <c r="D3925" t="s">
        <v>3197</v>
      </c>
      <c r="E3925">
        <v>5</v>
      </c>
      <c r="F3925" t="s">
        <v>4539</v>
      </c>
      <c r="G3925" t="s">
        <v>2110</v>
      </c>
      <c r="H3925" t="s">
        <v>78</v>
      </c>
      <c r="I3925">
        <v>0</v>
      </c>
      <c r="J3925">
        <v>0</v>
      </c>
    </row>
    <row r="3926" spans="1:10" x14ac:dyDescent="0.3">
      <c r="A3926" t="s">
        <v>79</v>
      </c>
      <c r="B3926" t="s">
        <v>3402</v>
      </c>
      <c r="C3926" t="s">
        <v>2654</v>
      </c>
      <c r="D3926" t="s">
        <v>3216</v>
      </c>
      <c r="E3926">
        <v>2</v>
      </c>
      <c r="F3926" t="s">
        <v>1450</v>
      </c>
      <c r="G3926" t="s">
        <v>861</v>
      </c>
      <c r="H3926" t="s">
        <v>78</v>
      </c>
      <c r="I3926">
        <v>0</v>
      </c>
      <c r="J3926">
        <v>0</v>
      </c>
    </row>
    <row r="3927" spans="1:10" x14ac:dyDescent="0.3">
      <c r="A3927" t="s">
        <v>79</v>
      </c>
      <c r="B3927" t="s">
        <v>3459</v>
      </c>
      <c r="C3927" t="s">
        <v>2669</v>
      </c>
      <c r="D3927" t="s">
        <v>3201</v>
      </c>
      <c r="E3927">
        <v>17</v>
      </c>
      <c r="F3927" t="s">
        <v>4540</v>
      </c>
      <c r="H3927" t="s">
        <v>78</v>
      </c>
      <c r="I3927">
        <v>0</v>
      </c>
      <c r="J3927">
        <v>0</v>
      </c>
    </row>
    <row r="3928" spans="1:10" x14ac:dyDescent="0.3">
      <c r="A3928" t="s">
        <v>79</v>
      </c>
      <c r="B3928" t="s">
        <v>3405</v>
      </c>
      <c r="C3928" t="s">
        <v>2672</v>
      </c>
      <c r="D3928" t="s">
        <v>142</v>
      </c>
      <c r="E3928">
        <v>11</v>
      </c>
      <c r="F3928" t="s">
        <v>4390</v>
      </c>
      <c r="G3928" t="s">
        <v>2457</v>
      </c>
      <c r="H3928" t="s">
        <v>78</v>
      </c>
      <c r="I3928">
        <v>40</v>
      </c>
      <c r="J3928">
        <v>0</v>
      </c>
    </row>
    <row r="3929" spans="1:10" x14ac:dyDescent="0.3">
      <c r="A3929" t="s">
        <v>79</v>
      </c>
      <c r="B3929" t="s">
        <v>3412</v>
      </c>
      <c r="C3929" t="s">
        <v>2700</v>
      </c>
      <c r="D3929" t="s">
        <v>142</v>
      </c>
      <c r="E3929">
        <v>16</v>
      </c>
      <c r="F3929" t="s">
        <v>1793</v>
      </c>
      <c r="G3929" t="s">
        <v>4302</v>
      </c>
      <c r="H3929" t="s">
        <v>78</v>
      </c>
      <c r="I3929">
        <v>40</v>
      </c>
      <c r="J3929">
        <v>0</v>
      </c>
    </row>
    <row r="3930" spans="1:10" x14ac:dyDescent="0.3">
      <c r="A3930" t="s">
        <v>79</v>
      </c>
      <c r="B3930" t="s">
        <v>4676</v>
      </c>
      <c r="C3930" t="s">
        <v>2701</v>
      </c>
      <c r="D3930" t="s">
        <v>142</v>
      </c>
      <c r="E3930">
        <v>29</v>
      </c>
      <c r="F3930" t="s">
        <v>4541</v>
      </c>
      <c r="G3930" t="s">
        <v>3483</v>
      </c>
      <c r="H3930" t="s">
        <v>78</v>
      </c>
      <c r="I3930">
        <v>40</v>
      </c>
      <c r="J3930">
        <v>0</v>
      </c>
    </row>
    <row r="3931" spans="1:10" x14ac:dyDescent="0.3">
      <c r="A3931" t="s">
        <v>79</v>
      </c>
      <c r="B3931" t="s">
        <v>3505</v>
      </c>
      <c r="C3931" t="s">
        <v>2764</v>
      </c>
      <c r="D3931" t="s">
        <v>142</v>
      </c>
      <c r="E3931">
        <v>4</v>
      </c>
      <c r="F3931" t="s">
        <v>2301</v>
      </c>
      <c r="G3931" t="s">
        <v>1058</v>
      </c>
      <c r="H3931" t="s">
        <v>78</v>
      </c>
      <c r="I3931">
        <v>30</v>
      </c>
      <c r="J3931">
        <v>10</v>
      </c>
    </row>
    <row r="3932" spans="1:10" x14ac:dyDescent="0.3">
      <c r="A3932" t="s">
        <v>79</v>
      </c>
      <c r="B3932" t="s">
        <v>3506</v>
      </c>
      <c r="C3932" t="s">
        <v>12</v>
      </c>
      <c r="D3932" t="s">
        <v>79</v>
      </c>
      <c r="F3932" t="s">
        <v>79</v>
      </c>
      <c r="G3932" t="s">
        <v>79</v>
      </c>
      <c r="H3932" t="s">
        <v>278</v>
      </c>
    </row>
    <row r="3933" spans="1:10" x14ac:dyDescent="0.3">
      <c r="A3933" t="s">
        <v>79</v>
      </c>
      <c r="B3933" t="s">
        <v>3419</v>
      </c>
      <c r="C3933" t="s">
        <v>2895</v>
      </c>
      <c r="D3933" t="s">
        <v>142</v>
      </c>
      <c r="E3933">
        <v>137</v>
      </c>
      <c r="F3933" t="s">
        <v>4542</v>
      </c>
      <c r="H3933" t="s">
        <v>78</v>
      </c>
      <c r="I3933">
        <v>40</v>
      </c>
      <c r="J3933">
        <v>0</v>
      </c>
    </row>
    <row r="3934" spans="1:10" x14ac:dyDescent="0.3">
      <c r="A3934" t="s">
        <v>79</v>
      </c>
      <c r="B3934" t="s">
        <v>5069</v>
      </c>
      <c r="C3934" t="s">
        <v>2897</v>
      </c>
      <c r="D3934" t="s">
        <v>79</v>
      </c>
      <c r="F3934" t="s">
        <v>79</v>
      </c>
      <c r="G3934" t="s">
        <v>79</v>
      </c>
      <c r="H3934" t="s">
        <v>86</v>
      </c>
    </row>
    <row r="3935" spans="1:10" x14ac:dyDescent="0.3">
      <c r="A3935" t="s">
        <v>79</v>
      </c>
      <c r="B3935" t="s">
        <v>3423</v>
      </c>
      <c r="C3935" t="s">
        <v>2899</v>
      </c>
      <c r="D3935" t="s">
        <v>142</v>
      </c>
      <c r="E3935">
        <v>123</v>
      </c>
      <c r="F3935" t="s">
        <v>4543</v>
      </c>
      <c r="G3935" t="s">
        <v>2490</v>
      </c>
      <c r="H3935" t="s">
        <v>78</v>
      </c>
      <c r="I3935">
        <v>40</v>
      </c>
      <c r="J3935">
        <v>1</v>
      </c>
    </row>
    <row r="3936" spans="1:10" x14ac:dyDescent="0.3">
      <c r="A3936" t="s">
        <v>79</v>
      </c>
      <c r="B3936" t="s">
        <v>3425</v>
      </c>
      <c r="C3936" t="s">
        <v>2901</v>
      </c>
      <c r="D3936" t="s">
        <v>142</v>
      </c>
      <c r="E3936">
        <v>130</v>
      </c>
      <c r="F3936" t="s">
        <v>1743</v>
      </c>
      <c r="G3936" t="s">
        <v>2500</v>
      </c>
      <c r="H3936" t="s">
        <v>78</v>
      </c>
      <c r="I3936">
        <v>40</v>
      </c>
      <c r="J3936">
        <v>0</v>
      </c>
    </row>
    <row r="3937" spans="1:10" x14ac:dyDescent="0.3">
      <c r="A3937" t="s">
        <v>79</v>
      </c>
      <c r="B3937" t="s">
        <v>5070</v>
      </c>
      <c r="C3937" t="s">
        <v>2903</v>
      </c>
      <c r="D3937" t="s">
        <v>79</v>
      </c>
      <c r="F3937" t="s">
        <v>79</v>
      </c>
      <c r="G3937" t="s">
        <v>79</v>
      </c>
      <c r="H3937" t="s">
        <v>82</v>
      </c>
    </row>
    <row r="3938" spans="1:10" x14ac:dyDescent="0.3">
      <c r="A3938" t="s">
        <v>79</v>
      </c>
      <c r="B3938" t="s">
        <v>5072</v>
      </c>
      <c r="C3938" t="s">
        <v>102</v>
      </c>
      <c r="D3938" t="s">
        <v>142</v>
      </c>
      <c r="E3938">
        <v>9</v>
      </c>
      <c r="F3938" t="s">
        <v>671</v>
      </c>
      <c r="G3938" t="s">
        <v>1102</v>
      </c>
      <c r="H3938" t="s">
        <v>78</v>
      </c>
      <c r="I3938">
        <v>40</v>
      </c>
      <c r="J3938">
        <v>8</v>
      </c>
    </row>
    <row r="3939" spans="1:10" x14ac:dyDescent="0.3">
      <c r="A3939" t="s">
        <v>79</v>
      </c>
      <c r="B3939" t="s">
        <v>3650</v>
      </c>
      <c r="C3939" t="s">
        <v>21</v>
      </c>
      <c r="D3939" t="s">
        <v>79</v>
      </c>
      <c r="F3939" t="s">
        <v>79</v>
      </c>
      <c r="G3939" t="s">
        <v>79</v>
      </c>
      <c r="H3939" t="s">
        <v>82</v>
      </c>
    </row>
    <row r="3940" spans="1:10" x14ac:dyDescent="0.3">
      <c r="A3940" t="s">
        <v>79</v>
      </c>
      <c r="B3940" t="s">
        <v>3515</v>
      </c>
      <c r="C3940" t="s">
        <v>22</v>
      </c>
      <c r="D3940" t="s">
        <v>142</v>
      </c>
      <c r="E3940">
        <v>11</v>
      </c>
      <c r="F3940" t="s">
        <v>908</v>
      </c>
      <c r="G3940" t="s">
        <v>1857</v>
      </c>
      <c r="H3940" t="s">
        <v>78</v>
      </c>
      <c r="I3940">
        <v>40</v>
      </c>
      <c r="J3940">
        <v>5</v>
      </c>
    </row>
    <row r="3941" spans="1:10" x14ac:dyDescent="0.3">
      <c r="A3941" t="s">
        <v>79</v>
      </c>
      <c r="B3941" t="s">
        <v>3373</v>
      </c>
      <c r="C3941" t="s">
        <v>22</v>
      </c>
      <c r="D3941" t="s">
        <v>142</v>
      </c>
      <c r="E3941">
        <v>10</v>
      </c>
      <c r="F3941" t="s">
        <v>4544</v>
      </c>
      <c r="G3941" t="s">
        <v>1382</v>
      </c>
      <c r="H3941" t="s">
        <v>78</v>
      </c>
      <c r="I3941">
        <v>40</v>
      </c>
      <c r="J3941">
        <v>0</v>
      </c>
    </row>
    <row r="3942" spans="1:10" x14ac:dyDescent="0.3">
      <c r="A3942" t="s">
        <v>79</v>
      </c>
      <c r="B3942" t="s">
        <v>3429</v>
      </c>
      <c r="C3942" t="s">
        <v>2801</v>
      </c>
      <c r="D3942" t="s">
        <v>79</v>
      </c>
      <c r="F3942" t="s">
        <v>79</v>
      </c>
      <c r="G3942" t="s">
        <v>79</v>
      </c>
      <c r="H3942" t="s">
        <v>86</v>
      </c>
    </row>
    <row r="3943" spans="1:10" x14ac:dyDescent="0.3">
      <c r="A3943" t="s">
        <v>79</v>
      </c>
      <c r="B3943" t="s">
        <v>4498</v>
      </c>
      <c r="C3943" t="s">
        <v>2802</v>
      </c>
      <c r="D3943" t="s">
        <v>79</v>
      </c>
      <c r="F3943" t="s">
        <v>79</v>
      </c>
      <c r="G3943" t="s">
        <v>79</v>
      </c>
      <c r="H3943" t="s">
        <v>86</v>
      </c>
    </row>
    <row r="3944" spans="1:10" x14ac:dyDescent="0.3">
      <c r="A3944" t="s">
        <v>79</v>
      </c>
      <c r="B3944" t="s">
        <v>5073</v>
      </c>
      <c r="C3944" t="s">
        <v>2809</v>
      </c>
      <c r="D3944" t="s">
        <v>142</v>
      </c>
      <c r="E3944">
        <v>13</v>
      </c>
      <c r="F3944" t="s">
        <v>4545</v>
      </c>
      <c r="H3944" t="s">
        <v>78</v>
      </c>
      <c r="I3944">
        <v>40</v>
      </c>
      <c r="J3944">
        <v>12</v>
      </c>
    </row>
    <row r="3945" spans="1:10" x14ac:dyDescent="0.3">
      <c r="A3945" t="s">
        <v>79</v>
      </c>
      <c r="B3945" t="s">
        <v>3487</v>
      </c>
      <c r="C3945" t="s">
        <v>2834</v>
      </c>
      <c r="D3945" t="s">
        <v>142</v>
      </c>
      <c r="E3945">
        <v>9</v>
      </c>
      <c r="F3945" t="s">
        <v>645</v>
      </c>
      <c r="G3945" t="s">
        <v>3596</v>
      </c>
      <c r="H3945" t="s">
        <v>78</v>
      </c>
      <c r="I3945">
        <v>40</v>
      </c>
      <c r="J3945">
        <v>0</v>
      </c>
    </row>
    <row r="3946" spans="1:10" x14ac:dyDescent="0.3">
      <c r="A3946" t="s">
        <v>79</v>
      </c>
      <c r="B3946" t="s">
        <v>5064</v>
      </c>
      <c r="C3946" t="s">
        <v>2863</v>
      </c>
      <c r="D3946" t="s">
        <v>80</v>
      </c>
      <c r="E3946">
        <v>37</v>
      </c>
      <c r="F3946" t="s">
        <v>2131</v>
      </c>
      <c r="G3946" t="s">
        <v>796</v>
      </c>
      <c r="H3946" t="s">
        <v>78</v>
      </c>
      <c r="I3946">
        <v>0</v>
      </c>
      <c r="J3946">
        <v>0</v>
      </c>
    </row>
    <row r="3947" spans="1:10" x14ac:dyDescent="0.3">
      <c r="A3947" t="s">
        <v>79</v>
      </c>
      <c r="B3947" t="s">
        <v>3467</v>
      </c>
      <c r="C3947" t="s">
        <v>2867</v>
      </c>
      <c r="D3947" t="s">
        <v>79</v>
      </c>
      <c r="F3947" t="s">
        <v>79</v>
      </c>
      <c r="G3947" t="s">
        <v>79</v>
      </c>
      <c r="H3947" t="s">
        <v>82</v>
      </c>
    </row>
    <row r="3948" spans="1:10" x14ac:dyDescent="0.3">
      <c r="A3948" t="s">
        <v>79</v>
      </c>
      <c r="B3948" t="s">
        <v>3455</v>
      </c>
      <c r="C3948" t="s">
        <v>2870</v>
      </c>
      <c r="D3948" t="s">
        <v>79</v>
      </c>
      <c r="F3948" t="s">
        <v>79</v>
      </c>
      <c r="G3948" t="s">
        <v>79</v>
      </c>
      <c r="H3948" t="s">
        <v>86</v>
      </c>
    </row>
    <row r="3949" spans="1:10" x14ac:dyDescent="0.3">
      <c r="A3949" s="4" t="s">
        <v>341</v>
      </c>
      <c r="B3949" s="4" t="s">
        <v>1939</v>
      </c>
      <c r="C3949" s="4" t="s">
        <v>79</v>
      </c>
      <c r="D3949" s="5" t="s">
        <v>5091</v>
      </c>
      <c r="E3949" s="6">
        <v>196</v>
      </c>
      <c r="F3949" s="4" t="s">
        <v>79</v>
      </c>
      <c r="G3949" s="5" t="s">
        <v>5092</v>
      </c>
      <c r="H3949" s="6" t="str">
        <f>IFERROR(INDEX(t_poangligan[#All],MATCH(VALUE(resultatbors[[#This Row],[Datum]]),#REF!,0)+1,8),"-")</f>
        <v>-</v>
      </c>
      <c r="I3949" s="4"/>
      <c r="J3949" s="4"/>
    </row>
    <row r="3950" spans="1:10" x14ac:dyDescent="0.3">
      <c r="A3950" t="s">
        <v>79</v>
      </c>
      <c r="B3950" t="s">
        <v>3566</v>
      </c>
      <c r="C3950" t="s">
        <v>2635</v>
      </c>
      <c r="D3950" t="s">
        <v>79</v>
      </c>
      <c r="F3950" t="s">
        <v>79</v>
      </c>
      <c r="G3950" t="s">
        <v>79</v>
      </c>
      <c r="H3950" t="s">
        <v>86</v>
      </c>
    </row>
    <row r="3951" spans="1:10" x14ac:dyDescent="0.3">
      <c r="A3951" t="s">
        <v>79</v>
      </c>
      <c r="B3951" t="s">
        <v>3457</v>
      </c>
      <c r="C3951" t="s">
        <v>2641</v>
      </c>
      <c r="D3951" t="s">
        <v>79</v>
      </c>
      <c r="F3951" t="s">
        <v>79</v>
      </c>
      <c r="G3951" t="s">
        <v>79</v>
      </c>
      <c r="H3951" t="s">
        <v>82</v>
      </c>
    </row>
    <row r="3952" spans="1:10" x14ac:dyDescent="0.3">
      <c r="A3952" t="s">
        <v>79</v>
      </c>
      <c r="B3952" t="s">
        <v>3400</v>
      </c>
      <c r="C3952" t="s">
        <v>2649</v>
      </c>
      <c r="D3952" t="s">
        <v>3197</v>
      </c>
      <c r="E3952">
        <v>8</v>
      </c>
      <c r="F3952" t="s">
        <v>4546</v>
      </c>
      <c r="G3952" t="s">
        <v>3838</v>
      </c>
      <c r="H3952" t="s">
        <v>78</v>
      </c>
      <c r="I3952">
        <v>0</v>
      </c>
      <c r="J3952">
        <v>0</v>
      </c>
    </row>
    <row r="3953" spans="1:10" x14ac:dyDescent="0.3">
      <c r="A3953" t="s">
        <v>79</v>
      </c>
      <c r="B3953" t="s">
        <v>3402</v>
      </c>
      <c r="C3953" t="s">
        <v>2654</v>
      </c>
      <c r="D3953" t="s">
        <v>3198</v>
      </c>
      <c r="E3953">
        <v>7</v>
      </c>
      <c r="F3953" t="s">
        <v>4352</v>
      </c>
      <c r="G3953" t="s">
        <v>1643</v>
      </c>
      <c r="H3953" t="s">
        <v>78</v>
      </c>
      <c r="I3953">
        <v>0</v>
      </c>
      <c r="J3953">
        <v>0</v>
      </c>
    </row>
    <row r="3954" spans="1:10" x14ac:dyDescent="0.3">
      <c r="A3954" t="s">
        <v>79</v>
      </c>
      <c r="B3954" t="s">
        <v>3616</v>
      </c>
      <c r="C3954" t="s">
        <v>2657</v>
      </c>
      <c r="D3954" t="s">
        <v>142</v>
      </c>
      <c r="E3954">
        <v>20</v>
      </c>
      <c r="F3954" t="s">
        <v>4547</v>
      </c>
      <c r="G3954" t="s">
        <v>4548</v>
      </c>
      <c r="H3954" t="s">
        <v>78</v>
      </c>
      <c r="I3954">
        <v>40</v>
      </c>
      <c r="J3954">
        <v>15</v>
      </c>
    </row>
    <row r="3955" spans="1:10" x14ac:dyDescent="0.3">
      <c r="A3955" t="s">
        <v>79</v>
      </c>
      <c r="B3955" t="s">
        <v>3403</v>
      </c>
      <c r="C3955" t="s">
        <v>2660</v>
      </c>
      <c r="D3955" t="s">
        <v>79</v>
      </c>
      <c r="F3955" t="s">
        <v>79</v>
      </c>
      <c r="G3955" t="s">
        <v>79</v>
      </c>
      <c r="H3955" t="s">
        <v>86</v>
      </c>
    </row>
    <row r="3956" spans="1:10" x14ac:dyDescent="0.3">
      <c r="A3956" t="s">
        <v>79</v>
      </c>
      <c r="B3956" t="s">
        <v>3459</v>
      </c>
      <c r="C3956" t="s">
        <v>2669</v>
      </c>
      <c r="D3956" t="s">
        <v>3199</v>
      </c>
      <c r="E3956">
        <v>3</v>
      </c>
      <c r="F3956" t="s">
        <v>1490</v>
      </c>
      <c r="G3956" t="s">
        <v>2057</v>
      </c>
      <c r="H3956" t="s">
        <v>78</v>
      </c>
      <c r="I3956">
        <v>0</v>
      </c>
      <c r="J3956">
        <v>0</v>
      </c>
    </row>
    <row r="3957" spans="1:10" x14ac:dyDescent="0.3">
      <c r="A3957" t="s">
        <v>79</v>
      </c>
      <c r="B3957" t="s">
        <v>3405</v>
      </c>
      <c r="C3957" t="s">
        <v>2672</v>
      </c>
      <c r="D3957" t="s">
        <v>142</v>
      </c>
      <c r="E3957">
        <v>9</v>
      </c>
      <c r="F3957" t="s">
        <v>1327</v>
      </c>
      <c r="G3957" t="s">
        <v>1497</v>
      </c>
      <c r="H3957" t="s">
        <v>78</v>
      </c>
      <c r="I3957">
        <v>40</v>
      </c>
      <c r="J3957">
        <v>0</v>
      </c>
    </row>
    <row r="3958" spans="1:10" x14ac:dyDescent="0.3">
      <c r="A3958" t="s">
        <v>79</v>
      </c>
      <c r="B3958" t="s">
        <v>3482</v>
      </c>
      <c r="C3958" t="s">
        <v>2679</v>
      </c>
      <c r="D3958" t="s">
        <v>142</v>
      </c>
      <c r="E3958">
        <v>6</v>
      </c>
      <c r="F3958" t="s">
        <v>1113</v>
      </c>
      <c r="G3958" t="s">
        <v>4060</v>
      </c>
      <c r="H3958" t="s">
        <v>78</v>
      </c>
      <c r="I3958">
        <v>40</v>
      </c>
      <c r="J3958">
        <v>0</v>
      </c>
    </row>
    <row r="3959" spans="1:10" x14ac:dyDescent="0.3">
      <c r="A3959" t="s">
        <v>79</v>
      </c>
      <c r="B3959" t="s">
        <v>3499</v>
      </c>
      <c r="C3959" t="s">
        <v>2690</v>
      </c>
      <c r="D3959" t="s">
        <v>142</v>
      </c>
      <c r="E3959">
        <v>15</v>
      </c>
      <c r="F3959" t="s">
        <v>2361</v>
      </c>
      <c r="G3959" t="s">
        <v>1553</v>
      </c>
      <c r="H3959" t="s">
        <v>78</v>
      </c>
      <c r="I3959">
        <v>40</v>
      </c>
      <c r="J3959">
        <v>3</v>
      </c>
    </row>
    <row r="3960" spans="1:10" x14ac:dyDescent="0.3">
      <c r="A3960" t="s">
        <v>79</v>
      </c>
      <c r="B3960" t="s">
        <v>3368</v>
      </c>
      <c r="C3960" t="s">
        <v>2694</v>
      </c>
      <c r="D3960" t="s">
        <v>711</v>
      </c>
      <c r="E3960">
        <v>4</v>
      </c>
      <c r="F3960" t="s">
        <v>831</v>
      </c>
      <c r="G3960" t="s">
        <v>2228</v>
      </c>
      <c r="H3960" t="s">
        <v>78</v>
      </c>
      <c r="I3960">
        <v>0</v>
      </c>
      <c r="J3960">
        <v>0</v>
      </c>
    </row>
    <row r="3961" spans="1:10" x14ac:dyDescent="0.3">
      <c r="A3961" t="s">
        <v>79</v>
      </c>
      <c r="B3961" t="s">
        <v>3412</v>
      </c>
      <c r="C3961" t="s">
        <v>2703</v>
      </c>
      <c r="D3961" t="s">
        <v>124</v>
      </c>
      <c r="E3961">
        <v>30</v>
      </c>
      <c r="F3961" t="s">
        <v>1609</v>
      </c>
      <c r="G3961" t="s">
        <v>598</v>
      </c>
      <c r="H3961" t="s">
        <v>78</v>
      </c>
      <c r="I3961">
        <v>30</v>
      </c>
      <c r="J3961">
        <v>0</v>
      </c>
    </row>
    <row r="3962" spans="1:10" x14ac:dyDescent="0.3">
      <c r="A3962" t="s">
        <v>79</v>
      </c>
      <c r="B3962" t="s">
        <v>4676</v>
      </c>
      <c r="C3962" t="s">
        <v>2705</v>
      </c>
      <c r="D3962" t="s">
        <v>79</v>
      </c>
      <c r="F3962" t="s">
        <v>79</v>
      </c>
      <c r="G3962" t="s">
        <v>79</v>
      </c>
      <c r="H3962" t="s">
        <v>82</v>
      </c>
    </row>
    <row r="3963" spans="1:10" x14ac:dyDescent="0.3">
      <c r="A3963" t="s">
        <v>79</v>
      </c>
      <c r="B3963" t="s">
        <v>5063</v>
      </c>
      <c r="C3963" t="s">
        <v>47</v>
      </c>
      <c r="D3963" t="s">
        <v>142</v>
      </c>
      <c r="E3963">
        <v>6</v>
      </c>
      <c r="F3963" t="s">
        <v>1494</v>
      </c>
      <c r="G3963" t="s">
        <v>4592</v>
      </c>
      <c r="H3963" t="s">
        <v>78</v>
      </c>
      <c r="I3963">
        <v>40</v>
      </c>
      <c r="J3963">
        <v>15</v>
      </c>
    </row>
    <row r="3964" spans="1:10" x14ac:dyDescent="0.3">
      <c r="A3964" t="s">
        <v>79</v>
      </c>
      <c r="B3964" t="s">
        <v>3702</v>
      </c>
      <c r="C3964" t="s">
        <v>2729</v>
      </c>
      <c r="D3964" t="s">
        <v>142</v>
      </c>
      <c r="E3964">
        <v>10</v>
      </c>
      <c r="F3964" t="s">
        <v>4549</v>
      </c>
      <c r="G3964" t="s">
        <v>1456</v>
      </c>
      <c r="H3964" t="s">
        <v>78</v>
      </c>
      <c r="I3964">
        <v>40</v>
      </c>
      <c r="J3964">
        <v>0</v>
      </c>
    </row>
    <row r="3965" spans="1:10" x14ac:dyDescent="0.3">
      <c r="A3965" t="s">
        <v>79</v>
      </c>
      <c r="B3965" t="s">
        <v>3936</v>
      </c>
      <c r="C3965" t="s">
        <v>29</v>
      </c>
      <c r="D3965" t="s">
        <v>3239</v>
      </c>
      <c r="E3965">
        <v>11</v>
      </c>
      <c r="F3965" t="s">
        <v>666</v>
      </c>
      <c r="G3965" t="s">
        <v>833</v>
      </c>
      <c r="H3965" t="s">
        <v>78</v>
      </c>
      <c r="I3965">
        <v>0</v>
      </c>
      <c r="J3965">
        <v>0</v>
      </c>
    </row>
    <row r="3966" spans="1:10" x14ac:dyDescent="0.3">
      <c r="A3966" t="s">
        <v>79</v>
      </c>
      <c r="B3966" t="s">
        <v>3372</v>
      </c>
      <c r="C3966" t="s">
        <v>2740</v>
      </c>
      <c r="D3966" t="s">
        <v>79</v>
      </c>
      <c r="F3966" t="s">
        <v>79</v>
      </c>
      <c r="G3966" t="s">
        <v>79</v>
      </c>
      <c r="H3966" t="s">
        <v>287</v>
      </c>
    </row>
    <row r="3967" spans="1:10" x14ac:dyDescent="0.3">
      <c r="A3967" t="s">
        <v>79</v>
      </c>
      <c r="B3967" t="s">
        <v>3372</v>
      </c>
      <c r="C3967" t="s">
        <v>2740</v>
      </c>
      <c r="D3967" t="s">
        <v>79</v>
      </c>
      <c r="F3967" t="s">
        <v>79</v>
      </c>
      <c r="G3967" t="s">
        <v>79</v>
      </c>
      <c r="H3967" t="s">
        <v>287</v>
      </c>
    </row>
    <row r="3968" spans="1:10" x14ac:dyDescent="0.3">
      <c r="A3968" t="s">
        <v>79</v>
      </c>
      <c r="B3968" t="s">
        <v>3505</v>
      </c>
      <c r="C3968" t="s">
        <v>2764</v>
      </c>
      <c r="D3968" t="s">
        <v>142</v>
      </c>
      <c r="E3968">
        <v>5</v>
      </c>
      <c r="F3968" t="s">
        <v>1926</v>
      </c>
      <c r="G3968" t="s">
        <v>1053</v>
      </c>
      <c r="H3968" t="s">
        <v>78</v>
      </c>
      <c r="I3968">
        <v>30</v>
      </c>
      <c r="J3968">
        <v>6</v>
      </c>
    </row>
    <row r="3969" spans="1:10" x14ac:dyDescent="0.3">
      <c r="A3969" t="s">
        <v>79</v>
      </c>
      <c r="B3969" t="s">
        <v>3506</v>
      </c>
      <c r="C3969" t="s">
        <v>12</v>
      </c>
      <c r="D3969" t="s">
        <v>142</v>
      </c>
      <c r="E3969">
        <v>2</v>
      </c>
      <c r="F3969" t="s">
        <v>2503</v>
      </c>
      <c r="G3969" t="s">
        <v>700</v>
      </c>
      <c r="H3969" t="s">
        <v>78</v>
      </c>
      <c r="I3969">
        <v>30</v>
      </c>
      <c r="J3969">
        <v>14</v>
      </c>
    </row>
    <row r="3970" spans="1:10" x14ac:dyDescent="0.3">
      <c r="A3970" t="s">
        <v>79</v>
      </c>
      <c r="B3970" t="s">
        <v>3705</v>
      </c>
      <c r="C3970" t="s">
        <v>5048</v>
      </c>
      <c r="D3970" t="s">
        <v>142</v>
      </c>
      <c r="E3970">
        <v>4</v>
      </c>
      <c r="F3970" t="s">
        <v>1660</v>
      </c>
      <c r="G3970" t="s">
        <v>2208</v>
      </c>
      <c r="H3970" t="s">
        <v>78</v>
      </c>
      <c r="I3970">
        <v>40</v>
      </c>
      <c r="J3970">
        <v>26</v>
      </c>
    </row>
    <row r="3971" spans="1:10" x14ac:dyDescent="0.3">
      <c r="A3971" t="s">
        <v>79</v>
      </c>
      <c r="B3971" t="s">
        <v>3476</v>
      </c>
      <c r="C3971" t="s">
        <v>5049</v>
      </c>
      <c r="D3971" t="s">
        <v>142</v>
      </c>
      <c r="E3971">
        <v>9</v>
      </c>
      <c r="F3971" t="s">
        <v>1910</v>
      </c>
      <c r="G3971" t="s">
        <v>552</v>
      </c>
      <c r="H3971" t="s">
        <v>78</v>
      </c>
      <c r="I3971">
        <v>40</v>
      </c>
      <c r="J3971">
        <v>0</v>
      </c>
    </row>
    <row r="3972" spans="1:10" x14ac:dyDescent="0.3">
      <c r="A3972" t="s">
        <v>79</v>
      </c>
      <c r="B3972" t="s">
        <v>3706</v>
      </c>
      <c r="C3972" t="s">
        <v>5050</v>
      </c>
      <c r="D3972" t="s">
        <v>142</v>
      </c>
      <c r="E3972">
        <v>16</v>
      </c>
      <c r="F3972" t="s">
        <v>1984</v>
      </c>
      <c r="G3972" t="s">
        <v>3013</v>
      </c>
      <c r="H3972" t="s">
        <v>78</v>
      </c>
      <c r="I3972">
        <v>40</v>
      </c>
      <c r="J3972">
        <v>9</v>
      </c>
    </row>
    <row r="3973" spans="1:10" x14ac:dyDescent="0.3">
      <c r="A3973" t="s">
        <v>79</v>
      </c>
      <c r="B3973" t="s">
        <v>3707</v>
      </c>
      <c r="C3973" t="s">
        <v>5051</v>
      </c>
      <c r="D3973" t="s">
        <v>142</v>
      </c>
      <c r="E3973">
        <v>15</v>
      </c>
      <c r="F3973" t="s">
        <v>2278</v>
      </c>
      <c r="G3973" t="s">
        <v>1350</v>
      </c>
      <c r="H3973" t="s">
        <v>78</v>
      </c>
      <c r="I3973">
        <v>40</v>
      </c>
      <c r="J3973">
        <v>20</v>
      </c>
    </row>
    <row r="3974" spans="1:10" x14ac:dyDescent="0.3">
      <c r="A3974" t="s">
        <v>79</v>
      </c>
      <c r="B3974" t="s">
        <v>3477</v>
      </c>
      <c r="C3974" t="s">
        <v>5052</v>
      </c>
      <c r="D3974" t="s">
        <v>142</v>
      </c>
      <c r="E3974">
        <v>13</v>
      </c>
      <c r="F3974" t="s">
        <v>1235</v>
      </c>
      <c r="G3974" t="s">
        <v>1949</v>
      </c>
      <c r="H3974" t="s">
        <v>78</v>
      </c>
      <c r="I3974">
        <v>40</v>
      </c>
      <c r="J3974">
        <v>0</v>
      </c>
    </row>
    <row r="3975" spans="1:10" x14ac:dyDescent="0.3">
      <c r="A3975" t="s">
        <v>79</v>
      </c>
      <c r="B3975" t="s">
        <v>3767</v>
      </c>
      <c r="C3975" t="s">
        <v>5053</v>
      </c>
      <c r="D3975" t="s">
        <v>142</v>
      </c>
      <c r="E3975">
        <v>14</v>
      </c>
      <c r="F3975" t="s">
        <v>2160</v>
      </c>
      <c r="G3975" t="s">
        <v>1219</v>
      </c>
      <c r="H3975" t="s">
        <v>78</v>
      </c>
      <c r="I3975">
        <v>40</v>
      </c>
      <c r="J3975">
        <v>18</v>
      </c>
    </row>
    <row r="3976" spans="1:10" x14ac:dyDescent="0.3">
      <c r="A3976" t="s">
        <v>79</v>
      </c>
      <c r="B3976" t="s">
        <v>3511</v>
      </c>
      <c r="C3976" t="s">
        <v>2775</v>
      </c>
      <c r="D3976" t="s">
        <v>191</v>
      </c>
      <c r="E3976">
        <v>6</v>
      </c>
      <c r="F3976" t="s">
        <v>1846</v>
      </c>
      <c r="G3976" t="s">
        <v>1071</v>
      </c>
      <c r="H3976" t="s">
        <v>78</v>
      </c>
      <c r="I3976">
        <v>0</v>
      </c>
      <c r="J3976">
        <v>0</v>
      </c>
    </row>
    <row r="3977" spans="1:10" x14ac:dyDescent="0.3">
      <c r="A3977" t="s">
        <v>79</v>
      </c>
      <c r="B3977" t="s">
        <v>3710</v>
      </c>
      <c r="C3977" t="s">
        <v>2890</v>
      </c>
      <c r="D3977" t="s">
        <v>124</v>
      </c>
      <c r="E3977">
        <v>53</v>
      </c>
      <c r="F3977" t="s">
        <v>1467</v>
      </c>
      <c r="G3977" t="s">
        <v>1423</v>
      </c>
      <c r="H3977" t="s">
        <v>78</v>
      </c>
      <c r="I3977">
        <v>30</v>
      </c>
      <c r="J3977">
        <v>15</v>
      </c>
    </row>
    <row r="3978" spans="1:10" x14ac:dyDescent="0.3">
      <c r="A3978" t="s">
        <v>79</v>
      </c>
      <c r="B3978" t="s">
        <v>3711</v>
      </c>
      <c r="C3978" t="s">
        <v>2891</v>
      </c>
      <c r="D3978" t="s">
        <v>124</v>
      </c>
      <c r="E3978">
        <v>63</v>
      </c>
      <c r="F3978" t="s">
        <v>2342</v>
      </c>
      <c r="G3978" t="s">
        <v>1645</v>
      </c>
      <c r="H3978" t="s">
        <v>78</v>
      </c>
      <c r="I3978">
        <v>30</v>
      </c>
      <c r="J3978">
        <v>8</v>
      </c>
    </row>
    <row r="3979" spans="1:10" x14ac:dyDescent="0.3">
      <c r="A3979" t="s">
        <v>79</v>
      </c>
      <c r="B3979" t="s">
        <v>3419</v>
      </c>
      <c r="C3979" t="s">
        <v>2895</v>
      </c>
      <c r="D3979" t="s">
        <v>3202</v>
      </c>
      <c r="E3979">
        <v>57</v>
      </c>
      <c r="F3979" t="s">
        <v>4249</v>
      </c>
      <c r="G3979" t="s">
        <v>1291</v>
      </c>
      <c r="H3979" t="s">
        <v>78</v>
      </c>
      <c r="I3979">
        <v>30</v>
      </c>
      <c r="J3979">
        <v>0</v>
      </c>
    </row>
    <row r="3980" spans="1:10" x14ac:dyDescent="0.3">
      <c r="A3980" t="s">
        <v>79</v>
      </c>
      <c r="B3980" t="s">
        <v>5069</v>
      </c>
      <c r="C3980" t="s">
        <v>2897</v>
      </c>
      <c r="D3980" t="s">
        <v>3202</v>
      </c>
      <c r="E3980">
        <v>72</v>
      </c>
      <c r="F3980" t="s">
        <v>2555</v>
      </c>
      <c r="G3980" t="s">
        <v>1233</v>
      </c>
      <c r="H3980" t="s">
        <v>78</v>
      </c>
      <c r="I3980">
        <v>30</v>
      </c>
      <c r="J3980">
        <v>11</v>
      </c>
    </row>
    <row r="3981" spans="1:10" x14ac:dyDescent="0.3">
      <c r="A3981" t="s">
        <v>79</v>
      </c>
      <c r="B3981" t="s">
        <v>3423</v>
      </c>
      <c r="C3981" t="s">
        <v>2899</v>
      </c>
      <c r="D3981" t="s">
        <v>3202</v>
      </c>
      <c r="E3981">
        <v>62</v>
      </c>
      <c r="F3981" t="s">
        <v>1218</v>
      </c>
      <c r="G3981" t="s">
        <v>2356</v>
      </c>
      <c r="H3981" t="s">
        <v>78</v>
      </c>
      <c r="I3981">
        <v>30</v>
      </c>
      <c r="J3981">
        <v>16</v>
      </c>
    </row>
    <row r="3982" spans="1:10" x14ac:dyDescent="0.3">
      <c r="A3982" t="s">
        <v>79</v>
      </c>
      <c r="B3982" t="s">
        <v>3425</v>
      </c>
      <c r="C3982" t="s">
        <v>2901</v>
      </c>
      <c r="D3982" t="s">
        <v>3202</v>
      </c>
      <c r="E3982">
        <v>106</v>
      </c>
      <c r="F3982" t="s">
        <v>889</v>
      </c>
      <c r="G3982" t="s">
        <v>2073</v>
      </c>
      <c r="H3982" t="s">
        <v>78</v>
      </c>
      <c r="I3982">
        <v>30</v>
      </c>
      <c r="J3982">
        <v>0</v>
      </c>
    </row>
    <row r="3983" spans="1:10" x14ac:dyDescent="0.3">
      <c r="A3983" t="s">
        <v>79</v>
      </c>
      <c r="B3983" t="s">
        <v>5070</v>
      </c>
      <c r="C3983" t="s">
        <v>2903</v>
      </c>
      <c r="D3983" t="s">
        <v>3202</v>
      </c>
      <c r="E3983">
        <v>106</v>
      </c>
      <c r="F3983" t="s">
        <v>4348</v>
      </c>
      <c r="H3983" t="s">
        <v>78</v>
      </c>
      <c r="I3983">
        <v>30</v>
      </c>
      <c r="J3983">
        <v>9</v>
      </c>
    </row>
    <row r="3984" spans="1:10" x14ac:dyDescent="0.3">
      <c r="A3984" t="s">
        <v>79</v>
      </c>
      <c r="B3984" t="s">
        <v>5077</v>
      </c>
      <c r="C3984" t="s">
        <v>17</v>
      </c>
      <c r="D3984" t="s">
        <v>124</v>
      </c>
      <c r="E3984">
        <v>4</v>
      </c>
      <c r="F3984" t="s">
        <v>2072</v>
      </c>
      <c r="G3984" t="s">
        <v>1462</v>
      </c>
      <c r="H3984" t="s">
        <v>78</v>
      </c>
      <c r="I3984">
        <v>30</v>
      </c>
      <c r="J3984">
        <v>23</v>
      </c>
    </row>
    <row r="3985" spans="1:10" x14ac:dyDescent="0.3">
      <c r="A3985" t="s">
        <v>79</v>
      </c>
      <c r="B3985" t="s">
        <v>3515</v>
      </c>
      <c r="C3985" t="s">
        <v>22</v>
      </c>
      <c r="D3985" t="s">
        <v>142</v>
      </c>
      <c r="E3985">
        <v>13</v>
      </c>
      <c r="F3985" t="s">
        <v>1519</v>
      </c>
      <c r="G3985" t="s">
        <v>921</v>
      </c>
      <c r="H3985" t="s">
        <v>78</v>
      </c>
      <c r="I3985">
        <v>40</v>
      </c>
      <c r="J3985">
        <v>0</v>
      </c>
    </row>
    <row r="3986" spans="1:10" x14ac:dyDescent="0.3">
      <c r="A3986" t="s">
        <v>79</v>
      </c>
      <c r="B3986" t="s">
        <v>3373</v>
      </c>
      <c r="C3986" t="s">
        <v>22</v>
      </c>
      <c r="D3986" t="s">
        <v>142</v>
      </c>
      <c r="E3986">
        <v>9</v>
      </c>
      <c r="F3986" t="s">
        <v>3796</v>
      </c>
      <c r="G3986" t="s">
        <v>2392</v>
      </c>
      <c r="H3986" t="s">
        <v>78</v>
      </c>
      <c r="I3986">
        <v>40</v>
      </c>
      <c r="J3986">
        <v>0</v>
      </c>
    </row>
    <row r="3987" spans="1:10" x14ac:dyDescent="0.3">
      <c r="A3987" t="s">
        <v>79</v>
      </c>
      <c r="B3987" t="s">
        <v>3429</v>
      </c>
      <c r="C3987" t="s">
        <v>2801</v>
      </c>
      <c r="D3987" t="s">
        <v>79</v>
      </c>
      <c r="F3987" t="s">
        <v>79</v>
      </c>
      <c r="G3987" t="s">
        <v>79</v>
      </c>
      <c r="H3987" t="s">
        <v>86</v>
      </c>
    </row>
    <row r="3988" spans="1:10" x14ac:dyDescent="0.3">
      <c r="A3988" t="s">
        <v>79</v>
      </c>
      <c r="B3988" t="s">
        <v>4498</v>
      </c>
      <c r="C3988" t="s">
        <v>2802</v>
      </c>
      <c r="D3988" t="s">
        <v>79</v>
      </c>
      <c r="F3988" t="s">
        <v>79</v>
      </c>
      <c r="G3988" t="s">
        <v>79</v>
      </c>
      <c r="H3988" t="s">
        <v>86</v>
      </c>
    </row>
    <row r="3989" spans="1:10" x14ac:dyDescent="0.3">
      <c r="A3989" t="s">
        <v>79</v>
      </c>
      <c r="B3989" t="s">
        <v>3487</v>
      </c>
      <c r="C3989" t="s">
        <v>2834</v>
      </c>
      <c r="D3989" t="s">
        <v>142</v>
      </c>
      <c r="E3989">
        <v>7</v>
      </c>
      <c r="F3989" t="s">
        <v>2176</v>
      </c>
      <c r="G3989" t="s">
        <v>1664</v>
      </c>
      <c r="H3989" t="s">
        <v>78</v>
      </c>
      <c r="I3989">
        <v>40</v>
      </c>
      <c r="J3989">
        <v>1</v>
      </c>
    </row>
    <row r="3990" spans="1:10" x14ac:dyDescent="0.3">
      <c r="A3990" t="s">
        <v>79</v>
      </c>
      <c r="B3990" t="s">
        <v>3376</v>
      </c>
      <c r="C3990" t="s">
        <v>2835</v>
      </c>
      <c r="D3990" t="s">
        <v>104</v>
      </c>
      <c r="E3990">
        <v>10</v>
      </c>
      <c r="F3990" t="s">
        <v>762</v>
      </c>
      <c r="G3990" t="s">
        <v>1278</v>
      </c>
      <c r="H3990" t="s">
        <v>78</v>
      </c>
      <c r="I3990">
        <v>0</v>
      </c>
      <c r="J3990">
        <v>0</v>
      </c>
    </row>
    <row r="3991" spans="1:10" x14ac:dyDescent="0.3">
      <c r="A3991" t="s">
        <v>79</v>
      </c>
      <c r="B3991" t="s">
        <v>3377</v>
      </c>
      <c r="C3991" t="s">
        <v>49</v>
      </c>
      <c r="D3991" t="s">
        <v>142</v>
      </c>
      <c r="E3991">
        <v>6</v>
      </c>
      <c r="F3991" t="s">
        <v>540</v>
      </c>
      <c r="G3991" t="s">
        <v>867</v>
      </c>
      <c r="H3991" t="s">
        <v>78</v>
      </c>
      <c r="I3991">
        <v>40</v>
      </c>
      <c r="J3991">
        <v>13</v>
      </c>
    </row>
    <row r="3992" spans="1:10" x14ac:dyDescent="0.3">
      <c r="A3992" t="s">
        <v>79</v>
      </c>
      <c r="B3992" t="s">
        <v>3390</v>
      </c>
      <c r="C3992" t="s">
        <v>2837</v>
      </c>
      <c r="D3992" t="s">
        <v>2837</v>
      </c>
      <c r="E3992">
        <v>841</v>
      </c>
      <c r="F3992" t="s">
        <v>1140</v>
      </c>
      <c r="H3992" t="s">
        <v>78</v>
      </c>
      <c r="I3992">
        <v>0</v>
      </c>
      <c r="J3992">
        <v>0</v>
      </c>
    </row>
    <row r="3993" spans="1:10" x14ac:dyDescent="0.3">
      <c r="A3993" t="s">
        <v>79</v>
      </c>
      <c r="B3993" t="s">
        <v>3609</v>
      </c>
      <c r="C3993" t="s">
        <v>2915</v>
      </c>
      <c r="D3993" t="s">
        <v>142</v>
      </c>
      <c r="E3993">
        <v>26</v>
      </c>
      <c r="F3993" t="s">
        <v>4550</v>
      </c>
      <c r="G3993" t="s">
        <v>618</v>
      </c>
      <c r="H3993" t="s">
        <v>78</v>
      </c>
      <c r="I3993">
        <v>40</v>
      </c>
      <c r="J3993">
        <v>8</v>
      </c>
    </row>
    <row r="3994" spans="1:10" x14ac:dyDescent="0.3">
      <c r="A3994" t="s">
        <v>79</v>
      </c>
      <c r="B3994" t="s">
        <v>3794</v>
      </c>
      <c r="C3994" t="s">
        <v>2916</v>
      </c>
      <c r="D3994" t="s">
        <v>142</v>
      </c>
      <c r="E3994">
        <v>20</v>
      </c>
      <c r="F3994" t="s">
        <v>1504</v>
      </c>
      <c r="G3994" t="s">
        <v>4606</v>
      </c>
      <c r="H3994" t="s">
        <v>78</v>
      </c>
      <c r="I3994">
        <v>40</v>
      </c>
      <c r="J3994">
        <v>23</v>
      </c>
    </row>
    <row r="3995" spans="1:10" x14ac:dyDescent="0.3">
      <c r="A3995" t="s">
        <v>79</v>
      </c>
      <c r="B3995" t="s">
        <v>3447</v>
      </c>
      <c r="C3995" t="s">
        <v>2846</v>
      </c>
      <c r="D3995" t="s">
        <v>142</v>
      </c>
      <c r="E3995">
        <v>6</v>
      </c>
      <c r="F3995" t="s">
        <v>1849</v>
      </c>
      <c r="G3995" t="s">
        <v>1555</v>
      </c>
      <c r="H3995" t="s">
        <v>78</v>
      </c>
      <c r="I3995">
        <v>40</v>
      </c>
      <c r="J3995">
        <v>25</v>
      </c>
    </row>
    <row r="3996" spans="1:10" x14ac:dyDescent="0.3">
      <c r="A3996" t="s">
        <v>79</v>
      </c>
      <c r="B3996" t="s">
        <v>5064</v>
      </c>
      <c r="C3996" t="s">
        <v>2863</v>
      </c>
      <c r="D3996" t="s">
        <v>81</v>
      </c>
      <c r="E3996">
        <v>2</v>
      </c>
      <c r="F3996" t="s">
        <v>1379</v>
      </c>
      <c r="G3996" t="s">
        <v>1817</v>
      </c>
      <c r="H3996" t="s">
        <v>78</v>
      </c>
      <c r="I3996">
        <v>0</v>
      </c>
      <c r="J3996">
        <v>0</v>
      </c>
    </row>
    <row r="3997" spans="1:10" x14ac:dyDescent="0.3">
      <c r="A3997" t="s">
        <v>79</v>
      </c>
      <c r="B3997" t="s">
        <v>3455</v>
      </c>
      <c r="C3997" t="s">
        <v>2870</v>
      </c>
      <c r="D3997" t="s">
        <v>3168</v>
      </c>
      <c r="E3997">
        <v>8</v>
      </c>
      <c r="F3997" t="s">
        <v>705</v>
      </c>
      <c r="G3997" t="s">
        <v>548</v>
      </c>
      <c r="H3997" t="s">
        <v>78</v>
      </c>
      <c r="I3997">
        <v>0</v>
      </c>
      <c r="J3997">
        <v>0</v>
      </c>
    </row>
    <row r="3998" spans="1:10" x14ac:dyDescent="0.3">
      <c r="A3998" t="s">
        <v>79</v>
      </c>
      <c r="B3998" t="s">
        <v>3392</v>
      </c>
      <c r="C3998" t="s">
        <v>64</v>
      </c>
      <c r="D3998" t="s">
        <v>3170</v>
      </c>
      <c r="E3998">
        <v>12</v>
      </c>
      <c r="F3998" t="s">
        <v>2373</v>
      </c>
      <c r="G3998" t="s">
        <v>867</v>
      </c>
      <c r="H3998" t="s">
        <v>78</v>
      </c>
      <c r="I3998">
        <v>0</v>
      </c>
      <c r="J3998">
        <v>0</v>
      </c>
    </row>
    <row r="3999" spans="1:10" x14ac:dyDescent="0.3">
      <c r="A3999" s="4" t="s">
        <v>342</v>
      </c>
      <c r="B3999" s="4" t="s">
        <v>1955</v>
      </c>
      <c r="C3999" s="4" t="s">
        <v>79</v>
      </c>
      <c r="D3999" s="5" t="s">
        <v>5091</v>
      </c>
      <c r="E3999" s="6">
        <v>360</v>
      </c>
      <c r="F3999" s="4" t="s">
        <v>79</v>
      </c>
      <c r="G3999" s="5" t="s">
        <v>5092</v>
      </c>
      <c r="H3999" s="6" t="str">
        <f>IFERROR(INDEX(t_poangligan[#All],MATCH(VALUE(resultatbors[[#This Row],[Datum]]),#REF!,0)+1,8),"-")</f>
        <v>-</v>
      </c>
      <c r="I3999" s="4"/>
      <c r="J3999" s="4"/>
    </row>
    <row r="4000" spans="1:10" x14ac:dyDescent="0.3">
      <c r="A4000" t="s">
        <v>79</v>
      </c>
      <c r="B4000" t="s">
        <v>3491</v>
      </c>
      <c r="C4000" t="s">
        <v>2646</v>
      </c>
      <c r="D4000" t="s">
        <v>79</v>
      </c>
      <c r="F4000" t="s">
        <v>79</v>
      </c>
      <c r="G4000" t="s">
        <v>79</v>
      </c>
      <c r="H4000" t="s">
        <v>86</v>
      </c>
    </row>
    <row r="4001" spans="1:10" x14ac:dyDescent="0.3">
      <c r="A4001" t="s">
        <v>79</v>
      </c>
      <c r="B4001" t="s">
        <v>3492</v>
      </c>
      <c r="C4001" t="s">
        <v>2647</v>
      </c>
      <c r="D4001" t="s">
        <v>79</v>
      </c>
      <c r="F4001" t="s">
        <v>79</v>
      </c>
      <c r="G4001" t="s">
        <v>79</v>
      </c>
      <c r="H4001" t="s">
        <v>86</v>
      </c>
    </row>
    <row r="4002" spans="1:10" x14ac:dyDescent="0.3">
      <c r="A4002" t="s">
        <v>79</v>
      </c>
      <c r="B4002" t="s">
        <v>3406</v>
      </c>
      <c r="C4002" t="s">
        <v>2674</v>
      </c>
      <c r="D4002" t="s">
        <v>2589</v>
      </c>
      <c r="E4002">
        <v>4</v>
      </c>
      <c r="F4002" t="s">
        <v>4551</v>
      </c>
      <c r="G4002" t="s">
        <v>820</v>
      </c>
      <c r="H4002" t="s">
        <v>78</v>
      </c>
      <c r="I4002">
        <v>40</v>
      </c>
      <c r="J4002">
        <v>15</v>
      </c>
    </row>
    <row r="4003" spans="1:10" x14ac:dyDescent="0.3">
      <c r="A4003" t="s">
        <v>79</v>
      </c>
      <c r="B4003" t="s">
        <v>3482</v>
      </c>
      <c r="C4003" t="s">
        <v>2685</v>
      </c>
      <c r="D4003" t="s">
        <v>343</v>
      </c>
      <c r="E4003">
        <v>2</v>
      </c>
      <c r="F4003" t="s">
        <v>856</v>
      </c>
      <c r="G4003" t="s">
        <v>2166</v>
      </c>
      <c r="H4003" t="s">
        <v>78</v>
      </c>
      <c r="I4003">
        <v>40</v>
      </c>
      <c r="J4003">
        <v>30</v>
      </c>
    </row>
    <row r="4004" spans="1:10" x14ac:dyDescent="0.3">
      <c r="A4004" t="s">
        <v>79</v>
      </c>
      <c r="B4004" t="s">
        <v>3499</v>
      </c>
      <c r="C4004" t="s">
        <v>2687</v>
      </c>
      <c r="D4004" t="s">
        <v>343</v>
      </c>
      <c r="E4004">
        <v>2</v>
      </c>
      <c r="F4004" t="s">
        <v>720</v>
      </c>
      <c r="G4004" t="s">
        <v>3225</v>
      </c>
      <c r="H4004" t="s">
        <v>78</v>
      </c>
      <c r="I4004">
        <v>40</v>
      </c>
      <c r="J4004">
        <v>30</v>
      </c>
    </row>
    <row r="4005" spans="1:10" x14ac:dyDescent="0.3">
      <c r="A4005" t="s">
        <v>79</v>
      </c>
      <c r="B4005" t="s">
        <v>3368</v>
      </c>
      <c r="C4005" t="s">
        <v>2696</v>
      </c>
      <c r="D4005" t="s">
        <v>343</v>
      </c>
      <c r="E4005">
        <v>4</v>
      </c>
      <c r="F4005" t="s">
        <v>3684</v>
      </c>
      <c r="G4005" t="s">
        <v>2506</v>
      </c>
      <c r="H4005" t="s">
        <v>78</v>
      </c>
      <c r="I4005">
        <v>40</v>
      </c>
      <c r="J4005">
        <v>20</v>
      </c>
    </row>
    <row r="4006" spans="1:10" x14ac:dyDescent="0.3">
      <c r="A4006" t="s">
        <v>79</v>
      </c>
      <c r="B4006" t="s">
        <v>3412</v>
      </c>
      <c r="C4006" t="s">
        <v>19</v>
      </c>
      <c r="D4006" t="s">
        <v>343</v>
      </c>
      <c r="E4006">
        <v>9</v>
      </c>
      <c r="F4006" t="s">
        <v>4134</v>
      </c>
      <c r="G4006" t="s">
        <v>842</v>
      </c>
      <c r="H4006" t="s">
        <v>78</v>
      </c>
      <c r="I4006">
        <v>40</v>
      </c>
      <c r="J4006">
        <v>6</v>
      </c>
    </row>
    <row r="4007" spans="1:10" x14ac:dyDescent="0.3">
      <c r="A4007" t="s">
        <v>79</v>
      </c>
      <c r="B4007" t="s">
        <v>4676</v>
      </c>
      <c r="C4007" t="s">
        <v>2701</v>
      </c>
      <c r="D4007" t="s">
        <v>2589</v>
      </c>
      <c r="E4007">
        <v>2</v>
      </c>
      <c r="F4007" t="s">
        <v>1021</v>
      </c>
      <c r="G4007" t="s">
        <v>3190</v>
      </c>
      <c r="H4007" t="s">
        <v>78</v>
      </c>
      <c r="I4007">
        <v>40</v>
      </c>
      <c r="J4007">
        <v>39</v>
      </c>
    </row>
    <row r="4008" spans="1:10" x14ac:dyDescent="0.3">
      <c r="A4008" t="s">
        <v>79</v>
      </c>
      <c r="B4008" t="s">
        <v>5063</v>
      </c>
      <c r="C4008" t="s">
        <v>47</v>
      </c>
      <c r="D4008" t="s">
        <v>343</v>
      </c>
      <c r="E4008">
        <v>5</v>
      </c>
      <c r="F4008" t="s">
        <v>4552</v>
      </c>
      <c r="G4008" t="s">
        <v>2633</v>
      </c>
      <c r="H4008" t="s">
        <v>78</v>
      </c>
      <c r="I4008">
        <v>40</v>
      </c>
      <c r="J4008">
        <v>28</v>
      </c>
    </row>
    <row r="4009" spans="1:10" x14ac:dyDescent="0.3">
      <c r="A4009" t="s">
        <v>79</v>
      </c>
      <c r="B4009" t="s">
        <v>3506</v>
      </c>
      <c r="C4009" t="s">
        <v>12</v>
      </c>
      <c r="D4009" t="s">
        <v>343</v>
      </c>
      <c r="E4009">
        <v>2</v>
      </c>
      <c r="F4009" t="s">
        <v>851</v>
      </c>
      <c r="G4009" t="s">
        <v>1866</v>
      </c>
      <c r="H4009" t="s">
        <v>78</v>
      </c>
      <c r="I4009">
        <v>30</v>
      </c>
      <c r="J4009">
        <v>0</v>
      </c>
    </row>
    <row r="4010" spans="1:10" x14ac:dyDescent="0.3">
      <c r="A4010" t="s">
        <v>79</v>
      </c>
      <c r="B4010" t="s">
        <v>3509</v>
      </c>
      <c r="C4010" t="s">
        <v>4991</v>
      </c>
      <c r="D4010" t="s">
        <v>4996</v>
      </c>
      <c r="E4010">
        <v>20</v>
      </c>
      <c r="F4010" t="s">
        <v>2141</v>
      </c>
      <c r="G4010" t="s">
        <v>1576</v>
      </c>
      <c r="H4010" t="s">
        <v>78</v>
      </c>
      <c r="I4010">
        <v>40</v>
      </c>
      <c r="J4010">
        <v>0</v>
      </c>
    </row>
    <row r="4011" spans="1:10" x14ac:dyDescent="0.3">
      <c r="A4011" t="s">
        <v>79</v>
      </c>
      <c r="B4011" t="s">
        <v>3510</v>
      </c>
      <c r="C4011" t="s">
        <v>4992</v>
      </c>
      <c r="D4011" t="s">
        <v>4997</v>
      </c>
      <c r="E4011">
        <v>8</v>
      </c>
      <c r="F4011" t="s">
        <v>1433</v>
      </c>
      <c r="G4011" t="s">
        <v>2670</v>
      </c>
      <c r="H4011" t="s">
        <v>78</v>
      </c>
      <c r="I4011">
        <v>40</v>
      </c>
      <c r="J4011">
        <v>20</v>
      </c>
    </row>
    <row r="4012" spans="1:10" x14ac:dyDescent="0.3">
      <c r="A4012" t="s">
        <v>79</v>
      </c>
      <c r="B4012" t="s">
        <v>3512</v>
      </c>
      <c r="C4012" t="s">
        <v>4993</v>
      </c>
      <c r="D4012" t="s">
        <v>4998</v>
      </c>
      <c r="E4012">
        <v>8</v>
      </c>
      <c r="F4012" t="s">
        <v>3660</v>
      </c>
      <c r="G4012" t="s">
        <v>561</v>
      </c>
      <c r="H4012" t="s">
        <v>78</v>
      </c>
      <c r="I4012">
        <v>40</v>
      </c>
      <c r="J4012">
        <v>16</v>
      </c>
    </row>
    <row r="4013" spans="1:10" x14ac:dyDescent="0.3">
      <c r="A4013" t="s">
        <v>79</v>
      </c>
      <c r="B4013" t="s">
        <v>3679</v>
      </c>
      <c r="C4013" t="s">
        <v>4994</v>
      </c>
      <c r="D4013" t="s">
        <v>4997</v>
      </c>
      <c r="E4013">
        <v>13</v>
      </c>
      <c r="F4013" t="s">
        <v>1928</v>
      </c>
      <c r="H4013" t="s">
        <v>78</v>
      </c>
      <c r="I4013">
        <v>40</v>
      </c>
      <c r="J4013">
        <v>0</v>
      </c>
    </row>
    <row r="4014" spans="1:10" x14ac:dyDescent="0.3">
      <c r="A4014" t="s">
        <v>79</v>
      </c>
      <c r="B4014" t="s">
        <v>3710</v>
      </c>
      <c r="C4014" t="s">
        <v>4995</v>
      </c>
      <c r="D4014" t="s">
        <v>4997</v>
      </c>
      <c r="E4014">
        <v>15</v>
      </c>
      <c r="F4014" t="s">
        <v>5039</v>
      </c>
      <c r="G4014" t="s">
        <v>1419</v>
      </c>
      <c r="H4014" t="s">
        <v>78</v>
      </c>
      <c r="I4014">
        <v>40</v>
      </c>
      <c r="J4014">
        <v>10</v>
      </c>
    </row>
    <row r="4015" spans="1:10" x14ac:dyDescent="0.3">
      <c r="A4015" t="s">
        <v>79</v>
      </c>
      <c r="B4015" t="s">
        <v>3419</v>
      </c>
      <c r="C4015" t="s">
        <v>2895</v>
      </c>
      <c r="D4015" t="s">
        <v>2589</v>
      </c>
      <c r="E4015">
        <v>4</v>
      </c>
      <c r="F4015" t="s">
        <v>5040</v>
      </c>
      <c r="G4015" t="s">
        <v>654</v>
      </c>
      <c r="H4015" t="s">
        <v>78</v>
      </c>
      <c r="I4015">
        <v>40</v>
      </c>
      <c r="J4015">
        <v>24</v>
      </c>
    </row>
    <row r="4016" spans="1:10" x14ac:dyDescent="0.3">
      <c r="A4016" t="s">
        <v>79</v>
      </c>
      <c r="B4016" t="s">
        <v>5069</v>
      </c>
      <c r="C4016" t="s">
        <v>2897</v>
      </c>
      <c r="D4016" t="s">
        <v>2589</v>
      </c>
      <c r="E4016">
        <v>5</v>
      </c>
      <c r="F4016" t="s">
        <v>4395</v>
      </c>
      <c r="G4016" t="s">
        <v>1217</v>
      </c>
      <c r="H4016" t="s">
        <v>78</v>
      </c>
      <c r="I4016">
        <v>40</v>
      </c>
      <c r="J4016">
        <v>18</v>
      </c>
    </row>
    <row r="4017" spans="1:10" x14ac:dyDescent="0.3">
      <c r="A4017" t="s">
        <v>79</v>
      </c>
      <c r="B4017" t="s">
        <v>3423</v>
      </c>
      <c r="C4017" t="s">
        <v>2899</v>
      </c>
      <c r="D4017" t="s">
        <v>2589</v>
      </c>
      <c r="E4017">
        <v>9</v>
      </c>
      <c r="F4017" t="s">
        <v>1583</v>
      </c>
      <c r="G4017" t="s">
        <v>2490</v>
      </c>
      <c r="H4017" t="s">
        <v>78</v>
      </c>
      <c r="I4017">
        <v>40</v>
      </c>
      <c r="J4017">
        <v>1</v>
      </c>
    </row>
    <row r="4018" spans="1:10" x14ac:dyDescent="0.3">
      <c r="A4018" t="s">
        <v>79</v>
      </c>
      <c r="B4018" t="s">
        <v>3425</v>
      </c>
      <c r="C4018" t="s">
        <v>2901</v>
      </c>
      <c r="D4018" t="s">
        <v>2589</v>
      </c>
      <c r="E4018">
        <v>5</v>
      </c>
      <c r="F4018" t="s">
        <v>4057</v>
      </c>
      <c r="G4018" t="s">
        <v>3047</v>
      </c>
      <c r="H4018" t="s">
        <v>78</v>
      </c>
      <c r="I4018">
        <v>40</v>
      </c>
      <c r="J4018">
        <v>34</v>
      </c>
    </row>
    <row r="4019" spans="1:10" x14ac:dyDescent="0.3">
      <c r="A4019" t="s">
        <v>79</v>
      </c>
      <c r="B4019" t="s">
        <v>5070</v>
      </c>
      <c r="C4019" t="s">
        <v>2903</v>
      </c>
      <c r="D4019" t="s">
        <v>2589</v>
      </c>
      <c r="E4019">
        <v>5</v>
      </c>
      <c r="F4019" t="s">
        <v>1590</v>
      </c>
      <c r="G4019" t="s">
        <v>862</v>
      </c>
      <c r="H4019" t="s">
        <v>78</v>
      </c>
      <c r="I4019">
        <v>40</v>
      </c>
      <c r="J4019">
        <v>32</v>
      </c>
    </row>
    <row r="4020" spans="1:10" x14ac:dyDescent="0.3">
      <c r="A4020" t="s">
        <v>79</v>
      </c>
      <c r="B4020" t="s">
        <v>5072</v>
      </c>
      <c r="C4020" t="s">
        <v>102</v>
      </c>
      <c r="D4020" t="s">
        <v>79</v>
      </c>
      <c r="F4020" t="s">
        <v>79</v>
      </c>
      <c r="G4020" t="s">
        <v>79</v>
      </c>
      <c r="H4020" t="s">
        <v>82</v>
      </c>
    </row>
    <row r="4021" spans="1:10" x14ac:dyDescent="0.3">
      <c r="A4021" t="s">
        <v>79</v>
      </c>
      <c r="B4021" t="s">
        <v>3429</v>
      </c>
      <c r="C4021" t="s">
        <v>2801</v>
      </c>
      <c r="D4021" t="s">
        <v>2589</v>
      </c>
      <c r="E4021">
        <v>2</v>
      </c>
      <c r="F4021" t="s">
        <v>2492</v>
      </c>
      <c r="G4021" t="s">
        <v>1533</v>
      </c>
      <c r="H4021" t="s">
        <v>78</v>
      </c>
      <c r="I4021">
        <v>40</v>
      </c>
      <c r="J4021">
        <v>39</v>
      </c>
    </row>
    <row r="4022" spans="1:10" x14ac:dyDescent="0.3">
      <c r="A4022" t="s">
        <v>79</v>
      </c>
      <c r="B4022" t="s">
        <v>4498</v>
      </c>
      <c r="C4022" t="s">
        <v>2802</v>
      </c>
      <c r="D4022" t="s">
        <v>2589</v>
      </c>
      <c r="E4022">
        <v>1</v>
      </c>
      <c r="F4022" t="s">
        <v>2564</v>
      </c>
      <c r="G4022" t="s">
        <v>536</v>
      </c>
      <c r="H4022" t="s">
        <v>78</v>
      </c>
      <c r="I4022">
        <v>40</v>
      </c>
      <c r="J4022">
        <v>40</v>
      </c>
    </row>
    <row r="4023" spans="1:10" x14ac:dyDescent="0.3">
      <c r="A4023" t="s">
        <v>79</v>
      </c>
      <c r="B4023" t="s">
        <v>5073</v>
      </c>
      <c r="C4023" t="s">
        <v>2809</v>
      </c>
      <c r="D4023" t="s">
        <v>79</v>
      </c>
      <c r="F4023" t="s">
        <v>79</v>
      </c>
      <c r="G4023" t="s">
        <v>79</v>
      </c>
      <c r="H4023" t="s">
        <v>86</v>
      </c>
    </row>
    <row r="4024" spans="1:10" x14ac:dyDescent="0.3">
      <c r="A4024" t="s">
        <v>79</v>
      </c>
      <c r="B4024" t="s">
        <v>3441</v>
      </c>
      <c r="C4024" t="s">
        <v>25</v>
      </c>
      <c r="D4024" t="s">
        <v>2589</v>
      </c>
      <c r="E4024">
        <v>5</v>
      </c>
      <c r="F4024" t="s">
        <v>654</v>
      </c>
      <c r="G4024" t="s">
        <v>1039</v>
      </c>
      <c r="H4024" t="s">
        <v>78</v>
      </c>
      <c r="I4024">
        <v>40</v>
      </c>
      <c r="J4024">
        <v>29</v>
      </c>
    </row>
    <row r="4025" spans="1:10" x14ac:dyDescent="0.3">
      <c r="A4025" t="s">
        <v>79</v>
      </c>
      <c r="B4025" t="s">
        <v>3442</v>
      </c>
      <c r="C4025" t="s">
        <v>26</v>
      </c>
      <c r="D4025" t="s">
        <v>2589</v>
      </c>
      <c r="E4025">
        <v>9</v>
      </c>
      <c r="F4025" t="s">
        <v>4553</v>
      </c>
      <c r="G4025" t="s">
        <v>718</v>
      </c>
      <c r="H4025" t="s">
        <v>78</v>
      </c>
      <c r="I4025">
        <v>40</v>
      </c>
      <c r="J4025">
        <v>23</v>
      </c>
    </row>
    <row r="4026" spans="1:10" x14ac:dyDescent="0.3">
      <c r="A4026" t="s">
        <v>79</v>
      </c>
      <c r="B4026" t="s">
        <v>3486</v>
      </c>
      <c r="C4026" t="s">
        <v>28</v>
      </c>
      <c r="D4026" t="s">
        <v>2589</v>
      </c>
      <c r="E4026">
        <v>8</v>
      </c>
      <c r="F4026" t="s">
        <v>4554</v>
      </c>
      <c r="G4026" t="s">
        <v>3307</v>
      </c>
      <c r="H4026" t="s">
        <v>78</v>
      </c>
      <c r="I4026">
        <v>40</v>
      </c>
      <c r="J4026">
        <v>9</v>
      </c>
    </row>
    <row r="4027" spans="1:10" x14ac:dyDescent="0.3">
      <c r="A4027" t="s">
        <v>79</v>
      </c>
      <c r="B4027" t="s">
        <v>3487</v>
      </c>
      <c r="C4027" t="s">
        <v>2834</v>
      </c>
      <c r="D4027" t="s">
        <v>2589</v>
      </c>
      <c r="E4027">
        <v>1</v>
      </c>
      <c r="F4027" t="s">
        <v>2363</v>
      </c>
      <c r="G4027" t="s">
        <v>536</v>
      </c>
      <c r="H4027" t="s">
        <v>78</v>
      </c>
      <c r="I4027">
        <v>40</v>
      </c>
      <c r="J4027">
        <v>40</v>
      </c>
    </row>
    <row r="4028" spans="1:10" x14ac:dyDescent="0.3">
      <c r="A4028" t="s">
        <v>79</v>
      </c>
      <c r="B4028" t="s">
        <v>3377</v>
      </c>
      <c r="C4028" t="s">
        <v>49</v>
      </c>
      <c r="D4028" t="s">
        <v>2589</v>
      </c>
      <c r="E4028">
        <v>1</v>
      </c>
      <c r="F4028" t="s">
        <v>838</v>
      </c>
      <c r="G4028" t="s">
        <v>536</v>
      </c>
      <c r="H4028" t="s">
        <v>78</v>
      </c>
      <c r="I4028">
        <v>40</v>
      </c>
      <c r="J4028">
        <v>40</v>
      </c>
    </row>
    <row r="4029" spans="1:10" x14ac:dyDescent="0.3">
      <c r="A4029" t="s">
        <v>79</v>
      </c>
      <c r="B4029" t="s">
        <v>3609</v>
      </c>
      <c r="C4029" t="s">
        <v>2915</v>
      </c>
      <c r="D4029" t="s">
        <v>2589</v>
      </c>
      <c r="E4029">
        <v>3</v>
      </c>
      <c r="F4029" t="s">
        <v>4555</v>
      </c>
      <c r="G4029" t="s">
        <v>1433</v>
      </c>
      <c r="H4029" t="s">
        <v>78</v>
      </c>
      <c r="I4029">
        <v>40</v>
      </c>
      <c r="J4029">
        <v>25</v>
      </c>
    </row>
    <row r="4030" spans="1:10" x14ac:dyDescent="0.3">
      <c r="A4030" t="s">
        <v>79</v>
      </c>
      <c r="B4030" t="s">
        <v>3794</v>
      </c>
      <c r="C4030" t="s">
        <v>2916</v>
      </c>
      <c r="D4030" t="s">
        <v>2589</v>
      </c>
      <c r="E4030">
        <v>3</v>
      </c>
      <c r="F4030" t="s">
        <v>3397</v>
      </c>
      <c r="G4030" t="s">
        <v>641</v>
      </c>
      <c r="H4030" t="s">
        <v>78</v>
      </c>
      <c r="I4030">
        <v>40</v>
      </c>
      <c r="J4030">
        <v>36</v>
      </c>
    </row>
    <row r="4031" spans="1:10" x14ac:dyDescent="0.3">
      <c r="A4031" s="4" t="s">
        <v>345</v>
      </c>
      <c r="B4031" s="4" t="s">
        <v>1967</v>
      </c>
      <c r="C4031" s="4" t="s">
        <v>79</v>
      </c>
      <c r="D4031" s="5" t="s">
        <v>5091</v>
      </c>
      <c r="E4031" s="6">
        <v>287</v>
      </c>
      <c r="F4031" s="4" t="s">
        <v>79</v>
      </c>
      <c r="G4031" s="5" t="s">
        <v>5092</v>
      </c>
      <c r="H4031" s="6" t="str">
        <f>IFERROR(INDEX(t_poangligan[#All],MATCH(VALUE(resultatbors[[#This Row],[Datum]]),#REF!,0)+1,8),"-")</f>
        <v>-</v>
      </c>
      <c r="I4031" s="4"/>
      <c r="J4031" s="4"/>
    </row>
    <row r="4032" spans="1:10" x14ac:dyDescent="0.3">
      <c r="A4032" t="s">
        <v>79</v>
      </c>
      <c r="B4032" t="s">
        <v>3566</v>
      </c>
      <c r="C4032" t="s">
        <v>2635</v>
      </c>
      <c r="D4032" t="s">
        <v>177</v>
      </c>
      <c r="E4032">
        <v>2</v>
      </c>
      <c r="F4032" t="s">
        <v>4556</v>
      </c>
      <c r="G4032" t="s">
        <v>861</v>
      </c>
      <c r="H4032" t="s">
        <v>78</v>
      </c>
      <c r="I4032">
        <v>0</v>
      </c>
      <c r="J4032">
        <v>0</v>
      </c>
    </row>
    <row r="4033" spans="1:10" x14ac:dyDescent="0.3">
      <c r="A4033" t="s">
        <v>79</v>
      </c>
      <c r="B4033" t="s">
        <v>3457</v>
      </c>
      <c r="C4033" t="s">
        <v>2641</v>
      </c>
      <c r="D4033" t="s">
        <v>3185</v>
      </c>
      <c r="E4033">
        <v>28</v>
      </c>
      <c r="F4033" t="s">
        <v>1563</v>
      </c>
      <c r="G4033" t="s">
        <v>2450</v>
      </c>
      <c r="H4033" t="s">
        <v>78</v>
      </c>
      <c r="I4033">
        <v>0</v>
      </c>
      <c r="J4033">
        <v>0</v>
      </c>
    </row>
    <row r="4034" spans="1:10" x14ac:dyDescent="0.3">
      <c r="A4034" t="s">
        <v>79</v>
      </c>
      <c r="B4034" t="s">
        <v>3567</v>
      </c>
      <c r="C4034" t="s">
        <v>2643</v>
      </c>
      <c r="D4034" t="s">
        <v>177</v>
      </c>
      <c r="E4034">
        <v>2</v>
      </c>
      <c r="F4034" t="s">
        <v>844</v>
      </c>
      <c r="G4034" t="s">
        <v>1079</v>
      </c>
      <c r="H4034" t="s">
        <v>78</v>
      </c>
      <c r="I4034">
        <v>0</v>
      </c>
      <c r="J4034">
        <v>0</v>
      </c>
    </row>
    <row r="4035" spans="1:10" x14ac:dyDescent="0.3">
      <c r="A4035" t="s">
        <v>79</v>
      </c>
      <c r="B4035" t="s">
        <v>3490</v>
      </c>
      <c r="C4035" t="s">
        <v>2644</v>
      </c>
      <c r="D4035" t="s">
        <v>3185</v>
      </c>
      <c r="E4035">
        <v>29</v>
      </c>
      <c r="F4035" t="s">
        <v>3703</v>
      </c>
      <c r="G4035" t="s">
        <v>2450</v>
      </c>
      <c r="H4035" t="s">
        <v>78</v>
      </c>
      <c r="I4035">
        <v>0</v>
      </c>
      <c r="J4035">
        <v>0</v>
      </c>
    </row>
    <row r="4036" spans="1:10" x14ac:dyDescent="0.3">
      <c r="A4036" t="s">
        <v>79</v>
      </c>
      <c r="B4036" t="s">
        <v>3855</v>
      </c>
      <c r="C4036" t="s">
        <v>2651</v>
      </c>
      <c r="D4036" t="s">
        <v>177</v>
      </c>
      <c r="E4036">
        <v>2</v>
      </c>
      <c r="F4036" t="s">
        <v>1365</v>
      </c>
      <c r="G4036" t="s">
        <v>691</v>
      </c>
      <c r="H4036" t="s">
        <v>78</v>
      </c>
      <c r="I4036">
        <v>0</v>
      </c>
      <c r="J4036">
        <v>0</v>
      </c>
    </row>
    <row r="4037" spans="1:10" x14ac:dyDescent="0.3">
      <c r="A4037" t="s">
        <v>79</v>
      </c>
      <c r="B4037" t="s">
        <v>3616</v>
      </c>
      <c r="C4037" t="s">
        <v>2657</v>
      </c>
      <c r="D4037" t="s">
        <v>197</v>
      </c>
      <c r="E4037">
        <v>16</v>
      </c>
      <c r="F4037" t="s">
        <v>3537</v>
      </c>
      <c r="G4037" t="s">
        <v>3360</v>
      </c>
      <c r="H4037" t="s">
        <v>78</v>
      </c>
      <c r="I4037">
        <v>40</v>
      </c>
      <c r="J4037">
        <v>24</v>
      </c>
    </row>
    <row r="4038" spans="1:10" x14ac:dyDescent="0.3">
      <c r="A4038" t="s">
        <v>79</v>
      </c>
      <c r="B4038" t="s">
        <v>3403</v>
      </c>
      <c r="C4038" t="s">
        <v>2661</v>
      </c>
      <c r="D4038" t="s">
        <v>153</v>
      </c>
      <c r="E4038">
        <v>27</v>
      </c>
      <c r="F4038" t="s">
        <v>1700</v>
      </c>
      <c r="G4038" t="s">
        <v>1217</v>
      </c>
      <c r="H4038" t="s">
        <v>78</v>
      </c>
      <c r="I4038">
        <v>0</v>
      </c>
      <c r="J4038">
        <v>0</v>
      </c>
    </row>
    <row r="4039" spans="1:10" x14ac:dyDescent="0.3">
      <c r="A4039" t="s">
        <v>79</v>
      </c>
      <c r="B4039" t="s">
        <v>3405</v>
      </c>
      <c r="C4039" t="s">
        <v>2672</v>
      </c>
      <c r="D4039" t="s">
        <v>197</v>
      </c>
      <c r="E4039">
        <v>7</v>
      </c>
      <c r="F4039" t="s">
        <v>2075</v>
      </c>
      <c r="G4039" t="s">
        <v>3742</v>
      </c>
      <c r="H4039" t="s">
        <v>78</v>
      </c>
      <c r="I4039">
        <v>40</v>
      </c>
      <c r="J4039">
        <v>21</v>
      </c>
    </row>
    <row r="4040" spans="1:10" x14ac:dyDescent="0.3">
      <c r="A4040" t="s">
        <v>79</v>
      </c>
      <c r="B4040" t="s">
        <v>3482</v>
      </c>
      <c r="C4040" t="s">
        <v>2679</v>
      </c>
      <c r="D4040" t="s">
        <v>197</v>
      </c>
      <c r="E4040">
        <v>3</v>
      </c>
      <c r="F4040" t="s">
        <v>1264</v>
      </c>
      <c r="G4040" t="s">
        <v>2787</v>
      </c>
      <c r="H4040" t="s">
        <v>78</v>
      </c>
      <c r="I4040">
        <v>40</v>
      </c>
      <c r="J4040">
        <v>30</v>
      </c>
    </row>
    <row r="4041" spans="1:10" x14ac:dyDescent="0.3">
      <c r="A4041" t="s">
        <v>79</v>
      </c>
      <c r="B4041" t="s">
        <v>3499</v>
      </c>
      <c r="C4041" t="s">
        <v>2690</v>
      </c>
      <c r="D4041" t="s">
        <v>197</v>
      </c>
      <c r="E4041">
        <v>8</v>
      </c>
      <c r="F4041" t="s">
        <v>1928</v>
      </c>
      <c r="G4041" t="s">
        <v>1426</v>
      </c>
      <c r="H4041" t="s">
        <v>78</v>
      </c>
      <c r="I4041">
        <v>40</v>
      </c>
      <c r="J4041">
        <v>25</v>
      </c>
    </row>
    <row r="4042" spans="1:10" x14ac:dyDescent="0.3">
      <c r="A4042" t="s">
        <v>79</v>
      </c>
      <c r="B4042" t="s">
        <v>4676</v>
      </c>
      <c r="C4042" t="s">
        <v>2701</v>
      </c>
      <c r="D4042" t="s">
        <v>197</v>
      </c>
      <c r="E4042">
        <v>12</v>
      </c>
      <c r="F4042" t="s">
        <v>4557</v>
      </c>
      <c r="G4042" t="s">
        <v>4376</v>
      </c>
      <c r="H4042" t="s">
        <v>78</v>
      </c>
      <c r="I4042">
        <v>40</v>
      </c>
      <c r="J4042">
        <v>30</v>
      </c>
    </row>
    <row r="4043" spans="1:10" x14ac:dyDescent="0.3">
      <c r="A4043" t="s">
        <v>79</v>
      </c>
      <c r="B4043" t="s">
        <v>4765</v>
      </c>
      <c r="C4043" t="s">
        <v>2708</v>
      </c>
      <c r="D4043" t="s">
        <v>138</v>
      </c>
      <c r="E4043">
        <v>10</v>
      </c>
      <c r="F4043" t="s">
        <v>3551</v>
      </c>
      <c r="G4043" t="s">
        <v>555</v>
      </c>
      <c r="H4043" t="s">
        <v>78</v>
      </c>
      <c r="I4043">
        <v>0</v>
      </c>
      <c r="J4043">
        <v>0</v>
      </c>
    </row>
    <row r="4044" spans="1:10" x14ac:dyDescent="0.3">
      <c r="A4044" t="s">
        <v>79</v>
      </c>
      <c r="B4044" t="s">
        <v>3383</v>
      </c>
      <c r="C4044" t="s">
        <v>2713</v>
      </c>
      <c r="D4044" t="s">
        <v>197</v>
      </c>
      <c r="E4044">
        <v>7</v>
      </c>
      <c r="F4044" t="s">
        <v>2387</v>
      </c>
      <c r="G4044" t="s">
        <v>2258</v>
      </c>
      <c r="H4044" t="s">
        <v>78</v>
      </c>
      <c r="I4044">
        <v>40</v>
      </c>
      <c r="J4044">
        <v>26</v>
      </c>
    </row>
    <row r="4045" spans="1:10" x14ac:dyDescent="0.3">
      <c r="A4045" t="s">
        <v>79</v>
      </c>
      <c r="B4045" t="s">
        <v>3597</v>
      </c>
      <c r="C4045" t="s">
        <v>2719</v>
      </c>
      <c r="D4045" t="s">
        <v>197</v>
      </c>
      <c r="E4045">
        <v>6</v>
      </c>
      <c r="F4045" t="s">
        <v>2261</v>
      </c>
      <c r="G4045" t="s">
        <v>1656</v>
      </c>
      <c r="H4045" t="s">
        <v>78</v>
      </c>
      <c r="I4045">
        <v>40</v>
      </c>
      <c r="J4045">
        <v>29</v>
      </c>
    </row>
    <row r="4046" spans="1:10" x14ac:dyDescent="0.3">
      <c r="A4046" t="s">
        <v>79</v>
      </c>
      <c r="B4046" t="s">
        <v>5063</v>
      </c>
      <c r="C4046" t="s">
        <v>47</v>
      </c>
      <c r="D4046" t="s">
        <v>197</v>
      </c>
      <c r="E4046">
        <v>4</v>
      </c>
      <c r="F4046" t="s">
        <v>792</v>
      </c>
      <c r="G4046" t="s">
        <v>3245</v>
      </c>
      <c r="H4046" t="s">
        <v>78</v>
      </c>
      <c r="I4046">
        <v>40</v>
      </c>
      <c r="J4046">
        <v>30</v>
      </c>
    </row>
    <row r="4047" spans="1:10" x14ac:dyDescent="0.3">
      <c r="A4047" t="s">
        <v>79</v>
      </c>
      <c r="B4047" t="s">
        <v>3384</v>
      </c>
      <c r="C4047" t="s">
        <v>2724</v>
      </c>
      <c r="D4047" t="s">
        <v>3297</v>
      </c>
      <c r="E4047">
        <v>220</v>
      </c>
      <c r="F4047" t="s">
        <v>1271</v>
      </c>
      <c r="G4047" t="s">
        <v>2008</v>
      </c>
      <c r="H4047" t="s">
        <v>78</v>
      </c>
      <c r="I4047">
        <v>0</v>
      </c>
      <c r="J4047">
        <v>0</v>
      </c>
    </row>
    <row r="4048" spans="1:10" x14ac:dyDescent="0.3">
      <c r="A4048" t="s">
        <v>79</v>
      </c>
      <c r="B4048" t="s">
        <v>3503</v>
      </c>
      <c r="C4048" t="s">
        <v>2725</v>
      </c>
      <c r="D4048" t="s">
        <v>138</v>
      </c>
      <c r="E4048">
        <v>11</v>
      </c>
      <c r="F4048" t="s">
        <v>2009</v>
      </c>
      <c r="G4048" t="s">
        <v>5089</v>
      </c>
      <c r="H4048" t="s">
        <v>78</v>
      </c>
      <c r="I4048">
        <v>0</v>
      </c>
      <c r="J4048">
        <v>0</v>
      </c>
    </row>
    <row r="4049" spans="1:10" x14ac:dyDescent="0.3">
      <c r="A4049" t="s">
        <v>79</v>
      </c>
      <c r="B4049" t="s">
        <v>3583</v>
      </c>
      <c r="C4049" t="s">
        <v>2587</v>
      </c>
      <c r="D4049" t="s">
        <v>197</v>
      </c>
      <c r="E4049">
        <v>4</v>
      </c>
      <c r="F4049" t="s">
        <v>863</v>
      </c>
      <c r="G4049" t="s">
        <v>582</v>
      </c>
      <c r="H4049" t="s">
        <v>78</v>
      </c>
      <c r="I4049">
        <v>30</v>
      </c>
      <c r="J4049">
        <v>22</v>
      </c>
    </row>
    <row r="4050" spans="1:10" x14ac:dyDescent="0.3">
      <c r="A4050" t="s">
        <v>79</v>
      </c>
      <c r="B4050" t="s">
        <v>3936</v>
      </c>
      <c r="C4050" t="s">
        <v>29</v>
      </c>
      <c r="D4050" t="s">
        <v>3239</v>
      </c>
      <c r="E4050">
        <v>6</v>
      </c>
      <c r="F4050" t="s">
        <v>4177</v>
      </c>
      <c r="G4050" t="s">
        <v>593</v>
      </c>
      <c r="H4050" t="s">
        <v>78</v>
      </c>
      <c r="I4050">
        <v>0</v>
      </c>
      <c r="J4050">
        <v>0</v>
      </c>
    </row>
    <row r="4051" spans="1:10" x14ac:dyDescent="0.3">
      <c r="A4051" t="s">
        <v>79</v>
      </c>
      <c r="B4051" t="s">
        <v>3380</v>
      </c>
      <c r="C4051" t="s">
        <v>2725</v>
      </c>
      <c r="D4051" t="s">
        <v>197</v>
      </c>
      <c r="E4051">
        <v>4</v>
      </c>
      <c r="F4051" t="s">
        <v>2278</v>
      </c>
      <c r="G4051" t="s">
        <v>703</v>
      </c>
      <c r="H4051" t="s">
        <v>78</v>
      </c>
      <c r="I4051">
        <v>30</v>
      </c>
      <c r="J4051">
        <v>16</v>
      </c>
    </row>
    <row r="4052" spans="1:10" x14ac:dyDescent="0.3">
      <c r="A4052" t="s">
        <v>79</v>
      </c>
      <c r="B4052" t="s">
        <v>3622</v>
      </c>
      <c r="C4052" t="s">
        <v>2742</v>
      </c>
      <c r="D4052" t="s">
        <v>3176</v>
      </c>
      <c r="E4052">
        <v>8</v>
      </c>
      <c r="F4052" t="s">
        <v>3693</v>
      </c>
      <c r="G4052" t="s">
        <v>3243</v>
      </c>
      <c r="H4052" t="s">
        <v>78</v>
      </c>
      <c r="I4052">
        <v>0</v>
      </c>
      <c r="J4052">
        <v>0</v>
      </c>
    </row>
    <row r="4053" spans="1:10" x14ac:dyDescent="0.3">
      <c r="A4053" t="s">
        <v>79</v>
      </c>
      <c r="B4053" t="s">
        <v>3381</v>
      </c>
      <c r="C4053" t="s">
        <v>2755</v>
      </c>
      <c r="D4053" t="s">
        <v>197</v>
      </c>
      <c r="E4053">
        <v>4</v>
      </c>
      <c r="F4053" t="s">
        <v>1447</v>
      </c>
      <c r="G4053" t="s">
        <v>1007</v>
      </c>
      <c r="H4053" t="s">
        <v>78</v>
      </c>
      <c r="I4053">
        <v>30</v>
      </c>
      <c r="J4053">
        <v>21</v>
      </c>
    </row>
    <row r="4054" spans="1:10" x14ac:dyDescent="0.3">
      <c r="A4054" t="s">
        <v>79</v>
      </c>
      <c r="B4054" t="s">
        <v>3506</v>
      </c>
      <c r="C4054" t="s">
        <v>12</v>
      </c>
      <c r="D4054" t="s">
        <v>197</v>
      </c>
      <c r="E4054">
        <v>2</v>
      </c>
      <c r="F4054" t="s">
        <v>2014</v>
      </c>
      <c r="G4054" t="s">
        <v>1702</v>
      </c>
      <c r="H4054" t="s">
        <v>78</v>
      </c>
      <c r="I4054">
        <v>30</v>
      </c>
      <c r="J4054">
        <v>22</v>
      </c>
    </row>
    <row r="4055" spans="1:10" x14ac:dyDescent="0.3">
      <c r="A4055" t="s">
        <v>79</v>
      </c>
      <c r="B4055" t="s">
        <v>3511</v>
      </c>
      <c r="C4055" t="s">
        <v>2775</v>
      </c>
      <c r="D4055" t="s">
        <v>191</v>
      </c>
      <c r="E4055">
        <v>3</v>
      </c>
      <c r="F4055" t="s">
        <v>1656</v>
      </c>
      <c r="G4055" t="s">
        <v>1887</v>
      </c>
      <c r="H4055" t="s">
        <v>78</v>
      </c>
      <c r="I4055">
        <v>0</v>
      </c>
      <c r="J4055">
        <v>0</v>
      </c>
    </row>
    <row r="4056" spans="1:10" x14ac:dyDescent="0.3">
      <c r="A4056" t="s">
        <v>79</v>
      </c>
      <c r="B4056" t="s">
        <v>3425</v>
      </c>
      <c r="C4056" t="s">
        <v>2901</v>
      </c>
      <c r="D4056" t="s">
        <v>3323</v>
      </c>
      <c r="E4056">
        <v>9</v>
      </c>
      <c r="F4056" t="s">
        <v>1688</v>
      </c>
      <c r="G4056" t="s">
        <v>780</v>
      </c>
      <c r="H4056" t="s">
        <v>78</v>
      </c>
      <c r="I4056">
        <v>30</v>
      </c>
      <c r="J4056">
        <v>20</v>
      </c>
    </row>
    <row r="4057" spans="1:10" x14ac:dyDescent="0.3">
      <c r="A4057" t="s">
        <v>79</v>
      </c>
      <c r="B4057" t="s">
        <v>3713</v>
      </c>
      <c r="C4057" t="s">
        <v>16</v>
      </c>
      <c r="D4057" t="s">
        <v>124</v>
      </c>
      <c r="E4057">
        <v>3</v>
      </c>
      <c r="F4057" t="s">
        <v>1313</v>
      </c>
      <c r="G4057" t="s">
        <v>1702</v>
      </c>
      <c r="H4057" t="s">
        <v>78</v>
      </c>
      <c r="I4057">
        <v>30</v>
      </c>
      <c r="J4057">
        <v>26</v>
      </c>
    </row>
    <row r="4058" spans="1:10" x14ac:dyDescent="0.3">
      <c r="A4058" t="s">
        <v>79</v>
      </c>
      <c r="B4058" t="s">
        <v>5072</v>
      </c>
      <c r="C4058" t="s">
        <v>102</v>
      </c>
      <c r="D4058" t="s">
        <v>197</v>
      </c>
      <c r="E4058">
        <v>6</v>
      </c>
      <c r="F4058" t="s">
        <v>3599</v>
      </c>
      <c r="G4058" t="s">
        <v>2983</v>
      </c>
      <c r="H4058" t="s">
        <v>78</v>
      </c>
      <c r="I4058">
        <v>40</v>
      </c>
      <c r="J4058">
        <v>30</v>
      </c>
    </row>
    <row r="4059" spans="1:10" x14ac:dyDescent="0.3">
      <c r="A4059" t="s">
        <v>79</v>
      </c>
      <c r="B4059" t="s">
        <v>3426</v>
      </c>
      <c r="C4059" t="s">
        <v>2789</v>
      </c>
      <c r="D4059" t="s">
        <v>673</v>
      </c>
      <c r="E4059">
        <v>75</v>
      </c>
      <c r="F4059" t="s">
        <v>3971</v>
      </c>
      <c r="G4059" t="s">
        <v>4423</v>
      </c>
      <c r="H4059" t="s">
        <v>78</v>
      </c>
      <c r="I4059">
        <v>0</v>
      </c>
      <c r="J4059">
        <v>0</v>
      </c>
    </row>
    <row r="4060" spans="1:10" x14ac:dyDescent="0.3">
      <c r="A4060" t="s">
        <v>79</v>
      </c>
      <c r="B4060" t="s">
        <v>3426</v>
      </c>
      <c r="C4060" t="s">
        <v>2789</v>
      </c>
      <c r="D4060" t="s">
        <v>558</v>
      </c>
      <c r="E4060">
        <v>147</v>
      </c>
      <c r="F4060" t="s">
        <v>3980</v>
      </c>
      <c r="G4060" t="s">
        <v>1025</v>
      </c>
      <c r="H4060" t="s">
        <v>78</v>
      </c>
      <c r="I4060">
        <v>0</v>
      </c>
      <c r="J4060">
        <v>0</v>
      </c>
    </row>
    <row r="4061" spans="1:10" x14ac:dyDescent="0.3">
      <c r="A4061" t="s">
        <v>79</v>
      </c>
      <c r="B4061" t="s">
        <v>3650</v>
      </c>
      <c r="C4061" t="s">
        <v>2796</v>
      </c>
      <c r="D4061" t="s">
        <v>197</v>
      </c>
      <c r="E4061">
        <v>23</v>
      </c>
      <c r="F4061" t="s">
        <v>3728</v>
      </c>
      <c r="G4061" t="s">
        <v>2685</v>
      </c>
      <c r="H4061" t="s">
        <v>78</v>
      </c>
      <c r="I4061">
        <v>40</v>
      </c>
      <c r="J4061">
        <v>15</v>
      </c>
    </row>
    <row r="4062" spans="1:10" x14ac:dyDescent="0.3">
      <c r="A4062" t="s">
        <v>79</v>
      </c>
      <c r="B4062" t="s">
        <v>3515</v>
      </c>
      <c r="C4062" t="s">
        <v>2799</v>
      </c>
      <c r="D4062" t="s">
        <v>197</v>
      </c>
      <c r="E4062">
        <v>28</v>
      </c>
      <c r="F4062" t="s">
        <v>4378</v>
      </c>
      <c r="G4062" t="s">
        <v>1012</v>
      </c>
      <c r="H4062" t="s">
        <v>78</v>
      </c>
      <c r="I4062">
        <v>40</v>
      </c>
      <c r="J4062">
        <v>8</v>
      </c>
    </row>
    <row r="4063" spans="1:10" x14ac:dyDescent="0.3">
      <c r="A4063" t="s">
        <v>79</v>
      </c>
      <c r="B4063" t="s">
        <v>3373</v>
      </c>
      <c r="C4063" t="s">
        <v>2800</v>
      </c>
      <c r="D4063" t="s">
        <v>1049</v>
      </c>
      <c r="E4063">
        <v>51</v>
      </c>
      <c r="F4063" t="s">
        <v>1054</v>
      </c>
      <c r="G4063" t="s">
        <v>1857</v>
      </c>
      <c r="H4063" t="s">
        <v>78</v>
      </c>
      <c r="I4063">
        <v>0</v>
      </c>
      <c r="J4063">
        <v>0</v>
      </c>
    </row>
    <row r="4064" spans="1:10" x14ac:dyDescent="0.3">
      <c r="A4064" t="s">
        <v>79</v>
      </c>
      <c r="B4064" t="s">
        <v>3374</v>
      </c>
      <c r="C4064" t="s">
        <v>24</v>
      </c>
      <c r="D4064" t="s">
        <v>197</v>
      </c>
      <c r="E4064">
        <v>5</v>
      </c>
      <c r="F4064" t="s">
        <v>1961</v>
      </c>
      <c r="G4064" t="s">
        <v>739</v>
      </c>
      <c r="H4064" t="s">
        <v>78</v>
      </c>
      <c r="I4064">
        <v>30</v>
      </c>
      <c r="J4064">
        <v>19</v>
      </c>
    </row>
    <row r="4065" spans="1:10" x14ac:dyDescent="0.3">
      <c r="A4065" t="s">
        <v>79</v>
      </c>
      <c r="B4065" t="s">
        <v>4498</v>
      </c>
      <c r="C4065" t="s">
        <v>2802</v>
      </c>
      <c r="D4065" t="s">
        <v>197</v>
      </c>
      <c r="E4065">
        <v>13</v>
      </c>
      <c r="F4065" t="s">
        <v>1610</v>
      </c>
      <c r="G4065" t="s">
        <v>3735</v>
      </c>
      <c r="H4065" t="s">
        <v>78</v>
      </c>
      <c r="I4065">
        <v>40</v>
      </c>
      <c r="J4065">
        <v>21</v>
      </c>
    </row>
    <row r="4066" spans="1:10" x14ac:dyDescent="0.3">
      <c r="A4066" t="s">
        <v>79</v>
      </c>
      <c r="B4066" t="s">
        <v>3470</v>
      </c>
      <c r="C4066" t="s">
        <v>29</v>
      </c>
      <c r="D4066" t="s">
        <v>1051</v>
      </c>
      <c r="E4066">
        <v>21</v>
      </c>
      <c r="F4066" t="s">
        <v>4558</v>
      </c>
      <c r="G4066" t="s">
        <v>4046</v>
      </c>
      <c r="H4066" t="s">
        <v>78</v>
      </c>
      <c r="I4066">
        <v>0</v>
      </c>
      <c r="J4066">
        <v>0</v>
      </c>
    </row>
    <row r="4067" spans="1:10" x14ac:dyDescent="0.3">
      <c r="A4067" t="s">
        <v>79</v>
      </c>
      <c r="B4067" t="s">
        <v>3431</v>
      </c>
      <c r="C4067" t="s">
        <v>10</v>
      </c>
      <c r="D4067" t="s">
        <v>197</v>
      </c>
      <c r="E4067">
        <v>2</v>
      </c>
      <c r="F4067" t="s">
        <v>1309</v>
      </c>
      <c r="G4067" t="s">
        <v>1240</v>
      </c>
      <c r="H4067" t="s">
        <v>78</v>
      </c>
      <c r="I4067">
        <v>30</v>
      </c>
      <c r="J4067">
        <v>21</v>
      </c>
    </row>
    <row r="4068" spans="1:10" x14ac:dyDescent="0.3">
      <c r="A4068" t="s">
        <v>79</v>
      </c>
      <c r="B4068" t="s">
        <v>3375</v>
      </c>
      <c r="C4068" t="s">
        <v>2810</v>
      </c>
      <c r="D4068" t="s">
        <v>197</v>
      </c>
      <c r="E4068">
        <v>5</v>
      </c>
      <c r="F4068" t="s">
        <v>2005</v>
      </c>
      <c r="G4068" t="s">
        <v>2863</v>
      </c>
      <c r="H4068" t="s">
        <v>78</v>
      </c>
      <c r="I4068">
        <v>30</v>
      </c>
      <c r="J4068">
        <v>25</v>
      </c>
    </row>
    <row r="4069" spans="1:10" x14ac:dyDescent="0.3">
      <c r="A4069" t="s">
        <v>79</v>
      </c>
      <c r="B4069" t="s">
        <v>5073</v>
      </c>
      <c r="C4069" t="s">
        <v>2809</v>
      </c>
      <c r="D4069" t="s">
        <v>197</v>
      </c>
      <c r="E4069">
        <v>11</v>
      </c>
      <c r="F4069" t="s">
        <v>4559</v>
      </c>
      <c r="G4069" t="s">
        <v>1741</v>
      </c>
      <c r="H4069" t="s">
        <v>78</v>
      </c>
      <c r="I4069">
        <v>40</v>
      </c>
      <c r="J4069">
        <v>14</v>
      </c>
    </row>
    <row r="4070" spans="1:10" x14ac:dyDescent="0.3">
      <c r="A4070" t="s">
        <v>79</v>
      </c>
      <c r="B4070" t="s">
        <v>3436</v>
      </c>
      <c r="C4070" t="s">
        <v>33</v>
      </c>
      <c r="D4070" t="s">
        <v>197</v>
      </c>
      <c r="E4070">
        <v>8</v>
      </c>
      <c r="F4070" t="s">
        <v>1852</v>
      </c>
      <c r="G4070" t="s">
        <v>1358</v>
      </c>
      <c r="H4070" t="s">
        <v>78</v>
      </c>
      <c r="I4070">
        <v>40</v>
      </c>
      <c r="J4070">
        <v>30</v>
      </c>
    </row>
    <row r="4071" spans="1:10" x14ac:dyDescent="0.3">
      <c r="A4071" t="s">
        <v>79</v>
      </c>
      <c r="B4071" t="s">
        <v>3394</v>
      </c>
      <c r="C4071" t="s">
        <v>2815</v>
      </c>
      <c r="D4071" t="s">
        <v>197</v>
      </c>
      <c r="E4071">
        <v>6</v>
      </c>
      <c r="F4071" t="s">
        <v>4006</v>
      </c>
      <c r="G4071" t="s">
        <v>3200</v>
      </c>
      <c r="H4071" t="s">
        <v>78</v>
      </c>
      <c r="I4071">
        <v>0</v>
      </c>
      <c r="J4071">
        <v>0</v>
      </c>
    </row>
    <row r="4072" spans="1:10" x14ac:dyDescent="0.3">
      <c r="A4072" t="s">
        <v>79</v>
      </c>
      <c r="B4072" t="s">
        <v>3390</v>
      </c>
      <c r="C4072" t="s">
        <v>2837</v>
      </c>
      <c r="D4072" t="s">
        <v>2837</v>
      </c>
      <c r="E4072">
        <v>560</v>
      </c>
      <c r="F4072" t="s">
        <v>2135</v>
      </c>
      <c r="G4072" t="s">
        <v>2035</v>
      </c>
      <c r="H4072" t="s">
        <v>78</v>
      </c>
      <c r="I4072">
        <v>0</v>
      </c>
      <c r="J4072">
        <v>0</v>
      </c>
    </row>
    <row r="4073" spans="1:10" x14ac:dyDescent="0.3">
      <c r="A4073" t="s">
        <v>79</v>
      </c>
      <c r="B4073" t="s">
        <v>5066</v>
      </c>
      <c r="C4073" t="s">
        <v>2843</v>
      </c>
      <c r="D4073" t="s">
        <v>99</v>
      </c>
      <c r="E4073">
        <v>12</v>
      </c>
      <c r="F4073" t="s">
        <v>2034</v>
      </c>
      <c r="G4073" t="s">
        <v>2182</v>
      </c>
      <c r="H4073" t="s">
        <v>78</v>
      </c>
      <c r="I4073">
        <v>0</v>
      </c>
      <c r="J4073">
        <v>0</v>
      </c>
    </row>
    <row r="4074" spans="1:10" x14ac:dyDescent="0.3">
      <c r="A4074" t="s">
        <v>79</v>
      </c>
      <c r="B4074" t="s">
        <v>3609</v>
      </c>
      <c r="C4074" t="s">
        <v>53</v>
      </c>
      <c r="D4074" t="s">
        <v>197</v>
      </c>
      <c r="E4074">
        <v>88</v>
      </c>
      <c r="F4074" t="s">
        <v>1419</v>
      </c>
      <c r="G4074" t="s">
        <v>4592</v>
      </c>
      <c r="H4074" t="s">
        <v>78</v>
      </c>
      <c r="I4074">
        <v>0</v>
      </c>
      <c r="J4074">
        <v>0</v>
      </c>
    </row>
    <row r="4075" spans="1:10" x14ac:dyDescent="0.3">
      <c r="A4075" t="s">
        <v>79</v>
      </c>
      <c r="B4075" t="s">
        <v>3794</v>
      </c>
      <c r="C4075" t="s">
        <v>54</v>
      </c>
      <c r="D4075" t="s">
        <v>197</v>
      </c>
      <c r="E4075">
        <v>71</v>
      </c>
      <c r="F4075" t="s">
        <v>3981</v>
      </c>
      <c r="G4075" t="s">
        <v>1057</v>
      </c>
      <c r="H4075" t="s">
        <v>78</v>
      </c>
      <c r="I4075">
        <v>0</v>
      </c>
      <c r="J4075">
        <v>0</v>
      </c>
    </row>
    <row r="4076" spans="1:10" x14ac:dyDescent="0.3">
      <c r="A4076" t="s">
        <v>79</v>
      </c>
      <c r="B4076" t="s">
        <v>3391</v>
      </c>
      <c r="C4076" t="s">
        <v>2845</v>
      </c>
      <c r="D4076" t="s">
        <v>81</v>
      </c>
      <c r="E4076">
        <v>31</v>
      </c>
      <c r="F4076" t="s">
        <v>1645</v>
      </c>
      <c r="G4076" t="s">
        <v>2221</v>
      </c>
      <c r="H4076" t="s">
        <v>78</v>
      </c>
      <c r="I4076">
        <v>0</v>
      </c>
      <c r="J4076">
        <v>0</v>
      </c>
    </row>
    <row r="4077" spans="1:10" x14ac:dyDescent="0.3">
      <c r="A4077" t="s">
        <v>79</v>
      </c>
      <c r="B4077" t="s">
        <v>3638</v>
      </c>
      <c r="C4077" t="s">
        <v>2851</v>
      </c>
      <c r="D4077" t="s">
        <v>197</v>
      </c>
      <c r="E4077">
        <v>6</v>
      </c>
      <c r="F4077" t="s">
        <v>852</v>
      </c>
      <c r="G4077" t="s">
        <v>1710</v>
      </c>
      <c r="H4077" t="s">
        <v>78</v>
      </c>
      <c r="I4077">
        <v>40</v>
      </c>
      <c r="J4077">
        <v>31</v>
      </c>
    </row>
    <row r="4078" spans="1:10" x14ac:dyDescent="0.3">
      <c r="A4078" t="s">
        <v>79</v>
      </c>
      <c r="B4078" t="s">
        <v>3450</v>
      </c>
      <c r="C4078" t="s">
        <v>51</v>
      </c>
      <c r="D4078" t="s">
        <v>81</v>
      </c>
      <c r="E4078">
        <v>29</v>
      </c>
      <c r="F4078" t="s">
        <v>3564</v>
      </c>
      <c r="G4078" t="s">
        <v>2404</v>
      </c>
      <c r="H4078" t="s">
        <v>78</v>
      </c>
      <c r="I4078">
        <v>0</v>
      </c>
      <c r="J4078">
        <v>0</v>
      </c>
    </row>
    <row r="4079" spans="1:10" x14ac:dyDescent="0.3">
      <c r="A4079" t="s">
        <v>79</v>
      </c>
      <c r="B4079" t="s">
        <v>5071</v>
      </c>
      <c r="C4079" t="s">
        <v>2860</v>
      </c>
      <c r="D4079" t="s">
        <v>79</v>
      </c>
      <c r="F4079" t="s">
        <v>79</v>
      </c>
      <c r="G4079" t="s">
        <v>79</v>
      </c>
      <c r="H4079" t="s">
        <v>82</v>
      </c>
    </row>
    <row r="4080" spans="1:10" x14ac:dyDescent="0.3">
      <c r="A4080" t="s">
        <v>79</v>
      </c>
      <c r="B4080" t="s">
        <v>3612</v>
      </c>
      <c r="C4080" t="s">
        <v>2862</v>
      </c>
      <c r="D4080" t="s">
        <v>104</v>
      </c>
      <c r="E4080">
        <v>19</v>
      </c>
      <c r="F4080" t="s">
        <v>1045</v>
      </c>
      <c r="G4080" t="s">
        <v>2878</v>
      </c>
      <c r="H4080" t="s">
        <v>78</v>
      </c>
      <c r="I4080">
        <v>0</v>
      </c>
      <c r="J4080">
        <v>0</v>
      </c>
    </row>
    <row r="4081" spans="1:10" x14ac:dyDescent="0.3">
      <c r="A4081" t="s">
        <v>79</v>
      </c>
      <c r="B4081" t="s">
        <v>5064</v>
      </c>
      <c r="C4081" t="s">
        <v>2863</v>
      </c>
      <c r="D4081" t="s">
        <v>80</v>
      </c>
      <c r="E4081">
        <v>35</v>
      </c>
      <c r="F4081" t="s">
        <v>1933</v>
      </c>
      <c r="G4081" t="s">
        <v>4363</v>
      </c>
      <c r="H4081" t="s">
        <v>78</v>
      </c>
      <c r="I4081">
        <v>0</v>
      </c>
      <c r="J4081">
        <v>0</v>
      </c>
    </row>
    <row r="4082" spans="1:10" x14ac:dyDescent="0.3">
      <c r="A4082" t="s">
        <v>79</v>
      </c>
      <c r="B4082" t="s">
        <v>3388</v>
      </c>
      <c r="C4082" t="s">
        <v>2865</v>
      </c>
      <c r="D4082" t="s">
        <v>80</v>
      </c>
      <c r="E4082">
        <v>39</v>
      </c>
      <c r="F4082" t="s">
        <v>1646</v>
      </c>
      <c r="G4082" t="s">
        <v>4584</v>
      </c>
      <c r="H4082" t="s">
        <v>78</v>
      </c>
      <c r="I4082">
        <v>0</v>
      </c>
      <c r="J4082">
        <v>0</v>
      </c>
    </row>
    <row r="4083" spans="1:10" x14ac:dyDescent="0.3">
      <c r="A4083" t="s">
        <v>79</v>
      </c>
      <c r="B4083" t="s">
        <v>3454</v>
      </c>
      <c r="C4083" t="s">
        <v>2866</v>
      </c>
      <c r="D4083" t="s">
        <v>167</v>
      </c>
      <c r="E4083">
        <v>23</v>
      </c>
      <c r="F4083" t="s">
        <v>1485</v>
      </c>
      <c r="G4083" t="s">
        <v>4172</v>
      </c>
      <c r="H4083" t="s">
        <v>78</v>
      </c>
      <c r="I4083">
        <v>0</v>
      </c>
      <c r="J4083">
        <v>0</v>
      </c>
    </row>
    <row r="4084" spans="1:10" x14ac:dyDescent="0.3">
      <c r="A4084" t="s">
        <v>79</v>
      </c>
      <c r="B4084" t="s">
        <v>3392</v>
      </c>
      <c r="C4084" t="s">
        <v>64</v>
      </c>
      <c r="D4084" t="s">
        <v>3177</v>
      </c>
      <c r="E4084">
        <v>34</v>
      </c>
      <c r="F4084" t="s">
        <v>1732</v>
      </c>
      <c r="G4084" t="s">
        <v>1371</v>
      </c>
      <c r="H4084" t="s">
        <v>78</v>
      </c>
      <c r="I4084">
        <v>0</v>
      </c>
      <c r="J4084">
        <v>0</v>
      </c>
    </row>
    <row r="4085" spans="1:10" x14ac:dyDescent="0.3">
      <c r="A4085" t="s">
        <v>79</v>
      </c>
      <c r="B4085" t="s">
        <v>3456</v>
      </c>
      <c r="C4085" t="s">
        <v>2871</v>
      </c>
      <c r="D4085" t="s">
        <v>167</v>
      </c>
      <c r="E4085">
        <v>8</v>
      </c>
      <c r="F4085" t="s">
        <v>827</v>
      </c>
      <c r="H4085" t="s">
        <v>78</v>
      </c>
      <c r="I4085">
        <v>0</v>
      </c>
      <c r="J4085">
        <v>0</v>
      </c>
    </row>
    <row r="4086" spans="1:10" x14ac:dyDescent="0.3">
      <c r="A4086" t="s">
        <v>79</v>
      </c>
      <c r="B4086" t="s">
        <v>4346</v>
      </c>
      <c r="C4086" t="s">
        <v>4981</v>
      </c>
      <c r="D4086" t="s">
        <v>3321</v>
      </c>
      <c r="E4086">
        <v>2</v>
      </c>
      <c r="F4086" t="s">
        <v>1313</v>
      </c>
      <c r="G4086" t="s">
        <v>1867</v>
      </c>
      <c r="H4086" t="s">
        <v>78</v>
      </c>
      <c r="I4086">
        <v>0</v>
      </c>
      <c r="J4086">
        <v>0</v>
      </c>
    </row>
    <row r="4087" spans="1:10" x14ac:dyDescent="0.3">
      <c r="A4087" s="4" t="s">
        <v>346</v>
      </c>
      <c r="B4087" s="4" t="s">
        <v>1985</v>
      </c>
      <c r="C4087" s="4" t="s">
        <v>79</v>
      </c>
      <c r="D4087" s="5" t="s">
        <v>5091</v>
      </c>
      <c r="E4087" s="6">
        <v>260</v>
      </c>
      <c r="F4087" s="4" t="s">
        <v>79</v>
      </c>
      <c r="G4087" s="5" t="s">
        <v>5092</v>
      </c>
      <c r="H4087" s="6" t="str">
        <f>IFERROR(INDEX(t_poangligan[#All],MATCH(VALUE(resultatbors[[#This Row],[Datum]]),#REF!,0)+1,8),"-")</f>
        <v>-</v>
      </c>
      <c r="I4087" s="4"/>
      <c r="J4087" s="4"/>
    </row>
    <row r="4088" spans="1:10" x14ac:dyDescent="0.3">
      <c r="A4088" t="s">
        <v>79</v>
      </c>
      <c r="B4088" t="s">
        <v>3566</v>
      </c>
      <c r="C4088" t="s">
        <v>2635</v>
      </c>
      <c r="D4088" t="s">
        <v>167</v>
      </c>
      <c r="E4088">
        <v>7</v>
      </c>
      <c r="F4088" t="s">
        <v>4268</v>
      </c>
      <c r="G4088" t="s">
        <v>867</v>
      </c>
      <c r="H4088" t="s">
        <v>78</v>
      </c>
      <c r="I4088">
        <v>0</v>
      </c>
      <c r="J4088">
        <v>0</v>
      </c>
    </row>
    <row r="4089" spans="1:10" x14ac:dyDescent="0.3">
      <c r="A4089" t="s">
        <v>79</v>
      </c>
      <c r="B4089" t="s">
        <v>3567</v>
      </c>
      <c r="C4089" t="s">
        <v>2643</v>
      </c>
      <c r="D4089" t="s">
        <v>167</v>
      </c>
      <c r="E4089">
        <v>7</v>
      </c>
      <c r="F4089" t="s">
        <v>1730</v>
      </c>
      <c r="G4089" t="s">
        <v>2529</v>
      </c>
      <c r="H4089" t="s">
        <v>78</v>
      </c>
      <c r="I4089">
        <v>0</v>
      </c>
      <c r="J4089">
        <v>0</v>
      </c>
    </row>
    <row r="4090" spans="1:10" x14ac:dyDescent="0.3">
      <c r="A4090" t="s">
        <v>79</v>
      </c>
      <c r="B4090" t="s">
        <v>3490</v>
      </c>
      <c r="C4090" t="s">
        <v>2644</v>
      </c>
      <c r="D4090" t="s">
        <v>3185</v>
      </c>
      <c r="E4090">
        <v>19</v>
      </c>
      <c r="F4090" t="s">
        <v>658</v>
      </c>
      <c r="G4090" t="s">
        <v>1765</v>
      </c>
      <c r="H4090" t="s">
        <v>78</v>
      </c>
      <c r="I4090">
        <v>0</v>
      </c>
      <c r="J4090">
        <v>0</v>
      </c>
    </row>
    <row r="4091" spans="1:10" x14ac:dyDescent="0.3">
      <c r="A4091" t="s">
        <v>79</v>
      </c>
      <c r="B4091" t="s">
        <v>3399</v>
      </c>
      <c r="C4091" t="s">
        <v>4974</v>
      </c>
      <c r="D4091" t="s">
        <v>153</v>
      </c>
      <c r="E4091">
        <v>7</v>
      </c>
      <c r="F4091" t="s">
        <v>1401</v>
      </c>
      <c r="G4091" t="s">
        <v>833</v>
      </c>
      <c r="H4091" t="s">
        <v>78</v>
      </c>
      <c r="I4091">
        <v>0</v>
      </c>
      <c r="J4091">
        <v>0</v>
      </c>
    </row>
    <row r="4092" spans="1:10" x14ac:dyDescent="0.3">
      <c r="A4092" t="s">
        <v>79</v>
      </c>
      <c r="B4092" t="s">
        <v>3400</v>
      </c>
      <c r="C4092" t="s">
        <v>2650</v>
      </c>
      <c r="D4092" t="s">
        <v>153</v>
      </c>
      <c r="E4092">
        <v>8</v>
      </c>
      <c r="F4092" t="s">
        <v>2008</v>
      </c>
      <c r="G4092" t="s">
        <v>3354</v>
      </c>
      <c r="H4092" t="s">
        <v>78</v>
      </c>
      <c r="I4092">
        <v>0</v>
      </c>
      <c r="J4092">
        <v>0</v>
      </c>
    </row>
    <row r="4093" spans="1:10" x14ac:dyDescent="0.3">
      <c r="A4093" t="s">
        <v>79</v>
      </c>
      <c r="B4093" t="s">
        <v>3855</v>
      </c>
      <c r="C4093" t="s">
        <v>2651</v>
      </c>
      <c r="D4093" t="s">
        <v>167</v>
      </c>
      <c r="E4093">
        <v>6</v>
      </c>
      <c r="F4093" t="s">
        <v>3641</v>
      </c>
      <c r="G4093" t="s">
        <v>1649</v>
      </c>
      <c r="H4093" t="s">
        <v>78</v>
      </c>
      <c r="I4093">
        <v>0</v>
      </c>
      <c r="J4093">
        <v>0</v>
      </c>
    </row>
    <row r="4094" spans="1:10" x14ac:dyDescent="0.3">
      <c r="A4094" t="s">
        <v>79</v>
      </c>
      <c r="B4094" t="s">
        <v>3403</v>
      </c>
      <c r="C4094" t="s">
        <v>2661</v>
      </c>
      <c r="D4094" t="s">
        <v>153</v>
      </c>
      <c r="E4094">
        <v>20</v>
      </c>
      <c r="F4094" t="s">
        <v>1458</v>
      </c>
      <c r="G4094" t="s">
        <v>757</v>
      </c>
      <c r="H4094" t="s">
        <v>78</v>
      </c>
      <c r="I4094">
        <v>0</v>
      </c>
      <c r="J4094">
        <v>0</v>
      </c>
    </row>
    <row r="4095" spans="1:10" x14ac:dyDescent="0.3">
      <c r="A4095" t="s">
        <v>79</v>
      </c>
      <c r="B4095" t="s">
        <v>3405</v>
      </c>
      <c r="C4095" t="s">
        <v>2672</v>
      </c>
      <c r="D4095" t="s">
        <v>153</v>
      </c>
      <c r="E4095">
        <v>12</v>
      </c>
      <c r="F4095" t="s">
        <v>2045</v>
      </c>
      <c r="G4095" t="s">
        <v>1640</v>
      </c>
      <c r="H4095" t="s">
        <v>78</v>
      </c>
      <c r="I4095">
        <v>40</v>
      </c>
      <c r="J4095">
        <v>19</v>
      </c>
    </row>
    <row r="4096" spans="1:10" x14ac:dyDescent="0.3">
      <c r="A4096" t="s">
        <v>79</v>
      </c>
      <c r="B4096" t="s">
        <v>3499</v>
      </c>
      <c r="C4096" t="s">
        <v>2690</v>
      </c>
      <c r="D4096" t="s">
        <v>153</v>
      </c>
      <c r="E4096">
        <v>8</v>
      </c>
      <c r="F4096" t="s">
        <v>1858</v>
      </c>
      <c r="G4096" t="s">
        <v>1562</v>
      </c>
      <c r="H4096" t="s">
        <v>78</v>
      </c>
      <c r="I4096">
        <v>40</v>
      </c>
      <c r="J4096">
        <v>28</v>
      </c>
    </row>
    <row r="4097" spans="1:10" x14ac:dyDescent="0.3">
      <c r="A4097" t="s">
        <v>79</v>
      </c>
      <c r="B4097" t="s">
        <v>3368</v>
      </c>
      <c r="C4097" t="s">
        <v>2694</v>
      </c>
      <c r="D4097" t="s">
        <v>153</v>
      </c>
      <c r="E4097">
        <v>5</v>
      </c>
      <c r="F4097" t="s">
        <v>2311</v>
      </c>
      <c r="H4097" t="s">
        <v>78</v>
      </c>
      <c r="I4097">
        <v>0</v>
      </c>
      <c r="J4097">
        <v>0</v>
      </c>
    </row>
    <row r="4098" spans="1:10" x14ac:dyDescent="0.3">
      <c r="A4098" t="s">
        <v>79</v>
      </c>
      <c r="B4098" t="s">
        <v>3412</v>
      </c>
      <c r="C4098" t="s">
        <v>2700</v>
      </c>
      <c r="D4098" t="s">
        <v>153</v>
      </c>
      <c r="E4098">
        <v>14</v>
      </c>
      <c r="F4098" t="s">
        <v>1769</v>
      </c>
      <c r="G4098" t="s">
        <v>2513</v>
      </c>
      <c r="H4098" t="s">
        <v>78</v>
      </c>
      <c r="I4098">
        <v>40</v>
      </c>
      <c r="J4098">
        <v>24</v>
      </c>
    </row>
    <row r="4099" spans="1:10" x14ac:dyDescent="0.3">
      <c r="A4099" t="s">
        <v>79</v>
      </c>
      <c r="B4099" t="s">
        <v>4676</v>
      </c>
      <c r="C4099" t="s">
        <v>2701</v>
      </c>
      <c r="D4099" t="s">
        <v>153</v>
      </c>
      <c r="E4099">
        <v>15</v>
      </c>
      <c r="F4099" t="s">
        <v>1625</v>
      </c>
      <c r="G4099" t="s">
        <v>2127</v>
      </c>
      <c r="H4099" t="s">
        <v>78</v>
      </c>
      <c r="I4099">
        <v>40</v>
      </c>
      <c r="J4099">
        <v>24</v>
      </c>
    </row>
    <row r="4100" spans="1:10" x14ac:dyDescent="0.3">
      <c r="A4100" t="s">
        <v>79</v>
      </c>
      <c r="B4100" t="s">
        <v>4765</v>
      </c>
      <c r="C4100" t="s">
        <v>2708</v>
      </c>
      <c r="D4100" t="s">
        <v>121</v>
      </c>
      <c r="E4100">
        <v>10</v>
      </c>
      <c r="F4100" t="s">
        <v>1681</v>
      </c>
      <c r="G4100" t="s">
        <v>1853</v>
      </c>
      <c r="H4100" t="s">
        <v>78</v>
      </c>
      <c r="I4100">
        <v>0</v>
      </c>
      <c r="J4100">
        <v>0</v>
      </c>
    </row>
    <row r="4101" spans="1:10" x14ac:dyDescent="0.3">
      <c r="A4101" t="s">
        <v>79</v>
      </c>
      <c r="B4101" t="s">
        <v>3383</v>
      </c>
      <c r="C4101" t="s">
        <v>2713</v>
      </c>
      <c r="D4101" t="s">
        <v>153</v>
      </c>
      <c r="E4101">
        <v>9</v>
      </c>
      <c r="F4101" t="s">
        <v>1666</v>
      </c>
      <c r="G4101" t="s">
        <v>1912</v>
      </c>
      <c r="H4101" t="s">
        <v>78</v>
      </c>
      <c r="I4101">
        <v>40</v>
      </c>
      <c r="J4101">
        <v>19</v>
      </c>
    </row>
    <row r="4102" spans="1:10" x14ac:dyDescent="0.3">
      <c r="A4102" t="s">
        <v>79</v>
      </c>
      <c r="B4102" t="s">
        <v>3597</v>
      </c>
      <c r="C4102" t="s">
        <v>2719</v>
      </c>
      <c r="D4102" t="s">
        <v>153</v>
      </c>
      <c r="E4102">
        <v>8</v>
      </c>
      <c r="F4102" t="s">
        <v>1995</v>
      </c>
      <c r="G4102" t="s">
        <v>1630</v>
      </c>
      <c r="H4102" t="s">
        <v>78</v>
      </c>
      <c r="I4102">
        <v>40</v>
      </c>
      <c r="J4102">
        <v>31</v>
      </c>
    </row>
    <row r="4103" spans="1:10" x14ac:dyDescent="0.3">
      <c r="A4103" t="s">
        <v>79</v>
      </c>
      <c r="B4103" t="s">
        <v>5063</v>
      </c>
      <c r="C4103" t="s">
        <v>47</v>
      </c>
      <c r="D4103" t="s">
        <v>153</v>
      </c>
      <c r="E4103">
        <v>11</v>
      </c>
      <c r="F4103" t="s">
        <v>3627</v>
      </c>
      <c r="G4103" t="s">
        <v>2192</v>
      </c>
      <c r="H4103" t="s">
        <v>78</v>
      </c>
      <c r="I4103">
        <v>40</v>
      </c>
      <c r="J4103">
        <v>32</v>
      </c>
    </row>
    <row r="4104" spans="1:10" x14ac:dyDescent="0.3">
      <c r="A4104" t="s">
        <v>79</v>
      </c>
      <c r="B4104" t="s">
        <v>3384</v>
      </c>
      <c r="C4104" t="s">
        <v>2724</v>
      </c>
      <c r="D4104" t="s">
        <v>3297</v>
      </c>
      <c r="E4104">
        <v>37</v>
      </c>
      <c r="F4104" t="s">
        <v>3601</v>
      </c>
      <c r="H4104" t="s">
        <v>78</v>
      </c>
      <c r="I4104">
        <v>0</v>
      </c>
      <c r="J4104">
        <v>0</v>
      </c>
    </row>
    <row r="4105" spans="1:10" x14ac:dyDescent="0.3">
      <c r="A4105" t="s">
        <v>79</v>
      </c>
      <c r="B4105" t="s">
        <v>3503</v>
      </c>
      <c r="C4105" t="s">
        <v>2725</v>
      </c>
      <c r="D4105" t="s">
        <v>128</v>
      </c>
      <c r="E4105">
        <v>13</v>
      </c>
      <c r="F4105" t="s">
        <v>4560</v>
      </c>
      <c r="G4105" t="s">
        <v>1147</v>
      </c>
      <c r="H4105" t="s">
        <v>78</v>
      </c>
      <c r="I4105">
        <v>0</v>
      </c>
      <c r="J4105">
        <v>0</v>
      </c>
    </row>
    <row r="4106" spans="1:10" x14ac:dyDescent="0.3">
      <c r="A4106" t="s">
        <v>79</v>
      </c>
      <c r="B4106" t="s">
        <v>3370</v>
      </c>
      <c r="C4106" t="s">
        <v>2726</v>
      </c>
      <c r="D4106" t="s">
        <v>163</v>
      </c>
      <c r="E4106">
        <v>23</v>
      </c>
      <c r="F4106" t="s">
        <v>591</v>
      </c>
      <c r="G4106" t="s">
        <v>3288</v>
      </c>
      <c r="H4106" t="s">
        <v>78</v>
      </c>
      <c r="I4106">
        <v>0</v>
      </c>
      <c r="J4106">
        <v>0</v>
      </c>
    </row>
    <row r="4107" spans="1:10" x14ac:dyDescent="0.3">
      <c r="A4107" t="s">
        <v>79</v>
      </c>
      <c r="B4107" t="s">
        <v>3372</v>
      </c>
      <c r="C4107" t="s">
        <v>2740</v>
      </c>
      <c r="D4107" t="s">
        <v>79</v>
      </c>
      <c r="F4107" t="s">
        <v>79</v>
      </c>
      <c r="G4107" t="s">
        <v>79</v>
      </c>
      <c r="H4107" t="s">
        <v>287</v>
      </c>
    </row>
    <row r="4108" spans="1:10" x14ac:dyDescent="0.3">
      <c r="A4108" t="s">
        <v>79</v>
      </c>
      <c r="B4108" t="s">
        <v>3372</v>
      </c>
      <c r="C4108" t="s">
        <v>2740</v>
      </c>
      <c r="D4108" t="s">
        <v>79</v>
      </c>
      <c r="F4108" t="s">
        <v>79</v>
      </c>
      <c r="G4108" t="s">
        <v>79</v>
      </c>
      <c r="H4108" t="s">
        <v>287</v>
      </c>
    </row>
    <row r="4109" spans="1:10" x14ac:dyDescent="0.3">
      <c r="A4109" t="s">
        <v>79</v>
      </c>
      <c r="B4109" t="s">
        <v>3622</v>
      </c>
      <c r="C4109" t="s">
        <v>2742</v>
      </c>
      <c r="D4109" t="s">
        <v>3307</v>
      </c>
      <c r="E4109">
        <v>9</v>
      </c>
      <c r="F4109" t="s">
        <v>4390</v>
      </c>
      <c r="G4109" t="s">
        <v>3838</v>
      </c>
      <c r="H4109" t="s">
        <v>78</v>
      </c>
      <c r="I4109">
        <v>0</v>
      </c>
      <c r="J4109">
        <v>0</v>
      </c>
    </row>
    <row r="4110" spans="1:10" x14ac:dyDescent="0.3">
      <c r="A4110" t="s">
        <v>79</v>
      </c>
      <c r="B4110" t="s">
        <v>3941</v>
      </c>
      <c r="C4110" t="s">
        <v>2875</v>
      </c>
      <c r="D4110" t="s">
        <v>153</v>
      </c>
      <c r="E4110">
        <v>18</v>
      </c>
      <c r="F4110" t="s">
        <v>2438</v>
      </c>
      <c r="G4110" t="s">
        <v>2995</v>
      </c>
      <c r="H4110" t="s">
        <v>78</v>
      </c>
      <c r="I4110">
        <v>40</v>
      </c>
      <c r="J4110">
        <v>23</v>
      </c>
    </row>
    <row r="4111" spans="1:10" x14ac:dyDescent="0.3">
      <c r="A4111" t="s">
        <v>79</v>
      </c>
      <c r="B4111" t="s">
        <v>3941</v>
      </c>
      <c r="C4111" t="s">
        <v>2876</v>
      </c>
      <c r="D4111" t="s">
        <v>153</v>
      </c>
      <c r="E4111">
        <v>22</v>
      </c>
      <c r="F4111" t="s">
        <v>4097</v>
      </c>
      <c r="G4111" t="s">
        <v>582</v>
      </c>
      <c r="H4111" t="s">
        <v>78</v>
      </c>
      <c r="I4111">
        <v>40</v>
      </c>
      <c r="J4111">
        <v>11</v>
      </c>
    </row>
    <row r="4112" spans="1:10" x14ac:dyDescent="0.3">
      <c r="A4112" t="s">
        <v>79</v>
      </c>
      <c r="B4112" t="s">
        <v>3600</v>
      </c>
      <c r="C4112" t="s">
        <v>2761</v>
      </c>
      <c r="D4112" t="s">
        <v>3304</v>
      </c>
      <c r="E4112">
        <v>27</v>
      </c>
      <c r="F4112" t="s">
        <v>1003</v>
      </c>
      <c r="G4112" t="s">
        <v>4445</v>
      </c>
      <c r="H4112" t="s">
        <v>78</v>
      </c>
      <c r="I4112">
        <v>40</v>
      </c>
      <c r="J4112">
        <v>19</v>
      </c>
    </row>
    <row r="4113" spans="1:10" x14ac:dyDescent="0.3">
      <c r="A4113" t="s">
        <v>79</v>
      </c>
      <c r="B4113" t="s">
        <v>3511</v>
      </c>
      <c r="C4113" t="s">
        <v>2775</v>
      </c>
      <c r="D4113" t="s">
        <v>89</v>
      </c>
      <c r="E4113">
        <v>21</v>
      </c>
      <c r="F4113" t="s">
        <v>4561</v>
      </c>
      <c r="G4113" t="s">
        <v>2539</v>
      </c>
      <c r="H4113" t="s">
        <v>78</v>
      </c>
      <c r="I4113">
        <v>0</v>
      </c>
      <c r="J4113">
        <v>0</v>
      </c>
    </row>
    <row r="4114" spans="1:10" x14ac:dyDescent="0.3">
      <c r="A4114" t="s">
        <v>79</v>
      </c>
      <c r="B4114" t="s">
        <v>3429</v>
      </c>
      <c r="C4114" t="s">
        <v>2801</v>
      </c>
      <c r="D4114" t="s">
        <v>153</v>
      </c>
      <c r="E4114">
        <v>10</v>
      </c>
      <c r="F4114" t="s">
        <v>1961</v>
      </c>
      <c r="G4114" t="s">
        <v>3287</v>
      </c>
      <c r="H4114" t="s">
        <v>78</v>
      </c>
      <c r="I4114">
        <v>40</v>
      </c>
      <c r="J4114">
        <v>25</v>
      </c>
    </row>
    <row r="4115" spans="1:10" x14ac:dyDescent="0.3">
      <c r="A4115" t="s">
        <v>79</v>
      </c>
      <c r="B4115" t="s">
        <v>4498</v>
      </c>
      <c r="C4115" t="s">
        <v>2802</v>
      </c>
      <c r="D4115" t="s">
        <v>153</v>
      </c>
      <c r="E4115">
        <v>12</v>
      </c>
      <c r="F4115" t="s">
        <v>4341</v>
      </c>
      <c r="G4115" t="s">
        <v>2060</v>
      </c>
      <c r="H4115" t="s">
        <v>78</v>
      </c>
      <c r="I4115">
        <v>40</v>
      </c>
      <c r="J4115">
        <v>19</v>
      </c>
    </row>
    <row r="4116" spans="1:10" x14ac:dyDescent="0.3">
      <c r="A4116" t="s">
        <v>79</v>
      </c>
      <c r="B4116" t="s">
        <v>3375</v>
      </c>
      <c r="C4116" t="s">
        <v>2810</v>
      </c>
      <c r="D4116" t="s">
        <v>79</v>
      </c>
      <c r="F4116" t="s">
        <v>79</v>
      </c>
      <c r="G4116" t="s">
        <v>79</v>
      </c>
      <c r="H4116" t="s">
        <v>86</v>
      </c>
    </row>
    <row r="4117" spans="1:10" x14ac:dyDescent="0.3">
      <c r="A4117" t="s">
        <v>79</v>
      </c>
      <c r="B4117" t="s">
        <v>5073</v>
      </c>
      <c r="C4117" t="s">
        <v>2809</v>
      </c>
      <c r="D4117" t="s">
        <v>153</v>
      </c>
      <c r="E4117">
        <v>13</v>
      </c>
      <c r="F4117" t="s">
        <v>4074</v>
      </c>
      <c r="G4117" t="s">
        <v>1448</v>
      </c>
      <c r="H4117" t="s">
        <v>78</v>
      </c>
      <c r="I4117">
        <v>40</v>
      </c>
      <c r="J4117">
        <v>20</v>
      </c>
    </row>
    <row r="4118" spans="1:10" x14ac:dyDescent="0.3">
      <c r="A4118" t="s">
        <v>79</v>
      </c>
      <c r="B4118" t="s">
        <v>5079</v>
      </c>
      <c r="C4118" t="s">
        <v>29</v>
      </c>
      <c r="D4118" t="s">
        <v>431</v>
      </c>
      <c r="E4118">
        <v>18</v>
      </c>
      <c r="F4118" t="s">
        <v>880</v>
      </c>
      <c r="G4118" t="s">
        <v>1983</v>
      </c>
      <c r="H4118" t="s">
        <v>78</v>
      </c>
      <c r="I4118">
        <v>0</v>
      </c>
      <c r="J4118">
        <v>0</v>
      </c>
    </row>
    <row r="4119" spans="1:10" x14ac:dyDescent="0.3">
      <c r="A4119" t="s">
        <v>79</v>
      </c>
      <c r="B4119" t="s">
        <v>3436</v>
      </c>
      <c r="C4119" t="s">
        <v>33</v>
      </c>
      <c r="D4119" t="s">
        <v>153</v>
      </c>
      <c r="E4119">
        <v>9</v>
      </c>
      <c r="F4119" t="s">
        <v>687</v>
      </c>
      <c r="G4119" t="s">
        <v>691</v>
      </c>
      <c r="H4119" t="s">
        <v>78</v>
      </c>
      <c r="I4119">
        <v>40</v>
      </c>
      <c r="J4119">
        <v>24</v>
      </c>
    </row>
    <row r="4120" spans="1:10" x14ac:dyDescent="0.3">
      <c r="A4120" t="s">
        <v>79</v>
      </c>
      <c r="B4120" t="s">
        <v>3394</v>
      </c>
      <c r="C4120" t="s">
        <v>2815</v>
      </c>
      <c r="D4120" t="s">
        <v>153</v>
      </c>
      <c r="E4120">
        <v>3</v>
      </c>
      <c r="F4120" t="s">
        <v>965</v>
      </c>
      <c r="G4120" t="s">
        <v>1667</v>
      </c>
      <c r="H4120" t="s">
        <v>78</v>
      </c>
      <c r="I4120">
        <v>0</v>
      </c>
      <c r="J4120">
        <v>0</v>
      </c>
    </row>
    <row r="4121" spans="1:10" x14ac:dyDescent="0.3">
      <c r="A4121" t="s">
        <v>79</v>
      </c>
      <c r="B4121" t="s">
        <v>3438</v>
      </c>
      <c r="C4121" t="s">
        <v>40</v>
      </c>
      <c r="D4121" t="s">
        <v>153</v>
      </c>
      <c r="E4121">
        <v>55</v>
      </c>
      <c r="F4121" t="s">
        <v>565</v>
      </c>
      <c r="G4121" t="s">
        <v>944</v>
      </c>
      <c r="H4121" t="s">
        <v>78</v>
      </c>
      <c r="I4121">
        <v>40</v>
      </c>
      <c r="J4121">
        <v>19</v>
      </c>
    </row>
    <row r="4122" spans="1:10" x14ac:dyDescent="0.3">
      <c r="A4122" t="s">
        <v>79</v>
      </c>
      <c r="B4122" t="s">
        <v>3439</v>
      </c>
      <c r="C4122" t="s">
        <v>42</v>
      </c>
      <c r="D4122" t="s">
        <v>153</v>
      </c>
      <c r="E4122">
        <v>54</v>
      </c>
      <c r="F4122" t="s">
        <v>4562</v>
      </c>
      <c r="G4122" t="s">
        <v>1003</v>
      </c>
      <c r="H4122" t="s">
        <v>78</v>
      </c>
      <c r="I4122">
        <v>40</v>
      </c>
      <c r="J4122">
        <v>16</v>
      </c>
    </row>
    <row r="4123" spans="1:10" x14ac:dyDescent="0.3">
      <c r="A4123" t="s">
        <v>79</v>
      </c>
      <c r="B4123" t="s">
        <v>3485</v>
      </c>
      <c r="C4123" t="s">
        <v>43</v>
      </c>
      <c r="D4123" t="s">
        <v>1024</v>
      </c>
      <c r="E4123">
        <v>35</v>
      </c>
      <c r="F4123" t="s">
        <v>4563</v>
      </c>
      <c r="G4123" t="s">
        <v>1132</v>
      </c>
      <c r="H4123" t="s">
        <v>78</v>
      </c>
      <c r="I4123">
        <v>0</v>
      </c>
      <c r="J4123">
        <v>0</v>
      </c>
    </row>
    <row r="4124" spans="1:10" x14ac:dyDescent="0.3">
      <c r="A4124" t="s">
        <v>79</v>
      </c>
      <c r="B4124" t="s">
        <v>3487</v>
      </c>
      <c r="C4124" t="s">
        <v>2834</v>
      </c>
      <c r="D4124" t="s">
        <v>79</v>
      </c>
      <c r="F4124" t="s">
        <v>79</v>
      </c>
      <c r="G4124" t="s">
        <v>79</v>
      </c>
      <c r="H4124" t="s">
        <v>82</v>
      </c>
    </row>
    <row r="4125" spans="1:10" x14ac:dyDescent="0.3">
      <c r="A4125" t="s">
        <v>79</v>
      </c>
      <c r="B4125" t="s">
        <v>3376</v>
      </c>
      <c r="C4125" t="s">
        <v>2835</v>
      </c>
      <c r="D4125" t="s">
        <v>574</v>
      </c>
      <c r="E4125">
        <v>13</v>
      </c>
      <c r="F4125" t="s">
        <v>1337</v>
      </c>
      <c r="G4125" t="s">
        <v>782</v>
      </c>
      <c r="H4125" t="s">
        <v>78</v>
      </c>
      <c r="I4125">
        <v>0</v>
      </c>
      <c r="J4125">
        <v>0</v>
      </c>
    </row>
    <row r="4126" spans="1:10" x14ac:dyDescent="0.3">
      <c r="A4126" t="s">
        <v>79</v>
      </c>
      <c r="B4126" t="s">
        <v>3377</v>
      </c>
      <c r="C4126" t="s">
        <v>49</v>
      </c>
      <c r="D4126" t="s">
        <v>153</v>
      </c>
      <c r="E4126">
        <v>12</v>
      </c>
      <c r="F4126" t="s">
        <v>1246</v>
      </c>
      <c r="G4126" t="s">
        <v>2793</v>
      </c>
      <c r="H4126" t="s">
        <v>78</v>
      </c>
      <c r="I4126">
        <v>40</v>
      </c>
      <c r="J4126">
        <v>21</v>
      </c>
    </row>
    <row r="4127" spans="1:10" x14ac:dyDescent="0.3">
      <c r="A4127" t="s">
        <v>79</v>
      </c>
      <c r="B4127" t="s">
        <v>3390</v>
      </c>
      <c r="C4127" t="s">
        <v>2837</v>
      </c>
      <c r="D4127" t="s">
        <v>2837</v>
      </c>
      <c r="E4127">
        <v>76</v>
      </c>
      <c r="F4127" t="s">
        <v>4272</v>
      </c>
      <c r="G4127" t="s">
        <v>831</v>
      </c>
      <c r="H4127" t="s">
        <v>78</v>
      </c>
      <c r="I4127">
        <v>0</v>
      </c>
      <c r="J4127">
        <v>0</v>
      </c>
    </row>
    <row r="4128" spans="1:10" x14ac:dyDescent="0.3">
      <c r="A4128" t="s">
        <v>79</v>
      </c>
      <c r="B4128" t="s">
        <v>5066</v>
      </c>
      <c r="C4128" t="s">
        <v>2843</v>
      </c>
      <c r="D4128" t="s">
        <v>81</v>
      </c>
      <c r="E4128">
        <v>3</v>
      </c>
      <c r="F4128" t="s">
        <v>1215</v>
      </c>
      <c r="G4128" t="s">
        <v>1603</v>
      </c>
      <c r="H4128" t="s">
        <v>78</v>
      </c>
      <c r="I4128">
        <v>0</v>
      </c>
      <c r="J4128">
        <v>0</v>
      </c>
    </row>
    <row r="4129" spans="1:10" x14ac:dyDescent="0.3">
      <c r="A4129" t="s">
        <v>79</v>
      </c>
      <c r="B4129" t="s">
        <v>3609</v>
      </c>
      <c r="C4129" t="s">
        <v>53</v>
      </c>
      <c r="D4129" t="s">
        <v>153</v>
      </c>
      <c r="E4129">
        <v>48</v>
      </c>
      <c r="F4129" t="s">
        <v>3599</v>
      </c>
      <c r="G4129" t="s">
        <v>2913</v>
      </c>
      <c r="H4129" t="s">
        <v>78</v>
      </c>
      <c r="I4129">
        <v>0</v>
      </c>
      <c r="J4129">
        <v>0</v>
      </c>
    </row>
    <row r="4130" spans="1:10" x14ac:dyDescent="0.3">
      <c r="A4130" t="s">
        <v>79</v>
      </c>
      <c r="B4130" t="s">
        <v>3794</v>
      </c>
      <c r="C4130" t="s">
        <v>54</v>
      </c>
      <c r="D4130" t="s">
        <v>153</v>
      </c>
      <c r="E4130">
        <v>50</v>
      </c>
      <c r="F4130" t="s">
        <v>4564</v>
      </c>
      <c r="G4130" t="s">
        <v>3989</v>
      </c>
      <c r="H4130" t="s">
        <v>78</v>
      </c>
      <c r="I4130">
        <v>0</v>
      </c>
      <c r="J4130">
        <v>0</v>
      </c>
    </row>
    <row r="4131" spans="1:10" x14ac:dyDescent="0.3">
      <c r="A4131" t="s">
        <v>79</v>
      </c>
      <c r="B4131" t="s">
        <v>3391</v>
      </c>
      <c r="C4131" t="s">
        <v>2845</v>
      </c>
      <c r="D4131" t="s">
        <v>81</v>
      </c>
      <c r="E4131">
        <v>9</v>
      </c>
      <c r="F4131" t="s">
        <v>4066</v>
      </c>
      <c r="G4131" t="s">
        <v>3326</v>
      </c>
      <c r="H4131" t="s">
        <v>78</v>
      </c>
      <c r="I4131">
        <v>0</v>
      </c>
      <c r="J4131">
        <v>0</v>
      </c>
    </row>
    <row r="4132" spans="1:10" x14ac:dyDescent="0.3">
      <c r="A4132" t="s">
        <v>79</v>
      </c>
      <c r="B4132" t="s">
        <v>3447</v>
      </c>
      <c r="C4132" t="s">
        <v>2846</v>
      </c>
      <c r="D4132" t="s">
        <v>153</v>
      </c>
      <c r="E4132">
        <v>7</v>
      </c>
      <c r="F4132" t="s">
        <v>2402</v>
      </c>
      <c r="G4132" t="s">
        <v>889</v>
      </c>
      <c r="H4132" t="s">
        <v>78</v>
      </c>
      <c r="I4132">
        <v>40</v>
      </c>
      <c r="J4132">
        <v>27</v>
      </c>
    </row>
    <row r="4133" spans="1:10" x14ac:dyDescent="0.3">
      <c r="A4133" t="s">
        <v>79</v>
      </c>
      <c r="B4133" t="s">
        <v>3534</v>
      </c>
      <c r="C4133" t="s">
        <v>2852</v>
      </c>
      <c r="D4133" t="s">
        <v>81</v>
      </c>
      <c r="E4133">
        <v>3</v>
      </c>
      <c r="F4133" t="s">
        <v>2081</v>
      </c>
      <c r="G4133" t="s">
        <v>2447</v>
      </c>
      <c r="H4133" t="s">
        <v>78</v>
      </c>
      <c r="I4133">
        <v>0</v>
      </c>
      <c r="J4133">
        <v>0</v>
      </c>
    </row>
    <row r="4134" spans="1:10" x14ac:dyDescent="0.3">
      <c r="A4134" t="s">
        <v>79</v>
      </c>
      <c r="B4134" t="s">
        <v>3450</v>
      </c>
      <c r="C4134" t="s">
        <v>51</v>
      </c>
      <c r="D4134" t="s">
        <v>79</v>
      </c>
      <c r="F4134" t="s">
        <v>79</v>
      </c>
      <c r="G4134" t="s">
        <v>79</v>
      </c>
      <c r="H4134" t="s">
        <v>86</v>
      </c>
    </row>
    <row r="4135" spans="1:10" x14ac:dyDescent="0.3">
      <c r="A4135" t="s">
        <v>79</v>
      </c>
      <c r="B4135" t="s">
        <v>3452</v>
      </c>
      <c r="C4135" t="s">
        <v>60</v>
      </c>
      <c r="D4135" t="s">
        <v>153</v>
      </c>
      <c r="E4135">
        <v>21</v>
      </c>
      <c r="F4135" t="s">
        <v>2344</v>
      </c>
      <c r="H4135" t="s">
        <v>78</v>
      </c>
      <c r="I4135">
        <v>40</v>
      </c>
      <c r="J4135">
        <v>21</v>
      </c>
    </row>
    <row r="4136" spans="1:10" x14ac:dyDescent="0.3">
      <c r="A4136" t="s">
        <v>79</v>
      </c>
      <c r="B4136" t="s">
        <v>3453</v>
      </c>
      <c r="C4136" t="s">
        <v>2857</v>
      </c>
      <c r="D4136" t="s">
        <v>153</v>
      </c>
      <c r="E4136">
        <v>23</v>
      </c>
      <c r="F4136" t="s">
        <v>4085</v>
      </c>
      <c r="G4136" t="s">
        <v>4357</v>
      </c>
      <c r="H4136" t="s">
        <v>78</v>
      </c>
      <c r="I4136">
        <v>40</v>
      </c>
      <c r="J4136">
        <v>0</v>
      </c>
    </row>
    <row r="4137" spans="1:10" x14ac:dyDescent="0.3">
      <c r="A4137" t="s">
        <v>79</v>
      </c>
      <c r="B4137" t="s">
        <v>5074</v>
      </c>
      <c r="C4137" t="s">
        <v>2859</v>
      </c>
      <c r="D4137" t="s">
        <v>153</v>
      </c>
      <c r="E4137">
        <v>20</v>
      </c>
      <c r="F4137" t="s">
        <v>2507</v>
      </c>
      <c r="G4137" t="s">
        <v>1405</v>
      </c>
      <c r="H4137" t="s">
        <v>78</v>
      </c>
      <c r="I4137">
        <v>40</v>
      </c>
      <c r="J4137">
        <v>22</v>
      </c>
    </row>
    <row r="4138" spans="1:10" x14ac:dyDescent="0.3">
      <c r="A4138" t="s">
        <v>79</v>
      </c>
      <c r="B4138" t="s">
        <v>5071</v>
      </c>
      <c r="C4138" t="s">
        <v>2860</v>
      </c>
      <c r="D4138" t="s">
        <v>3171</v>
      </c>
      <c r="E4138">
        <v>5</v>
      </c>
      <c r="F4138" t="s">
        <v>616</v>
      </c>
      <c r="G4138" t="s">
        <v>4600</v>
      </c>
      <c r="H4138" t="s">
        <v>78</v>
      </c>
      <c r="I4138">
        <v>0</v>
      </c>
      <c r="J4138">
        <v>0</v>
      </c>
    </row>
    <row r="4139" spans="1:10" x14ac:dyDescent="0.3">
      <c r="A4139" t="s">
        <v>79</v>
      </c>
      <c r="B4139" t="s">
        <v>3612</v>
      </c>
      <c r="C4139" t="s">
        <v>2862</v>
      </c>
      <c r="D4139" t="s">
        <v>104</v>
      </c>
      <c r="E4139">
        <v>4</v>
      </c>
      <c r="F4139" t="s">
        <v>1703</v>
      </c>
      <c r="G4139" t="s">
        <v>700</v>
      </c>
      <c r="H4139" t="s">
        <v>78</v>
      </c>
      <c r="I4139">
        <v>0</v>
      </c>
      <c r="J4139">
        <v>0</v>
      </c>
    </row>
    <row r="4140" spans="1:10" x14ac:dyDescent="0.3">
      <c r="A4140" t="s">
        <v>79</v>
      </c>
      <c r="B4140" t="s">
        <v>5064</v>
      </c>
      <c r="C4140" t="s">
        <v>2863</v>
      </c>
      <c r="D4140" t="s">
        <v>80</v>
      </c>
      <c r="E4140">
        <v>6</v>
      </c>
      <c r="F4140" t="s">
        <v>1436</v>
      </c>
      <c r="H4140" t="s">
        <v>78</v>
      </c>
      <c r="I4140">
        <v>0</v>
      </c>
      <c r="J4140">
        <v>0</v>
      </c>
    </row>
    <row r="4141" spans="1:10" x14ac:dyDescent="0.3">
      <c r="A4141" t="s">
        <v>79</v>
      </c>
      <c r="B4141" t="s">
        <v>3388</v>
      </c>
      <c r="C4141" t="s">
        <v>2865</v>
      </c>
      <c r="D4141" t="s">
        <v>80</v>
      </c>
      <c r="E4141">
        <v>15</v>
      </c>
      <c r="F4141" t="s">
        <v>1075</v>
      </c>
      <c r="G4141" t="s">
        <v>1000</v>
      </c>
      <c r="H4141" t="s">
        <v>78</v>
      </c>
      <c r="I4141">
        <v>0</v>
      </c>
      <c r="J4141">
        <v>0</v>
      </c>
    </row>
    <row r="4142" spans="1:10" x14ac:dyDescent="0.3">
      <c r="A4142" t="s">
        <v>79</v>
      </c>
      <c r="B4142" t="s">
        <v>3454</v>
      </c>
      <c r="C4142" t="s">
        <v>2866</v>
      </c>
      <c r="D4142" t="s">
        <v>167</v>
      </c>
      <c r="E4142">
        <v>5</v>
      </c>
      <c r="F4142" t="s">
        <v>3822</v>
      </c>
      <c r="G4142" t="s">
        <v>1352</v>
      </c>
      <c r="H4142" t="s">
        <v>78</v>
      </c>
      <c r="I4142">
        <v>0</v>
      </c>
      <c r="J4142">
        <v>0</v>
      </c>
    </row>
    <row r="4143" spans="1:10" x14ac:dyDescent="0.3">
      <c r="A4143" s="4" t="s">
        <v>528</v>
      </c>
      <c r="B4143" s="4" t="s">
        <v>1997</v>
      </c>
      <c r="C4143" s="4" t="s">
        <v>79</v>
      </c>
      <c r="D4143" s="5" t="s">
        <v>5091</v>
      </c>
      <c r="E4143" s="6">
        <v>214</v>
      </c>
      <c r="F4143" s="4" t="s">
        <v>79</v>
      </c>
      <c r="G4143" s="5" t="s">
        <v>5092</v>
      </c>
      <c r="H4143" s="6" t="str">
        <f>IFERROR(INDEX(t_poangligan[#All],MATCH(VALUE(resultatbors[[#This Row],[Datum]]),#REF!,0)+1,8),"-")</f>
        <v>-</v>
      </c>
      <c r="I4143" s="4"/>
      <c r="J4143" s="4"/>
    </row>
    <row r="4144" spans="1:10" x14ac:dyDescent="0.3">
      <c r="A4144" t="s">
        <v>79</v>
      </c>
      <c r="B4144" t="s">
        <v>3405</v>
      </c>
      <c r="C4144" t="s">
        <v>2672</v>
      </c>
      <c r="D4144" t="s">
        <v>94</v>
      </c>
      <c r="E4144">
        <v>6</v>
      </c>
      <c r="F4144" t="s">
        <v>3571</v>
      </c>
      <c r="G4144" t="s">
        <v>689</v>
      </c>
      <c r="H4144" t="s">
        <v>78</v>
      </c>
      <c r="I4144">
        <v>40</v>
      </c>
      <c r="J4144">
        <v>22</v>
      </c>
    </row>
    <row r="4145" spans="1:10" x14ac:dyDescent="0.3">
      <c r="A4145" t="s">
        <v>79</v>
      </c>
      <c r="B4145" t="s">
        <v>3499</v>
      </c>
      <c r="C4145" t="s">
        <v>2690</v>
      </c>
      <c r="D4145" t="s">
        <v>79</v>
      </c>
      <c r="F4145" t="s">
        <v>79</v>
      </c>
      <c r="G4145" t="s">
        <v>79</v>
      </c>
      <c r="H4145" t="s">
        <v>82</v>
      </c>
    </row>
    <row r="4146" spans="1:10" x14ac:dyDescent="0.3">
      <c r="A4146" t="s">
        <v>79</v>
      </c>
      <c r="B4146" t="s">
        <v>3412</v>
      </c>
      <c r="C4146" t="s">
        <v>2700</v>
      </c>
      <c r="D4146" t="s">
        <v>79</v>
      </c>
      <c r="F4146" t="s">
        <v>79</v>
      </c>
      <c r="G4146" t="s">
        <v>79</v>
      </c>
      <c r="H4146" t="s">
        <v>78</v>
      </c>
    </row>
    <row r="4147" spans="1:10" x14ac:dyDescent="0.3">
      <c r="A4147" t="s">
        <v>79</v>
      </c>
      <c r="B4147" t="s">
        <v>3597</v>
      </c>
      <c r="C4147" t="s">
        <v>2719</v>
      </c>
      <c r="D4147" t="s">
        <v>79</v>
      </c>
      <c r="F4147" t="s">
        <v>79</v>
      </c>
      <c r="G4147" t="s">
        <v>79</v>
      </c>
      <c r="H4147" t="s">
        <v>78</v>
      </c>
    </row>
    <row r="4148" spans="1:10" x14ac:dyDescent="0.3">
      <c r="A4148" t="s">
        <v>79</v>
      </c>
      <c r="B4148" t="s">
        <v>3419</v>
      </c>
      <c r="C4148" t="s">
        <v>2895</v>
      </c>
      <c r="D4148" t="s">
        <v>3349</v>
      </c>
      <c r="E4148">
        <v>41</v>
      </c>
      <c r="F4148" t="s">
        <v>3382</v>
      </c>
      <c r="G4148" t="s">
        <v>582</v>
      </c>
      <c r="H4148" t="s">
        <v>78</v>
      </c>
      <c r="I4148">
        <v>40</v>
      </c>
      <c r="J4148">
        <v>5</v>
      </c>
    </row>
    <row r="4149" spans="1:10" x14ac:dyDescent="0.3">
      <c r="A4149" t="s">
        <v>79</v>
      </c>
      <c r="B4149" t="s">
        <v>5069</v>
      </c>
      <c r="C4149" t="s">
        <v>2897</v>
      </c>
      <c r="D4149" t="s">
        <v>3349</v>
      </c>
      <c r="E4149">
        <v>24</v>
      </c>
      <c r="F4149" t="s">
        <v>2539</v>
      </c>
      <c r="G4149" t="s">
        <v>660</v>
      </c>
      <c r="H4149" t="s">
        <v>78</v>
      </c>
      <c r="I4149">
        <v>40</v>
      </c>
      <c r="J4149">
        <v>27</v>
      </c>
    </row>
    <row r="4150" spans="1:10" x14ac:dyDescent="0.3">
      <c r="A4150" t="s">
        <v>79</v>
      </c>
      <c r="B4150" t="s">
        <v>3423</v>
      </c>
      <c r="C4150" t="s">
        <v>2899</v>
      </c>
      <c r="D4150" t="s">
        <v>3349</v>
      </c>
      <c r="E4150">
        <v>55</v>
      </c>
      <c r="F4150" t="s">
        <v>1973</v>
      </c>
      <c r="G4150" t="s">
        <v>636</v>
      </c>
      <c r="H4150" t="s">
        <v>78</v>
      </c>
      <c r="I4150">
        <v>40</v>
      </c>
      <c r="J4150">
        <v>23</v>
      </c>
    </row>
    <row r="4151" spans="1:10" x14ac:dyDescent="0.3">
      <c r="A4151" t="s">
        <v>79</v>
      </c>
      <c r="B4151" t="s">
        <v>3425</v>
      </c>
      <c r="C4151" t="s">
        <v>2901</v>
      </c>
      <c r="D4151" t="s">
        <v>79</v>
      </c>
      <c r="F4151" t="s">
        <v>79</v>
      </c>
      <c r="G4151" t="s">
        <v>79</v>
      </c>
      <c r="H4151" t="s">
        <v>82</v>
      </c>
    </row>
    <row r="4152" spans="1:10" x14ac:dyDescent="0.3">
      <c r="A4152" t="s">
        <v>79</v>
      </c>
      <c r="B4152" t="s">
        <v>5070</v>
      </c>
      <c r="C4152" t="s">
        <v>2903</v>
      </c>
      <c r="D4152" t="s">
        <v>3349</v>
      </c>
      <c r="E4152">
        <v>9</v>
      </c>
      <c r="F4152" t="s">
        <v>948</v>
      </c>
      <c r="G4152" t="s">
        <v>753</v>
      </c>
      <c r="H4152" t="s">
        <v>78</v>
      </c>
      <c r="I4152">
        <v>40</v>
      </c>
      <c r="J4152">
        <v>38</v>
      </c>
    </row>
    <row r="4153" spans="1:10" x14ac:dyDescent="0.3">
      <c r="A4153" t="s">
        <v>79</v>
      </c>
      <c r="B4153" t="s">
        <v>5072</v>
      </c>
      <c r="C4153" t="s">
        <v>102</v>
      </c>
      <c r="D4153" t="s">
        <v>94</v>
      </c>
      <c r="E4153">
        <v>9</v>
      </c>
      <c r="F4153" t="s">
        <v>3559</v>
      </c>
      <c r="G4153" t="s">
        <v>1143</v>
      </c>
      <c r="H4153" t="s">
        <v>78</v>
      </c>
      <c r="I4153">
        <v>40</v>
      </c>
      <c r="J4153">
        <v>29</v>
      </c>
    </row>
    <row r="4154" spans="1:10" x14ac:dyDescent="0.3">
      <c r="A4154" t="s">
        <v>79</v>
      </c>
      <c r="B4154" t="s">
        <v>3374</v>
      </c>
      <c r="C4154" t="s">
        <v>24</v>
      </c>
      <c r="D4154" t="s">
        <v>94</v>
      </c>
      <c r="E4154">
        <v>8</v>
      </c>
      <c r="F4154" t="s">
        <v>658</v>
      </c>
      <c r="H4154" t="s">
        <v>78</v>
      </c>
      <c r="I4154">
        <v>30</v>
      </c>
      <c r="J4154">
        <v>25</v>
      </c>
    </row>
    <row r="4155" spans="1:10" x14ac:dyDescent="0.3">
      <c r="A4155" t="s">
        <v>79</v>
      </c>
      <c r="B4155" t="s">
        <v>3375</v>
      </c>
      <c r="C4155" t="s">
        <v>2810</v>
      </c>
      <c r="D4155" t="s">
        <v>94</v>
      </c>
      <c r="E4155">
        <v>7</v>
      </c>
      <c r="F4155" t="s">
        <v>1978</v>
      </c>
      <c r="G4155" t="s">
        <v>961</v>
      </c>
      <c r="H4155" t="s">
        <v>78</v>
      </c>
      <c r="I4155">
        <v>30</v>
      </c>
      <c r="J4155">
        <v>22</v>
      </c>
    </row>
    <row r="4156" spans="1:10" x14ac:dyDescent="0.3">
      <c r="A4156" t="s">
        <v>79</v>
      </c>
      <c r="B4156" t="s">
        <v>3436</v>
      </c>
      <c r="C4156" t="s">
        <v>33</v>
      </c>
      <c r="D4156" t="s">
        <v>94</v>
      </c>
      <c r="E4156">
        <v>4</v>
      </c>
      <c r="F4156" t="s">
        <v>644</v>
      </c>
      <c r="G4156" t="s">
        <v>843</v>
      </c>
      <c r="H4156" t="s">
        <v>78</v>
      </c>
      <c r="I4156">
        <v>40</v>
      </c>
      <c r="J4156">
        <v>23</v>
      </c>
    </row>
    <row r="4157" spans="1:10" x14ac:dyDescent="0.3">
      <c r="A4157" t="s">
        <v>79</v>
      </c>
      <c r="B4157" t="s">
        <v>3395</v>
      </c>
      <c r="C4157" t="s">
        <v>2833</v>
      </c>
      <c r="D4157" t="s">
        <v>541</v>
      </c>
      <c r="E4157">
        <v>11</v>
      </c>
      <c r="F4157" t="s">
        <v>1066</v>
      </c>
      <c r="G4157" t="s">
        <v>2870</v>
      </c>
      <c r="H4157" t="s">
        <v>78</v>
      </c>
      <c r="I4157">
        <v>0</v>
      </c>
      <c r="J4157">
        <v>0</v>
      </c>
    </row>
    <row r="4158" spans="1:10" x14ac:dyDescent="0.3">
      <c r="A4158" t="s">
        <v>79</v>
      </c>
      <c r="B4158" t="s">
        <v>3376</v>
      </c>
      <c r="C4158" t="s">
        <v>2835</v>
      </c>
      <c r="D4158" t="s">
        <v>2928</v>
      </c>
      <c r="E4158">
        <v>3</v>
      </c>
      <c r="F4158" t="s">
        <v>2421</v>
      </c>
      <c r="G4158" t="s">
        <v>3069</v>
      </c>
      <c r="H4158" t="s">
        <v>78</v>
      </c>
      <c r="I4158">
        <v>0</v>
      </c>
      <c r="J4158">
        <v>0</v>
      </c>
    </row>
    <row r="4159" spans="1:10" x14ac:dyDescent="0.3">
      <c r="A4159" t="s">
        <v>79</v>
      </c>
      <c r="B4159" t="s">
        <v>5064</v>
      </c>
      <c r="C4159" t="s">
        <v>2863</v>
      </c>
      <c r="D4159" t="s">
        <v>79</v>
      </c>
      <c r="F4159" t="s">
        <v>79</v>
      </c>
      <c r="G4159" t="s">
        <v>79</v>
      </c>
      <c r="H4159" t="s">
        <v>82</v>
      </c>
    </row>
    <row r="4160" spans="1:10" x14ac:dyDescent="0.3">
      <c r="A4160" s="4" t="s">
        <v>347</v>
      </c>
      <c r="B4160" s="4" t="s">
        <v>1998</v>
      </c>
      <c r="C4160" s="4" t="s">
        <v>79</v>
      </c>
      <c r="D4160" s="5" t="s">
        <v>5091</v>
      </c>
      <c r="E4160" s="6">
        <v>171</v>
      </c>
      <c r="F4160" s="4" t="s">
        <v>79</v>
      </c>
      <c r="G4160" s="5" t="s">
        <v>5092</v>
      </c>
      <c r="H4160" s="6" t="str">
        <f>IFERROR(INDEX(t_poangligan[#All],MATCH(VALUE(resultatbors[[#This Row],[Datum]]),#REF!,0)+1,8),"-")</f>
        <v>-</v>
      </c>
      <c r="I4160" s="4"/>
      <c r="J4160" s="4"/>
    </row>
    <row r="4161" spans="1:10" x14ac:dyDescent="0.3">
      <c r="A4161" t="s">
        <v>79</v>
      </c>
      <c r="B4161" t="s">
        <v>3457</v>
      </c>
      <c r="C4161" t="s">
        <v>2641</v>
      </c>
      <c r="D4161" t="s">
        <v>79</v>
      </c>
      <c r="F4161" t="s">
        <v>79</v>
      </c>
      <c r="G4161" t="s">
        <v>79</v>
      </c>
      <c r="H4161" t="s">
        <v>86</v>
      </c>
    </row>
    <row r="4162" spans="1:10" x14ac:dyDescent="0.3">
      <c r="A4162" t="s">
        <v>79</v>
      </c>
      <c r="B4162" t="s">
        <v>3490</v>
      </c>
      <c r="C4162" t="s">
        <v>2644</v>
      </c>
      <c r="D4162" t="s">
        <v>3185</v>
      </c>
      <c r="E4162">
        <v>21</v>
      </c>
      <c r="F4162" t="s">
        <v>1276</v>
      </c>
      <c r="G4162" t="s">
        <v>867</v>
      </c>
      <c r="H4162" t="s">
        <v>78</v>
      </c>
      <c r="I4162">
        <v>0</v>
      </c>
      <c r="J4162">
        <v>0</v>
      </c>
    </row>
    <row r="4163" spans="1:10" x14ac:dyDescent="0.3">
      <c r="A4163" t="s">
        <v>79</v>
      </c>
      <c r="B4163" t="s">
        <v>3499</v>
      </c>
      <c r="C4163" t="s">
        <v>2690</v>
      </c>
      <c r="D4163" t="s">
        <v>153</v>
      </c>
      <c r="E4163">
        <v>18</v>
      </c>
      <c r="F4163" t="s">
        <v>1414</v>
      </c>
      <c r="G4163" t="s">
        <v>1913</v>
      </c>
      <c r="H4163" t="s">
        <v>78</v>
      </c>
      <c r="I4163">
        <v>40</v>
      </c>
      <c r="J4163">
        <v>0</v>
      </c>
    </row>
    <row r="4164" spans="1:10" x14ac:dyDescent="0.3">
      <c r="A4164" t="s">
        <v>79</v>
      </c>
      <c r="B4164" t="s">
        <v>3368</v>
      </c>
      <c r="C4164" t="s">
        <v>2694</v>
      </c>
      <c r="D4164" t="s">
        <v>153</v>
      </c>
      <c r="E4164">
        <v>4</v>
      </c>
      <c r="F4164" t="s">
        <v>1392</v>
      </c>
      <c r="G4164" t="s">
        <v>1636</v>
      </c>
      <c r="H4164" t="s">
        <v>78</v>
      </c>
      <c r="I4164">
        <v>0</v>
      </c>
      <c r="J4164">
        <v>0</v>
      </c>
    </row>
    <row r="4165" spans="1:10" x14ac:dyDescent="0.3">
      <c r="A4165" t="s">
        <v>79</v>
      </c>
      <c r="B4165" t="s">
        <v>4676</v>
      </c>
      <c r="C4165" t="s">
        <v>2701</v>
      </c>
      <c r="D4165" t="s">
        <v>153</v>
      </c>
      <c r="E4165">
        <v>26</v>
      </c>
      <c r="F4165" t="s">
        <v>2322</v>
      </c>
      <c r="G4165" t="s">
        <v>757</v>
      </c>
      <c r="H4165" t="s">
        <v>78</v>
      </c>
      <c r="I4165">
        <v>40</v>
      </c>
      <c r="J4165">
        <v>11</v>
      </c>
    </row>
    <row r="4166" spans="1:10" x14ac:dyDescent="0.3">
      <c r="A4166" t="s">
        <v>79</v>
      </c>
      <c r="B4166" t="s">
        <v>3383</v>
      </c>
      <c r="C4166" t="s">
        <v>2713</v>
      </c>
      <c r="D4166" t="s">
        <v>153</v>
      </c>
      <c r="E4166">
        <v>8</v>
      </c>
      <c r="F4166" t="s">
        <v>1137</v>
      </c>
      <c r="G4166" t="s">
        <v>2787</v>
      </c>
      <c r="H4166" t="s">
        <v>78</v>
      </c>
      <c r="I4166">
        <v>40</v>
      </c>
      <c r="J4166">
        <v>21</v>
      </c>
    </row>
    <row r="4167" spans="1:10" x14ac:dyDescent="0.3">
      <c r="A4167" t="s">
        <v>79</v>
      </c>
      <c r="B4167" t="s">
        <v>5063</v>
      </c>
      <c r="C4167" t="s">
        <v>47</v>
      </c>
      <c r="D4167" t="s">
        <v>153</v>
      </c>
      <c r="E4167">
        <v>22</v>
      </c>
      <c r="F4167" t="s">
        <v>1995</v>
      </c>
      <c r="G4167" t="s">
        <v>1034</v>
      </c>
      <c r="H4167" t="s">
        <v>78</v>
      </c>
      <c r="I4167">
        <v>40</v>
      </c>
      <c r="J4167">
        <v>0</v>
      </c>
    </row>
    <row r="4168" spans="1:10" x14ac:dyDescent="0.3">
      <c r="A4168" t="s">
        <v>79</v>
      </c>
      <c r="B4168" t="s">
        <v>3384</v>
      </c>
      <c r="C4168" t="s">
        <v>2724</v>
      </c>
      <c r="D4168" t="s">
        <v>3297</v>
      </c>
      <c r="E4168">
        <v>29</v>
      </c>
      <c r="F4168" t="s">
        <v>921</v>
      </c>
      <c r="G4168" t="s">
        <v>4972</v>
      </c>
      <c r="H4168" t="s">
        <v>78</v>
      </c>
      <c r="I4168">
        <v>0</v>
      </c>
      <c r="J4168">
        <v>0</v>
      </c>
    </row>
    <row r="4169" spans="1:10" x14ac:dyDescent="0.3">
      <c r="A4169" t="s">
        <v>79</v>
      </c>
      <c r="B4169" t="s">
        <v>3506</v>
      </c>
      <c r="C4169" t="s">
        <v>12</v>
      </c>
      <c r="D4169" t="s">
        <v>153</v>
      </c>
      <c r="E4169">
        <v>3</v>
      </c>
      <c r="F4169" t="s">
        <v>1060</v>
      </c>
      <c r="G4169" t="s">
        <v>2256</v>
      </c>
      <c r="H4169" t="s">
        <v>78</v>
      </c>
      <c r="I4169">
        <v>30</v>
      </c>
      <c r="J4169">
        <v>10</v>
      </c>
    </row>
    <row r="4170" spans="1:10" x14ac:dyDescent="0.3">
      <c r="A4170" t="s">
        <v>79</v>
      </c>
      <c r="B4170" t="s">
        <v>3419</v>
      </c>
      <c r="C4170" t="s">
        <v>2895</v>
      </c>
      <c r="D4170" t="s">
        <v>153</v>
      </c>
      <c r="E4170">
        <v>142</v>
      </c>
      <c r="F4170" t="s">
        <v>2393</v>
      </c>
      <c r="G4170" t="s">
        <v>3551</v>
      </c>
      <c r="H4170" t="s">
        <v>78</v>
      </c>
      <c r="I4170">
        <v>40</v>
      </c>
      <c r="J4170">
        <v>0</v>
      </c>
    </row>
    <row r="4171" spans="1:10" x14ac:dyDescent="0.3">
      <c r="A4171" t="s">
        <v>79</v>
      </c>
      <c r="B4171" t="s">
        <v>5069</v>
      </c>
      <c r="C4171" t="s">
        <v>2897</v>
      </c>
      <c r="D4171" t="s">
        <v>153</v>
      </c>
      <c r="E4171">
        <v>148</v>
      </c>
      <c r="F4171" t="s">
        <v>4565</v>
      </c>
      <c r="G4171" t="s">
        <v>2555</v>
      </c>
      <c r="H4171" t="s">
        <v>78</v>
      </c>
      <c r="I4171">
        <v>40</v>
      </c>
      <c r="J4171">
        <v>0</v>
      </c>
    </row>
    <row r="4172" spans="1:10" x14ac:dyDescent="0.3">
      <c r="A4172" t="s">
        <v>79</v>
      </c>
      <c r="B4172" t="s">
        <v>3423</v>
      </c>
      <c r="C4172" t="s">
        <v>2899</v>
      </c>
      <c r="D4172" t="s">
        <v>153</v>
      </c>
      <c r="E4172">
        <v>153</v>
      </c>
      <c r="F4172" t="s">
        <v>4566</v>
      </c>
      <c r="G4172" t="s">
        <v>1344</v>
      </c>
      <c r="H4172" t="s">
        <v>78</v>
      </c>
      <c r="I4172">
        <v>40</v>
      </c>
      <c r="J4172">
        <v>0</v>
      </c>
    </row>
    <row r="4173" spans="1:10" x14ac:dyDescent="0.3">
      <c r="A4173" t="s">
        <v>79</v>
      </c>
      <c r="B4173" t="s">
        <v>3425</v>
      </c>
      <c r="C4173" t="s">
        <v>2901</v>
      </c>
      <c r="D4173" t="s">
        <v>153</v>
      </c>
      <c r="E4173">
        <v>96</v>
      </c>
      <c r="F4173" t="s">
        <v>712</v>
      </c>
      <c r="G4173" t="s">
        <v>1298</v>
      </c>
      <c r="H4173" t="s">
        <v>78</v>
      </c>
      <c r="I4173">
        <v>40</v>
      </c>
      <c r="J4173">
        <v>5</v>
      </c>
    </row>
    <row r="4174" spans="1:10" x14ac:dyDescent="0.3">
      <c r="A4174" t="s">
        <v>79</v>
      </c>
      <c r="B4174" t="s">
        <v>5070</v>
      </c>
      <c r="C4174" t="s">
        <v>2903</v>
      </c>
      <c r="D4174" t="s">
        <v>153</v>
      </c>
      <c r="E4174">
        <v>87</v>
      </c>
      <c r="F4174" t="s">
        <v>1435</v>
      </c>
      <c r="G4174" t="s">
        <v>1940</v>
      </c>
      <c r="H4174" t="s">
        <v>78</v>
      </c>
      <c r="I4174">
        <v>40</v>
      </c>
      <c r="J4174">
        <v>25</v>
      </c>
    </row>
    <row r="4175" spans="1:10" x14ac:dyDescent="0.3">
      <c r="A4175" t="s">
        <v>79</v>
      </c>
      <c r="B4175" t="s">
        <v>3650</v>
      </c>
      <c r="C4175" t="s">
        <v>2796</v>
      </c>
      <c r="D4175" t="s">
        <v>153</v>
      </c>
      <c r="E4175">
        <v>22</v>
      </c>
      <c r="F4175" t="s">
        <v>2320</v>
      </c>
      <c r="G4175" t="s">
        <v>1041</v>
      </c>
      <c r="H4175" t="s">
        <v>78</v>
      </c>
      <c r="I4175">
        <v>40</v>
      </c>
      <c r="J4175">
        <v>21</v>
      </c>
    </row>
    <row r="4176" spans="1:10" x14ac:dyDescent="0.3">
      <c r="A4176" t="s">
        <v>79</v>
      </c>
      <c r="B4176" t="s">
        <v>3429</v>
      </c>
      <c r="C4176" t="s">
        <v>2801</v>
      </c>
      <c r="D4176" t="s">
        <v>153</v>
      </c>
      <c r="E4176">
        <v>13</v>
      </c>
      <c r="F4176" t="s">
        <v>2443</v>
      </c>
      <c r="G4176" t="s">
        <v>1235</v>
      </c>
      <c r="H4176" t="s">
        <v>78</v>
      </c>
      <c r="I4176">
        <v>40</v>
      </c>
      <c r="J4176">
        <v>17</v>
      </c>
    </row>
    <row r="4177" spans="1:10" x14ac:dyDescent="0.3">
      <c r="A4177" t="s">
        <v>79</v>
      </c>
      <c r="B4177" t="s">
        <v>3470</v>
      </c>
      <c r="C4177" t="s">
        <v>29</v>
      </c>
      <c r="D4177" t="s">
        <v>3298</v>
      </c>
      <c r="E4177">
        <v>17</v>
      </c>
      <c r="F4177" t="s">
        <v>4567</v>
      </c>
      <c r="G4177" t="s">
        <v>3200</v>
      </c>
      <c r="H4177" t="s">
        <v>78</v>
      </c>
      <c r="I4177">
        <v>0</v>
      </c>
      <c r="J4177">
        <v>0</v>
      </c>
    </row>
    <row r="4178" spans="1:10" x14ac:dyDescent="0.3">
      <c r="A4178" t="s">
        <v>79</v>
      </c>
      <c r="B4178" t="s">
        <v>5079</v>
      </c>
      <c r="C4178" t="s">
        <v>29</v>
      </c>
      <c r="D4178" t="s">
        <v>431</v>
      </c>
      <c r="E4178">
        <v>13</v>
      </c>
      <c r="F4178" t="s">
        <v>4113</v>
      </c>
      <c r="G4178" t="s">
        <v>2553</v>
      </c>
      <c r="H4178" t="s">
        <v>78</v>
      </c>
      <c r="I4178">
        <v>0</v>
      </c>
      <c r="J4178">
        <v>0</v>
      </c>
    </row>
    <row r="4179" spans="1:10" x14ac:dyDescent="0.3">
      <c r="A4179" t="s">
        <v>79</v>
      </c>
      <c r="B4179" t="s">
        <v>3436</v>
      </c>
      <c r="C4179" t="s">
        <v>33</v>
      </c>
      <c r="D4179" t="s">
        <v>153</v>
      </c>
      <c r="E4179">
        <v>14</v>
      </c>
      <c r="F4179" t="s">
        <v>1387</v>
      </c>
      <c r="G4179" t="s">
        <v>1223</v>
      </c>
      <c r="H4179" t="s">
        <v>78</v>
      </c>
      <c r="I4179">
        <v>40</v>
      </c>
      <c r="J4179">
        <v>14</v>
      </c>
    </row>
    <row r="4180" spans="1:10" x14ac:dyDescent="0.3">
      <c r="A4180" t="s">
        <v>79</v>
      </c>
      <c r="B4180" t="s">
        <v>3487</v>
      </c>
      <c r="C4180" t="s">
        <v>2834</v>
      </c>
      <c r="D4180" t="s">
        <v>153</v>
      </c>
      <c r="E4180">
        <v>8</v>
      </c>
      <c r="F4180" t="s">
        <v>3444</v>
      </c>
      <c r="G4180" t="s">
        <v>773</v>
      </c>
      <c r="H4180" t="s">
        <v>78</v>
      </c>
      <c r="I4180">
        <v>40</v>
      </c>
      <c r="J4180">
        <v>10</v>
      </c>
    </row>
    <row r="4181" spans="1:10" x14ac:dyDescent="0.3">
      <c r="A4181" t="s">
        <v>79</v>
      </c>
      <c r="B4181" t="s">
        <v>3376</v>
      </c>
      <c r="C4181" t="s">
        <v>2835</v>
      </c>
      <c r="D4181" t="s">
        <v>574</v>
      </c>
      <c r="E4181">
        <v>18</v>
      </c>
      <c r="F4181" t="s">
        <v>1497</v>
      </c>
      <c r="G4181" t="s">
        <v>1992</v>
      </c>
      <c r="H4181" t="s">
        <v>78</v>
      </c>
      <c r="I4181">
        <v>0</v>
      </c>
      <c r="J4181">
        <v>0</v>
      </c>
    </row>
    <row r="4182" spans="1:10" x14ac:dyDescent="0.3">
      <c r="A4182" t="s">
        <v>79</v>
      </c>
      <c r="B4182" t="s">
        <v>3377</v>
      </c>
      <c r="C4182" t="s">
        <v>49</v>
      </c>
      <c r="D4182" t="s">
        <v>153</v>
      </c>
      <c r="E4182">
        <v>17</v>
      </c>
      <c r="F4182" t="s">
        <v>1334</v>
      </c>
      <c r="G4182" t="s">
        <v>1213</v>
      </c>
      <c r="H4182" t="s">
        <v>78</v>
      </c>
      <c r="I4182">
        <v>40</v>
      </c>
      <c r="J4182">
        <v>16</v>
      </c>
    </row>
    <row r="4183" spans="1:10" x14ac:dyDescent="0.3">
      <c r="A4183" t="s">
        <v>79</v>
      </c>
      <c r="B4183" t="s">
        <v>3390</v>
      </c>
      <c r="C4183" t="s">
        <v>2837</v>
      </c>
      <c r="D4183" t="s">
        <v>2837</v>
      </c>
      <c r="E4183">
        <v>319</v>
      </c>
      <c r="F4183" t="s">
        <v>3602</v>
      </c>
      <c r="G4183" t="s">
        <v>2247</v>
      </c>
      <c r="H4183" t="s">
        <v>78</v>
      </c>
      <c r="I4183">
        <v>0</v>
      </c>
      <c r="J4183">
        <v>0</v>
      </c>
    </row>
    <row r="4184" spans="1:10" x14ac:dyDescent="0.3">
      <c r="A4184" t="s">
        <v>79</v>
      </c>
      <c r="B4184" t="s">
        <v>3609</v>
      </c>
      <c r="C4184" t="s">
        <v>53</v>
      </c>
      <c r="D4184" t="s">
        <v>153</v>
      </c>
      <c r="E4184">
        <v>91</v>
      </c>
      <c r="F4184" t="s">
        <v>991</v>
      </c>
      <c r="H4184" t="s">
        <v>78</v>
      </c>
      <c r="I4184">
        <v>0</v>
      </c>
      <c r="J4184">
        <v>0</v>
      </c>
    </row>
    <row r="4185" spans="1:10" x14ac:dyDescent="0.3">
      <c r="A4185" t="s">
        <v>79</v>
      </c>
      <c r="B4185" t="s">
        <v>3794</v>
      </c>
      <c r="C4185" t="s">
        <v>54</v>
      </c>
      <c r="D4185" t="s">
        <v>153</v>
      </c>
      <c r="E4185">
        <v>50</v>
      </c>
      <c r="F4185" t="s">
        <v>4564</v>
      </c>
      <c r="G4185" t="s">
        <v>3989</v>
      </c>
      <c r="H4185" t="s">
        <v>78</v>
      </c>
      <c r="I4185">
        <v>0</v>
      </c>
      <c r="J4185">
        <v>0</v>
      </c>
    </row>
    <row r="4186" spans="1:10" x14ac:dyDescent="0.3">
      <c r="A4186" t="s">
        <v>79</v>
      </c>
      <c r="B4186" t="s">
        <v>3391</v>
      </c>
      <c r="C4186" t="s">
        <v>2845</v>
      </c>
      <c r="D4186" t="s">
        <v>79</v>
      </c>
      <c r="F4186" t="s">
        <v>79</v>
      </c>
      <c r="G4186" t="s">
        <v>79</v>
      </c>
      <c r="H4186" t="s">
        <v>86</v>
      </c>
    </row>
    <row r="4187" spans="1:10" x14ac:dyDescent="0.3">
      <c r="A4187" t="s">
        <v>79</v>
      </c>
      <c r="B4187" t="s">
        <v>3450</v>
      </c>
      <c r="C4187" t="s">
        <v>51</v>
      </c>
      <c r="D4187" t="s">
        <v>79</v>
      </c>
      <c r="F4187" t="s">
        <v>79</v>
      </c>
      <c r="G4187" t="s">
        <v>79</v>
      </c>
      <c r="H4187" t="s">
        <v>86</v>
      </c>
    </row>
    <row r="4188" spans="1:10" x14ac:dyDescent="0.3">
      <c r="A4188" t="s">
        <v>79</v>
      </c>
      <c r="B4188" t="s">
        <v>3452</v>
      </c>
      <c r="C4188" t="s">
        <v>60</v>
      </c>
      <c r="D4188" t="s">
        <v>153</v>
      </c>
      <c r="E4188">
        <v>20</v>
      </c>
      <c r="F4188" t="s">
        <v>1675</v>
      </c>
      <c r="G4188" t="s">
        <v>2284</v>
      </c>
      <c r="H4188" t="s">
        <v>78</v>
      </c>
      <c r="I4188">
        <v>40</v>
      </c>
      <c r="J4188">
        <v>23</v>
      </c>
    </row>
    <row r="4189" spans="1:10" x14ac:dyDescent="0.3">
      <c r="A4189" t="s">
        <v>79</v>
      </c>
      <c r="B4189" t="s">
        <v>3453</v>
      </c>
      <c r="C4189" t="s">
        <v>2857</v>
      </c>
      <c r="D4189" t="s">
        <v>153</v>
      </c>
      <c r="E4189">
        <v>29</v>
      </c>
      <c r="F4189" t="s">
        <v>652</v>
      </c>
      <c r="G4189" t="s">
        <v>2204</v>
      </c>
      <c r="H4189" t="s">
        <v>78</v>
      </c>
      <c r="I4189">
        <v>40</v>
      </c>
      <c r="J4189">
        <v>0</v>
      </c>
    </row>
    <row r="4190" spans="1:10" x14ac:dyDescent="0.3">
      <c r="A4190" t="s">
        <v>79</v>
      </c>
      <c r="B4190" t="s">
        <v>5074</v>
      </c>
      <c r="C4190" t="s">
        <v>2859</v>
      </c>
      <c r="D4190" t="s">
        <v>153</v>
      </c>
      <c r="E4190">
        <v>30</v>
      </c>
      <c r="F4190" t="s">
        <v>540</v>
      </c>
      <c r="G4190" t="s">
        <v>1030</v>
      </c>
      <c r="H4190" t="s">
        <v>78</v>
      </c>
      <c r="I4190">
        <v>40</v>
      </c>
      <c r="J4190">
        <v>13</v>
      </c>
    </row>
    <row r="4191" spans="1:10" x14ac:dyDescent="0.3">
      <c r="A4191" t="s">
        <v>79</v>
      </c>
      <c r="B4191" t="s">
        <v>5071</v>
      </c>
      <c r="C4191" t="s">
        <v>2860</v>
      </c>
      <c r="D4191" t="s">
        <v>3171</v>
      </c>
      <c r="E4191">
        <v>8</v>
      </c>
      <c r="F4191" t="s">
        <v>1864</v>
      </c>
      <c r="G4191" t="s">
        <v>854</v>
      </c>
      <c r="H4191" t="s">
        <v>78</v>
      </c>
      <c r="I4191">
        <v>0</v>
      </c>
      <c r="J4191">
        <v>0</v>
      </c>
    </row>
    <row r="4192" spans="1:10" x14ac:dyDescent="0.3">
      <c r="A4192" t="s">
        <v>79</v>
      </c>
      <c r="B4192" t="s">
        <v>3612</v>
      </c>
      <c r="C4192" t="s">
        <v>2862</v>
      </c>
      <c r="D4192" t="s">
        <v>104</v>
      </c>
      <c r="E4192">
        <v>7</v>
      </c>
      <c r="F4192" t="s">
        <v>2085</v>
      </c>
      <c r="G4192" t="s">
        <v>2245</v>
      </c>
      <c r="H4192" t="s">
        <v>78</v>
      </c>
      <c r="I4192">
        <v>0</v>
      </c>
      <c r="J4192">
        <v>0</v>
      </c>
    </row>
    <row r="4193" spans="1:10" x14ac:dyDescent="0.3">
      <c r="A4193" t="s">
        <v>79</v>
      </c>
      <c r="B4193" t="s">
        <v>5064</v>
      </c>
      <c r="C4193" t="s">
        <v>2863</v>
      </c>
      <c r="D4193" t="s">
        <v>79</v>
      </c>
      <c r="F4193" t="s">
        <v>79</v>
      </c>
      <c r="G4193" t="s">
        <v>79</v>
      </c>
      <c r="H4193" t="s">
        <v>82</v>
      </c>
    </row>
    <row r="4194" spans="1:10" x14ac:dyDescent="0.3">
      <c r="A4194" t="s">
        <v>79</v>
      </c>
      <c r="B4194" t="s">
        <v>3388</v>
      </c>
      <c r="C4194" t="s">
        <v>2865</v>
      </c>
      <c r="D4194" t="s">
        <v>80</v>
      </c>
      <c r="E4194">
        <v>13</v>
      </c>
      <c r="F4194" t="s">
        <v>658</v>
      </c>
      <c r="G4194" t="s">
        <v>2096</v>
      </c>
      <c r="H4194" t="s">
        <v>78</v>
      </c>
      <c r="I4194">
        <v>0</v>
      </c>
      <c r="J4194">
        <v>0</v>
      </c>
    </row>
    <row r="4195" spans="1:10" x14ac:dyDescent="0.3">
      <c r="A4195" t="s">
        <v>79</v>
      </c>
      <c r="B4195" t="s">
        <v>3454</v>
      </c>
      <c r="C4195" t="s">
        <v>2866</v>
      </c>
      <c r="D4195" t="s">
        <v>167</v>
      </c>
      <c r="E4195">
        <v>3</v>
      </c>
      <c r="F4195" t="s">
        <v>1688</v>
      </c>
      <c r="G4195" t="s">
        <v>1190</v>
      </c>
      <c r="H4195" t="s">
        <v>78</v>
      </c>
      <c r="I4195">
        <v>0</v>
      </c>
      <c r="J4195">
        <v>0</v>
      </c>
    </row>
    <row r="4196" spans="1:10" x14ac:dyDescent="0.3">
      <c r="A4196" s="4" t="s">
        <v>348</v>
      </c>
      <c r="B4196" s="4" t="s">
        <v>2007</v>
      </c>
      <c r="C4196" s="4" t="s">
        <v>79</v>
      </c>
      <c r="D4196" s="5" t="s">
        <v>5091</v>
      </c>
      <c r="E4196" s="6">
        <v>371</v>
      </c>
      <c r="F4196" s="4" t="s">
        <v>79</v>
      </c>
      <c r="G4196" s="5" t="s">
        <v>5092</v>
      </c>
      <c r="H4196" s="6" t="str">
        <f>IFERROR(INDEX(t_poangligan[#All],MATCH(VALUE(resultatbors[[#This Row],[Datum]]),#REF!,0)+1,8),"-")</f>
        <v>-</v>
      </c>
      <c r="I4196" s="4"/>
      <c r="J4196" s="4"/>
    </row>
    <row r="4197" spans="1:10" x14ac:dyDescent="0.3">
      <c r="A4197" t="s">
        <v>79</v>
      </c>
      <c r="B4197" t="s">
        <v>3566</v>
      </c>
      <c r="C4197" t="s">
        <v>2635</v>
      </c>
      <c r="D4197" t="s">
        <v>167</v>
      </c>
      <c r="E4197">
        <v>4</v>
      </c>
      <c r="F4197" t="s">
        <v>4065</v>
      </c>
      <c r="G4197" t="s">
        <v>1754</v>
      </c>
      <c r="H4197" t="s">
        <v>78</v>
      </c>
      <c r="I4197">
        <v>0</v>
      </c>
      <c r="J4197">
        <v>0</v>
      </c>
    </row>
    <row r="4198" spans="1:10" x14ac:dyDescent="0.3">
      <c r="A4198" t="s">
        <v>79</v>
      </c>
      <c r="B4198" t="s">
        <v>3567</v>
      </c>
      <c r="C4198" t="s">
        <v>2643</v>
      </c>
      <c r="D4198" t="s">
        <v>162</v>
      </c>
      <c r="E4198">
        <v>4</v>
      </c>
      <c r="F4198" t="s">
        <v>4568</v>
      </c>
      <c r="G4198" t="s">
        <v>3203</v>
      </c>
      <c r="H4198" t="s">
        <v>78</v>
      </c>
      <c r="I4198">
        <v>0</v>
      </c>
      <c r="J4198">
        <v>0</v>
      </c>
    </row>
    <row r="4199" spans="1:10" x14ac:dyDescent="0.3">
      <c r="A4199" t="s">
        <v>79</v>
      </c>
      <c r="B4199" t="s">
        <v>3756</v>
      </c>
      <c r="C4199" t="s">
        <v>2645</v>
      </c>
      <c r="D4199" t="s">
        <v>79</v>
      </c>
      <c r="F4199" t="s">
        <v>79</v>
      </c>
      <c r="G4199" t="s">
        <v>79</v>
      </c>
      <c r="H4199" t="s">
        <v>86</v>
      </c>
    </row>
    <row r="4200" spans="1:10" x14ac:dyDescent="0.3">
      <c r="A4200" t="s">
        <v>79</v>
      </c>
      <c r="B4200" t="s">
        <v>3491</v>
      </c>
      <c r="C4200" t="s">
        <v>2646</v>
      </c>
      <c r="D4200" t="s">
        <v>79</v>
      </c>
      <c r="F4200" t="s">
        <v>79</v>
      </c>
      <c r="G4200" t="s">
        <v>79</v>
      </c>
      <c r="H4200" t="s">
        <v>86</v>
      </c>
    </row>
    <row r="4201" spans="1:10" x14ac:dyDescent="0.3">
      <c r="A4201" t="s">
        <v>79</v>
      </c>
      <c r="B4201" t="s">
        <v>3492</v>
      </c>
      <c r="C4201" t="s">
        <v>2647</v>
      </c>
      <c r="D4201" t="s">
        <v>79</v>
      </c>
      <c r="F4201" t="s">
        <v>79</v>
      </c>
      <c r="G4201" t="s">
        <v>79</v>
      </c>
      <c r="H4201" t="s">
        <v>86</v>
      </c>
    </row>
    <row r="4202" spans="1:10" x14ac:dyDescent="0.3">
      <c r="A4202" t="s">
        <v>79</v>
      </c>
      <c r="B4202" t="s">
        <v>3399</v>
      </c>
      <c r="C4202" t="s">
        <v>4974</v>
      </c>
      <c r="D4202" t="s">
        <v>209</v>
      </c>
      <c r="E4202">
        <v>5</v>
      </c>
      <c r="F4202" t="s">
        <v>882</v>
      </c>
      <c r="G4202" t="s">
        <v>954</v>
      </c>
      <c r="H4202" t="s">
        <v>78</v>
      </c>
      <c r="I4202">
        <v>0</v>
      </c>
      <c r="J4202">
        <v>0</v>
      </c>
    </row>
    <row r="4203" spans="1:10" x14ac:dyDescent="0.3">
      <c r="A4203" t="s">
        <v>79</v>
      </c>
      <c r="B4203" t="s">
        <v>3400</v>
      </c>
      <c r="C4203" t="s">
        <v>2650</v>
      </c>
      <c r="D4203" t="s">
        <v>209</v>
      </c>
      <c r="E4203">
        <v>9</v>
      </c>
      <c r="F4203" t="s">
        <v>3623</v>
      </c>
      <c r="G4203" t="s">
        <v>1273</v>
      </c>
      <c r="H4203" t="s">
        <v>78</v>
      </c>
      <c r="I4203">
        <v>0</v>
      </c>
      <c r="J4203">
        <v>0</v>
      </c>
    </row>
    <row r="4204" spans="1:10" x14ac:dyDescent="0.3">
      <c r="A4204" t="s">
        <v>79</v>
      </c>
      <c r="B4204" t="s">
        <v>3496</v>
      </c>
      <c r="C4204" t="s">
        <v>2652</v>
      </c>
      <c r="D4204" t="s">
        <v>1629</v>
      </c>
      <c r="E4204">
        <v>15</v>
      </c>
      <c r="F4204" t="s">
        <v>1957</v>
      </c>
      <c r="G4204" t="s">
        <v>809</v>
      </c>
      <c r="H4204" t="s">
        <v>78</v>
      </c>
      <c r="I4204">
        <v>40</v>
      </c>
      <c r="J4204">
        <v>13</v>
      </c>
    </row>
    <row r="4205" spans="1:10" x14ac:dyDescent="0.3">
      <c r="A4205" t="s">
        <v>79</v>
      </c>
      <c r="B4205" t="s">
        <v>3402</v>
      </c>
      <c r="C4205" t="s">
        <v>2653</v>
      </c>
      <c r="D4205" t="s">
        <v>79</v>
      </c>
      <c r="F4205" t="s">
        <v>79</v>
      </c>
      <c r="G4205" t="s">
        <v>79</v>
      </c>
      <c r="H4205" t="s">
        <v>86</v>
      </c>
    </row>
    <row r="4206" spans="1:10" x14ac:dyDescent="0.3">
      <c r="A4206" t="s">
        <v>79</v>
      </c>
      <c r="B4206" t="s">
        <v>3616</v>
      </c>
      <c r="C4206" t="s">
        <v>2657</v>
      </c>
      <c r="D4206" t="s">
        <v>1629</v>
      </c>
      <c r="E4206">
        <v>22</v>
      </c>
      <c r="F4206" t="s">
        <v>2071</v>
      </c>
      <c r="G4206" t="s">
        <v>2612</v>
      </c>
      <c r="H4206" t="s">
        <v>78</v>
      </c>
      <c r="I4206">
        <v>40</v>
      </c>
      <c r="J4206">
        <v>29</v>
      </c>
    </row>
    <row r="4207" spans="1:10" x14ac:dyDescent="0.3">
      <c r="A4207" t="s">
        <v>79</v>
      </c>
      <c r="B4207" t="s">
        <v>3405</v>
      </c>
      <c r="C4207" t="s">
        <v>2672</v>
      </c>
      <c r="D4207" t="s">
        <v>1629</v>
      </c>
      <c r="E4207">
        <v>3</v>
      </c>
      <c r="F4207" t="s">
        <v>2267</v>
      </c>
      <c r="G4207" t="s">
        <v>2757</v>
      </c>
      <c r="H4207" t="s">
        <v>78</v>
      </c>
      <c r="I4207">
        <v>40</v>
      </c>
      <c r="J4207">
        <v>34</v>
      </c>
    </row>
    <row r="4208" spans="1:10" x14ac:dyDescent="0.3">
      <c r="A4208" t="s">
        <v>79</v>
      </c>
      <c r="B4208" t="s">
        <v>3410</v>
      </c>
      <c r="C4208" t="s">
        <v>2697</v>
      </c>
      <c r="D4208" t="s">
        <v>3287</v>
      </c>
      <c r="E4208">
        <v>92</v>
      </c>
      <c r="F4208" t="s">
        <v>3887</v>
      </c>
      <c r="G4208" t="s">
        <v>4544</v>
      </c>
      <c r="H4208" t="s">
        <v>78</v>
      </c>
      <c r="I4208">
        <v>45</v>
      </c>
      <c r="J4208">
        <v>17</v>
      </c>
    </row>
    <row r="4209" spans="1:10" x14ac:dyDescent="0.3">
      <c r="A4209" t="s">
        <v>79</v>
      </c>
      <c r="B4209" t="s">
        <v>3383</v>
      </c>
      <c r="C4209" t="s">
        <v>2715</v>
      </c>
      <c r="D4209" t="s">
        <v>2571</v>
      </c>
      <c r="E4209">
        <v>6</v>
      </c>
      <c r="F4209" t="s">
        <v>4569</v>
      </c>
      <c r="G4209" t="s">
        <v>2533</v>
      </c>
      <c r="H4209" t="s">
        <v>78</v>
      </c>
      <c r="I4209">
        <v>0</v>
      </c>
      <c r="J4209">
        <v>0</v>
      </c>
    </row>
    <row r="4210" spans="1:10" x14ac:dyDescent="0.3">
      <c r="A4210" t="s">
        <v>79</v>
      </c>
      <c r="B4210" t="s">
        <v>3597</v>
      </c>
      <c r="C4210" t="s">
        <v>2716</v>
      </c>
      <c r="D4210" t="s">
        <v>79</v>
      </c>
      <c r="F4210" t="s">
        <v>79</v>
      </c>
      <c r="G4210" t="s">
        <v>79</v>
      </c>
      <c r="H4210" t="s">
        <v>278</v>
      </c>
    </row>
    <row r="4211" spans="1:10" x14ac:dyDescent="0.3">
      <c r="A4211" t="s">
        <v>79</v>
      </c>
      <c r="B4211" t="s">
        <v>5063</v>
      </c>
      <c r="C4211" t="s">
        <v>47</v>
      </c>
      <c r="D4211" t="s">
        <v>1629</v>
      </c>
      <c r="E4211">
        <v>5</v>
      </c>
      <c r="F4211" t="s">
        <v>881</v>
      </c>
      <c r="G4211" t="s">
        <v>1795</v>
      </c>
      <c r="H4211" t="s">
        <v>78</v>
      </c>
      <c r="I4211">
        <v>40</v>
      </c>
      <c r="J4211">
        <v>32</v>
      </c>
    </row>
    <row r="4212" spans="1:10" x14ac:dyDescent="0.3">
      <c r="A4212" t="s">
        <v>79</v>
      </c>
      <c r="B4212" t="s">
        <v>3370</v>
      </c>
      <c r="C4212" t="s">
        <v>2726</v>
      </c>
      <c r="D4212" t="s">
        <v>163</v>
      </c>
      <c r="E4212">
        <v>19</v>
      </c>
      <c r="F4212" t="s">
        <v>3833</v>
      </c>
      <c r="G4212" t="s">
        <v>1318</v>
      </c>
      <c r="H4212" t="s">
        <v>78</v>
      </c>
      <c r="I4212">
        <v>0</v>
      </c>
      <c r="J4212">
        <v>0</v>
      </c>
    </row>
    <row r="4213" spans="1:10" x14ac:dyDescent="0.3">
      <c r="A4213" t="s">
        <v>79</v>
      </c>
      <c r="B4213" t="s">
        <v>3415</v>
      </c>
      <c r="C4213" t="s">
        <v>56</v>
      </c>
      <c r="D4213" t="s">
        <v>79</v>
      </c>
      <c r="F4213" t="s">
        <v>79</v>
      </c>
      <c r="G4213" t="s">
        <v>79</v>
      </c>
      <c r="H4213" t="s">
        <v>78</v>
      </c>
    </row>
    <row r="4214" spans="1:10" x14ac:dyDescent="0.3">
      <c r="A4214" t="s">
        <v>79</v>
      </c>
      <c r="B4214" t="s">
        <v>3415</v>
      </c>
      <c r="C4214" t="s">
        <v>2874</v>
      </c>
      <c r="D4214" t="s">
        <v>1639</v>
      </c>
      <c r="E4214">
        <v>31</v>
      </c>
      <c r="F4214" t="s">
        <v>1679</v>
      </c>
      <c r="H4214" t="s">
        <v>78</v>
      </c>
      <c r="I4214">
        <v>45</v>
      </c>
      <c r="J4214">
        <v>38</v>
      </c>
    </row>
    <row r="4215" spans="1:10" x14ac:dyDescent="0.3">
      <c r="A4215" t="s">
        <v>79</v>
      </c>
      <c r="B4215" t="s">
        <v>3372</v>
      </c>
      <c r="C4215" t="s">
        <v>2740</v>
      </c>
      <c r="D4215" t="s">
        <v>79</v>
      </c>
      <c r="F4215" t="s">
        <v>79</v>
      </c>
      <c r="G4215" t="s">
        <v>79</v>
      </c>
      <c r="H4215" t="s">
        <v>287</v>
      </c>
    </row>
    <row r="4216" spans="1:10" x14ac:dyDescent="0.3">
      <c r="A4216" t="s">
        <v>79</v>
      </c>
      <c r="B4216" t="s">
        <v>3372</v>
      </c>
      <c r="C4216" t="s">
        <v>2740</v>
      </c>
      <c r="D4216" t="s">
        <v>79</v>
      </c>
      <c r="F4216" t="s">
        <v>79</v>
      </c>
      <c r="G4216" t="s">
        <v>79</v>
      </c>
      <c r="H4216" t="s">
        <v>287</v>
      </c>
    </row>
    <row r="4217" spans="1:10" x14ac:dyDescent="0.3">
      <c r="A4217" t="s">
        <v>79</v>
      </c>
      <c r="B4217" t="s">
        <v>3628</v>
      </c>
      <c r="C4217" t="s">
        <v>2748</v>
      </c>
      <c r="D4217" t="s">
        <v>2568</v>
      </c>
      <c r="E4217">
        <v>3</v>
      </c>
      <c r="F4217" t="s">
        <v>4570</v>
      </c>
      <c r="G4217" t="s">
        <v>4570</v>
      </c>
      <c r="H4217" t="s">
        <v>78</v>
      </c>
      <c r="I4217">
        <v>0</v>
      </c>
      <c r="J4217">
        <v>0</v>
      </c>
    </row>
    <row r="4218" spans="1:10" x14ac:dyDescent="0.3">
      <c r="A4218" t="s">
        <v>79</v>
      </c>
      <c r="B4218" t="s">
        <v>4007</v>
      </c>
      <c r="C4218" t="s">
        <v>2750</v>
      </c>
      <c r="D4218" t="s">
        <v>3225</v>
      </c>
      <c r="E4218">
        <v>4</v>
      </c>
      <c r="F4218" t="s">
        <v>4571</v>
      </c>
      <c r="G4218" t="s">
        <v>1204</v>
      </c>
      <c r="H4218" t="s">
        <v>78</v>
      </c>
      <c r="I4218">
        <v>0</v>
      </c>
      <c r="J4218">
        <v>0</v>
      </c>
    </row>
    <row r="4219" spans="1:10" x14ac:dyDescent="0.3">
      <c r="A4219" t="s">
        <v>79</v>
      </c>
      <c r="B4219" t="s">
        <v>3600</v>
      </c>
      <c r="C4219" t="s">
        <v>2761</v>
      </c>
      <c r="D4219" t="s">
        <v>3288</v>
      </c>
      <c r="E4219">
        <v>11</v>
      </c>
      <c r="F4219" t="s">
        <v>778</v>
      </c>
      <c r="G4219" t="s">
        <v>4908</v>
      </c>
      <c r="H4219" t="s">
        <v>78</v>
      </c>
      <c r="I4219">
        <v>40</v>
      </c>
      <c r="J4219">
        <v>30</v>
      </c>
    </row>
    <row r="4220" spans="1:10" x14ac:dyDescent="0.3">
      <c r="A4220" t="s">
        <v>79</v>
      </c>
      <c r="B4220" t="s">
        <v>3476</v>
      </c>
      <c r="C4220" t="s">
        <v>2769</v>
      </c>
      <c r="D4220" t="s">
        <v>1629</v>
      </c>
      <c r="E4220">
        <v>15</v>
      </c>
      <c r="F4220" t="s">
        <v>3562</v>
      </c>
      <c r="G4220" t="s">
        <v>1051</v>
      </c>
      <c r="H4220" t="s">
        <v>78</v>
      </c>
      <c r="I4220">
        <v>40</v>
      </c>
      <c r="J4220">
        <v>21</v>
      </c>
    </row>
    <row r="4221" spans="1:10" x14ac:dyDescent="0.3">
      <c r="A4221" t="s">
        <v>79</v>
      </c>
      <c r="B4221" t="s">
        <v>3764</v>
      </c>
      <c r="C4221" t="s">
        <v>2877</v>
      </c>
      <c r="D4221" t="s">
        <v>3287</v>
      </c>
      <c r="E4221">
        <v>27</v>
      </c>
      <c r="F4221" t="s">
        <v>4373</v>
      </c>
      <c r="G4221" t="s">
        <v>1122</v>
      </c>
      <c r="H4221" t="s">
        <v>78</v>
      </c>
      <c r="I4221">
        <v>40</v>
      </c>
      <c r="J4221">
        <v>16</v>
      </c>
    </row>
    <row r="4222" spans="1:10" x14ac:dyDescent="0.3">
      <c r="A4222" t="s">
        <v>79</v>
      </c>
      <c r="B4222" t="s">
        <v>3767</v>
      </c>
      <c r="C4222" t="s">
        <v>2878</v>
      </c>
      <c r="D4222" t="s">
        <v>3287</v>
      </c>
      <c r="E4222">
        <v>22</v>
      </c>
      <c r="F4222" t="s">
        <v>4572</v>
      </c>
      <c r="G4222" t="s">
        <v>1027</v>
      </c>
      <c r="H4222" t="s">
        <v>78</v>
      </c>
      <c r="I4222">
        <v>40</v>
      </c>
      <c r="J4222">
        <v>18</v>
      </c>
    </row>
    <row r="4223" spans="1:10" x14ac:dyDescent="0.3">
      <c r="A4223" t="s">
        <v>79</v>
      </c>
      <c r="B4223" t="s">
        <v>4045</v>
      </c>
      <c r="C4223" t="s">
        <v>2879</v>
      </c>
      <c r="D4223" t="s">
        <v>79</v>
      </c>
      <c r="F4223" t="s">
        <v>79</v>
      </c>
      <c r="G4223" t="s">
        <v>79</v>
      </c>
      <c r="H4223" t="s">
        <v>82</v>
      </c>
    </row>
    <row r="4224" spans="1:10" x14ac:dyDescent="0.3">
      <c r="A4224" t="s">
        <v>79</v>
      </c>
      <c r="B4224" t="s">
        <v>3676</v>
      </c>
      <c r="C4224" t="s">
        <v>2881</v>
      </c>
      <c r="D4224" t="s">
        <v>1629</v>
      </c>
      <c r="E4224">
        <v>7</v>
      </c>
      <c r="F4224" t="s">
        <v>2538</v>
      </c>
      <c r="G4224" t="s">
        <v>1617</v>
      </c>
      <c r="H4224" t="s">
        <v>78</v>
      </c>
      <c r="I4224">
        <v>40</v>
      </c>
      <c r="J4224">
        <v>34</v>
      </c>
    </row>
    <row r="4225" spans="1:10" x14ac:dyDescent="0.3">
      <c r="A4225" t="s">
        <v>79</v>
      </c>
      <c r="B4225" t="s">
        <v>3508</v>
      </c>
      <c r="C4225" t="s">
        <v>2882</v>
      </c>
      <c r="D4225" t="s">
        <v>1629</v>
      </c>
      <c r="E4225">
        <v>2</v>
      </c>
      <c r="F4225" t="s">
        <v>1720</v>
      </c>
      <c r="G4225" t="s">
        <v>1617</v>
      </c>
      <c r="H4225" t="s">
        <v>78</v>
      </c>
      <c r="I4225">
        <v>40</v>
      </c>
      <c r="J4225">
        <v>37</v>
      </c>
    </row>
    <row r="4226" spans="1:10" x14ac:dyDescent="0.3">
      <c r="A4226" t="s">
        <v>79</v>
      </c>
      <c r="B4226" t="s">
        <v>3509</v>
      </c>
      <c r="C4226" t="s">
        <v>2884</v>
      </c>
      <c r="D4226" t="s">
        <v>1629</v>
      </c>
      <c r="E4226">
        <v>5</v>
      </c>
      <c r="F4226" t="s">
        <v>4573</v>
      </c>
      <c r="G4226" t="s">
        <v>4892</v>
      </c>
      <c r="H4226" t="s">
        <v>78</v>
      </c>
      <c r="I4226">
        <v>40</v>
      </c>
      <c r="J4226">
        <v>35</v>
      </c>
    </row>
    <row r="4227" spans="1:10" x14ac:dyDescent="0.3">
      <c r="A4227" t="s">
        <v>79</v>
      </c>
      <c r="B4227" t="s">
        <v>3680</v>
      </c>
      <c r="C4227" t="s">
        <v>2777</v>
      </c>
      <c r="D4227" t="s">
        <v>1629</v>
      </c>
      <c r="E4227">
        <v>2</v>
      </c>
      <c r="F4227" t="s">
        <v>1813</v>
      </c>
      <c r="G4227" t="s">
        <v>663</v>
      </c>
      <c r="H4227" t="s">
        <v>78</v>
      </c>
      <c r="I4227">
        <v>40</v>
      </c>
      <c r="J4227">
        <v>36</v>
      </c>
    </row>
    <row r="4228" spans="1:10" x14ac:dyDescent="0.3">
      <c r="A4228" t="s">
        <v>79</v>
      </c>
      <c r="B4228" t="s">
        <v>3711</v>
      </c>
      <c r="C4228" t="s">
        <v>2780</v>
      </c>
      <c r="D4228" t="s">
        <v>1629</v>
      </c>
      <c r="E4228">
        <v>5</v>
      </c>
      <c r="F4228" t="s">
        <v>1023</v>
      </c>
      <c r="G4228" t="s">
        <v>1000</v>
      </c>
      <c r="H4228" t="s">
        <v>78</v>
      </c>
      <c r="I4228">
        <v>40</v>
      </c>
      <c r="J4228">
        <v>32</v>
      </c>
    </row>
    <row r="4229" spans="1:10" x14ac:dyDescent="0.3">
      <c r="A4229" t="s">
        <v>79</v>
      </c>
      <c r="B4229" t="s">
        <v>3419</v>
      </c>
      <c r="C4229" t="s">
        <v>2895</v>
      </c>
      <c r="D4229" t="s">
        <v>3286</v>
      </c>
      <c r="E4229">
        <v>9</v>
      </c>
      <c r="F4229" t="s">
        <v>3643</v>
      </c>
      <c r="G4229" t="s">
        <v>1625</v>
      </c>
      <c r="H4229" t="s">
        <v>78</v>
      </c>
      <c r="I4229">
        <v>40</v>
      </c>
      <c r="J4229">
        <v>36</v>
      </c>
    </row>
    <row r="4230" spans="1:10" x14ac:dyDescent="0.3">
      <c r="A4230" t="s">
        <v>79</v>
      </c>
      <c r="B4230" t="s">
        <v>5069</v>
      </c>
      <c r="C4230" t="s">
        <v>2897</v>
      </c>
      <c r="D4230" t="s">
        <v>3286</v>
      </c>
      <c r="E4230">
        <v>1</v>
      </c>
      <c r="F4230" t="s">
        <v>2515</v>
      </c>
      <c r="G4230" t="s">
        <v>536</v>
      </c>
      <c r="H4230" t="s">
        <v>78</v>
      </c>
      <c r="I4230">
        <v>40</v>
      </c>
      <c r="J4230">
        <v>40</v>
      </c>
    </row>
    <row r="4231" spans="1:10" x14ac:dyDescent="0.3">
      <c r="A4231" t="s">
        <v>79</v>
      </c>
      <c r="B4231" t="s">
        <v>3423</v>
      </c>
      <c r="C4231" t="s">
        <v>2899</v>
      </c>
      <c r="D4231" t="s">
        <v>3286</v>
      </c>
      <c r="E4231">
        <v>21</v>
      </c>
      <c r="F4231" t="s">
        <v>4574</v>
      </c>
      <c r="G4231" t="s">
        <v>2792</v>
      </c>
      <c r="H4231" t="s">
        <v>78</v>
      </c>
      <c r="I4231">
        <v>40</v>
      </c>
      <c r="J4231">
        <v>29</v>
      </c>
    </row>
    <row r="4232" spans="1:10" x14ac:dyDescent="0.3">
      <c r="A4232" t="s">
        <v>79</v>
      </c>
      <c r="B4232" t="s">
        <v>3425</v>
      </c>
      <c r="C4232" t="s">
        <v>2901</v>
      </c>
      <c r="D4232" t="s">
        <v>3286</v>
      </c>
      <c r="E4232">
        <v>47</v>
      </c>
      <c r="F4232" t="s">
        <v>1023</v>
      </c>
      <c r="G4232" t="s">
        <v>4193</v>
      </c>
      <c r="H4232" t="s">
        <v>78</v>
      </c>
      <c r="I4232">
        <v>40</v>
      </c>
      <c r="J4232">
        <v>12</v>
      </c>
    </row>
    <row r="4233" spans="1:10" x14ac:dyDescent="0.3">
      <c r="A4233" t="s">
        <v>79</v>
      </c>
      <c r="B4233" t="s">
        <v>5070</v>
      </c>
      <c r="C4233" t="s">
        <v>2903</v>
      </c>
      <c r="D4233" t="s">
        <v>3286</v>
      </c>
      <c r="E4233">
        <v>15</v>
      </c>
      <c r="F4233" t="s">
        <v>1156</v>
      </c>
      <c r="G4233" t="s">
        <v>983</v>
      </c>
      <c r="H4233" t="s">
        <v>78</v>
      </c>
      <c r="I4233">
        <v>40</v>
      </c>
      <c r="J4233">
        <v>31</v>
      </c>
    </row>
    <row r="4234" spans="1:10" x14ac:dyDescent="0.3">
      <c r="A4234" t="s">
        <v>79</v>
      </c>
      <c r="B4234" t="s">
        <v>5072</v>
      </c>
      <c r="C4234" t="s">
        <v>102</v>
      </c>
      <c r="D4234" t="s">
        <v>79</v>
      </c>
      <c r="F4234" t="s">
        <v>79</v>
      </c>
      <c r="G4234" t="s">
        <v>79</v>
      </c>
      <c r="H4234" t="s">
        <v>86</v>
      </c>
    </row>
    <row r="4235" spans="1:10" x14ac:dyDescent="0.3">
      <c r="A4235" t="s">
        <v>79</v>
      </c>
      <c r="B4235" t="s">
        <v>3650</v>
      </c>
      <c r="C4235" t="s">
        <v>2796</v>
      </c>
      <c r="D4235" t="s">
        <v>1629</v>
      </c>
      <c r="E4235">
        <v>8</v>
      </c>
      <c r="F4235" t="s">
        <v>2247</v>
      </c>
      <c r="G4235" t="s">
        <v>2525</v>
      </c>
      <c r="H4235" t="s">
        <v>78</v>
      </c>
      <c r="I4235">
        <v>40</v>
      </c>
      <c r="J4235">
        <v>30</v>
      </c>
    </row>
    <row r="4236" spans="1:10" x14ac:dyDescent="0.3">
      <c r="A4236" t="s">
        <v>79</v>
      </c>
      <c r="B4236" t="s">
        <v>3515</v>
      </c>
      <c r="C4236" t="s">
        <v>2799</v>
      </c>
      <c r="D4236" t="s">
        <v>1629</v>
      </c>
      <c r="E4236">
        <v>11</v>
      </c>
      <c r="F4236" t="s">
        <v>4575</v>
      </c>
      <c r="G4236" t="s">
        <v>1730</v>
      </c>
      <c r="H4236" t="s">
        <v>78</v>
      </c>
      <c r="I4236">
        <v>40</v>
      </c>
      <c r="J4236">
        <v>30</v>
      </c>
    </row>
    <row r="4237" spans="1:10" x14ac:dyDescent="0.3">
      <c r="A4237" t="s">
        <v>79</v>
      </c>
      <c r="B4237" t="s">
        <v>3429</v>
      </c>
      <c r="C4237" t="s">
        <v>2801</v>
      </c>
      <c r="D4237" t="s">
        <v>1629</v>
      </c>
      <c r="E4237">
        <v>8</v>
      </c>
      <c r="F4237" t="s">
        <v>4148</v>
      </c>
      <c r="G4237" t="s">
        <v>2442</v>
      </c>
      <c r="H4237" t="s">
        <v>78</v>
      </c>
      <c r="I4237">
        <v>40</v>
      </c>
      <c r="J4237">
        <v>24</v>
      </c>
    </row>
    <row r="4238" spans="1:10" x14ac:dyDescent="0.3">
      <c r="A4238" t="s">
        <v>79</v>
      </c>
      <c r="B4238" t="s">
        <v>4498</v>
      </c>
      <c r="C4238" t="s">
        <v>2802</v>
      </c>
      <c r="D4238" t="s">
        <v>79</v>
      </c>
      <c r="F4238" t="s">
        <v>79</v>
      </c>
      <c r="G4238" t="s">
        <v>79</v>
      </c>
      <c r="H4238" t="s">
        <v>86</v>
      </c>
    </row>
    <row r="4239" spans="1:10" x14ac:dyDescent="0.3">
      <c r="A4239" t="s">
        <v>79</v>
      </c>
      <c r="B4239" t="s">
        <v>3432</v>
      </c>
      <c r="C4239" t="s">
        <v>36</v>
      </c>
      <c r="D4239" t="s">
        <v>1629</v>
      </c>
      <c r="E4239">
        <v>6</v>
      </c>
      <c r="F4239" t="s">
        <v>1074</v>
      </c>
      <c r="G4239" t="s">
        <v>1529</v>
      </c>
      <c r="H4239" t="s">
        <v>78</v>
      </c>
      <c r="I4239">
        <v>40</v>
      </c>
      <c r="J4239">
        <v>30</v>
      </c>
    </row>
    <row r="4240" spans="1:10" x14ac:dyDescent="0.3">
      <c r="A4240" t="s">
        <v>79</v>
      </c>
      <c r="B4240" t="s">
        <v>5073</v>
      </c>
      <c r="C4240" t="s">
        <v>2809</v>
      </c>
      <c r="D4240" t="s">
        <v>1629</v>
      </c>
      <c r="E4240">
        <v>4</v>
      </c>
      <c r="F4240" t="s">
        <v>877</v>
      </c>
      <c r="G4240" t="s">
        <v>1215</v>
      </c>
      <c r="H4240" t="s">
        <v>78</v>
      </c>
      <c r="I4240">
        <v>40</v>
      </c>
      <c r="J4240">
        <v>36</v>
      </c>
    </row>
    <row r="4241" spans="1:10" x14ac:dyDescent="0.3">
      <c r="A4241" t="s">
        <v>79</v>
      </c>
      <c r="B4241" t="s">
        <v>5079</v>
      </c>
      <c r="C4241" t="s">
        <v>29</v>
      </c>
      <c r="D4241" t="s">
        <v>79</v>
      </c>
      <c r="F4241" t="s">
        <v>79</v>
      </c>
      <c r="G4241" t="s">
        <v>79</v>
      </c>
      <c r="H4241" t="s">
        <v>82</v>
      </c>
    </row>
    <row r="4242" spans="1:10" x14ac:dyDescent="0.3">
      <c r="A4242" t="s">
        <v>79</v>
      </c>
      <c r="B4242" t="s">
        <v>3394</v>
      </c>
      <c r="C4242" t="s">
        <v>2815</v>
      </c>
      <c r="D4242" t="s">
        <v>209</v>
      </c>
      <c r="E4242">
        <v>3</v>
      </c>
      <c r="F4242" t="s">
        <v>2129</v>
      </c>
      <c r="G4242" t="s">
        <v>1668</v>
      </c>
      <c r="H4242" t="s">
        <v>78</v>
      </c>
      <c r="I4242">
        <v>0</v>
      </c>
      <c r="J4242">
        <v>0</v>
      </c>
    </row>
    <row r="4243" spans="1:10" x14ac:dyDescent="0.3">
      <c r="A4243" t="s">
        <v>79</v>
      </c>
      <c r="B4243" t="s">
        <v>3439</v>
      </c>
      <c r="C4243" t="s">
        <v>2911</v>
      </c>
      <c r="D4243" t="s">
        <v>3161</v>
      </c>
      <c r="E4243">
        <v>22</v>
      </c>
      <c r="F4243" t="s">
        <v>1964</v>
      </c>
      <c r="G4243" t="s">
        <v>1843</v>
      </c>
      <c r="H4243" t="s">
        <v>78</v>
      </c>
      <c r="I4243">
        <v>45</v>
      </c>
      <c r="J4243">
        <v>33</v>
      </c>
    </row>
    <row r="4244" spans="1:10" x14ac:dyDescent="0.3">
      <c r="A4244" t="s">
        <v>79</v>
      </c>
      <c r="B4244" t="s">
        <v>3485</v>
      </c>
      <c r="C4244" t="s">
        <v>2912</v>
      </c>
      <c r="D4244" t="s">
        <v>79</v>
      </c>
      <c r="F4244" t="s">
        <v>79</v>
      </c>
      <c r="G4244" t="s">
        <v>79</v>
      </c>
      <c r="H4244" t="s">
        <v>82</v>
      </c>
    </row>
    <row r="4245" spans="1:10" x14ac:dyDescent="0.3">
      <c r="A4245" t="s">
        <v>79</v>
      </c>
      <c r="B4245" t="s">
        <v>3442</v>
      </c>
      <c r="C4245" t="s">
        <v>2827</v>
      </c>
      <c r="D4245" t="s">
        <v>122</v>
      </c>
      <c r="E4245">
        <v>23</v>
      </c>
      <c r="F4245" t="s">
        <v>3965</v>
      </c>
      <c r="G4245" t="s">
        <v>621</v>
      </c>
      <c r="H4245" t="s">
        <v>78</v>
      </c>
      <c r="I4245">
        <v>30</v>
      </c>
      <c r="J4245">
        <v>0</v>
      </c>
    </row>
    <row r="4246" spans="1:10" x14ac:dyDescent="0.3">
      <c r="A4246" t="s">
        <v>79</v>
      </c>
      <c r="B4246" t="s">
        <v>3486</v>
      </c>
      <c r="C4246" t="s">
        <v>27</v>
      </c>
      <c r="D4246" t="s">
        <v>209</v>
      </c>
      <c r="E4246">
        <v>42</v>
      </c>
      <c r="F4246" t="s">
        <v>4576</v>
      </c>
      <c r="G4246" t="s">
        <v>1185</v>
      </c>
      <c r="H4246" t="s">
        <v>78</v>
      </c>
      <c r="I4246">
        <v>0</v>
      </c>
      <c r="J4246">
        <v>0</v>
      </c>
    </row>
    <row r="4247" spans="1:10" x14ac:dyDescent="0.3">
      <c r="A4247" t="s">
        <v>79</v>
      </c>
      <c r="B4247" t="s">
        <v>3487</v>
      </c>
      <c r="C4247" t="s">
        <v>2834</v>
      </c>
      <c r="D4247" t="s">
        <v>1629</v>
      </c>
      <c r="E4247">
        <v>7</v>
      </c>
      <c r="F4247" t="s">
        <v>1748</v>
      </c>
      <c r="G4247" t="s">
        <v>2704</v>
      </c>
      <c r="H4247" t="s">
        <v>78</v>
      </c>
      <c r="I4247">
        <v>40</v>
      </c>
      <c r="J4247">
        <v>33</v>
      </c>
    </row>
    <row r="4248" spans="1:10" x14ac:dyDescent="0.3">
      <c r="A4248" t="s">
        <v>79</v>
      </c>
      <c r="B4248" t="s">
        <v>3377</v>
      </c>
      <c r="C4248" t="s">
        <v>49</v>
      </c>
      <c r="D4248" t="s">
        <v>1629</v>
      </c>
      <c r="E4248">
        <v>6</v>
      </c>
      <c r="F4248" t="s">
        <v>1306</v>
      </c>
      <c r="G4248" t="s">
        <v>2063</v>
      </c>
      <c r="H4248" t="s">
        <v>78</v>
      </c>
      <c r="I4248">
        <v>40</v>
      </c>
      <c r="J4248">
        <v>31</v>
      </c>
    </row>
    <row r="4249" spans="1:10" x14ac:dyDescent="0.3">
      <c r="A4249" t="s">
        <v>79</v>
      </c>
      <c r="B4249" t="s">
        <v>5066</v>
      </c>
      <c r="C4249" t="s">
        <v>2843</v>
      </c>
      <c r="D4249" t="s">
        <v>77</v>
      </c>
      <c r="E4249">
        <v>8</v>
      </c>
      <c r="F4249" t="s">
        <v>2155</v>
      </c>
      <c r="G4249" t="s">
        <v>1478</v>
      </c>
      <c r="H4249" t="s">
        <v>78</v>
      </c>
      <c r="I4249">
        <v>0</v>
      </c>
      <c r="J4249">
        <v>0</v>
      </c>
    </row>
    <row r="4250" spans="1:10" x14ac:dyDescent="0.3">
      <c r="A4250" t="s">
        <v>79</v>
      </c>
      <c r="B4250" t="s">
        <v>3446</v>
      </c>
      <c r="C4250" t="s">
        <v>2847</v>
      </c>
      <c r="D4250" t="s">
        <v>3287</v>
      </c>
      <c r="E4250">
        <v>46</v>
      </c>
      <c r="F4250" t="s">
        <v>2183</v>
      </c>
      <c r="G4250" t="s">
        <v>1738</v>
      </c>
      <c r="H4250" t="s">
        <v>78</v>
      </c>
      <c r="I4250">
        <v>45</v>
      </c>
      <c r="J4250">
        <v>33</v>
      </c>
    </row>
    <row r="4251" spans="1:10" x14ac:dyDescent="0.3">
      <c r="A4251" t="s">
        <v>79</v>
      </c>
      <c r="B4251" t="s">
        <v>3447</v>
      </c>
      <c r="C4251" t="s">
        <v>2849</v>
      </c>
      <c r="D4251" t="s">
        <v>3287</v>
      </c>
      <c r="E4251">
        <v>60</v>
      </c>
      <c r="F4251" t="s">
        <v>2376</v>
      </c>
      <c r="G4251" t="s">
        <v>1852</v>
      </c>
      <c r="H4251" t="s">
        <v>78</v>
      </c>
      <c r="I4251">
        <v>45</v>
      </c>
      <c r="J4251">
        <v>15</v>
      </c>
    </row>
    <row r="4252" spans="1:10" x14ac:dyDescent="0.3">
      <c r="A4252" t="s">
        <v>79</v>
      </c>
      <c r="B4252" t="s">
        <v>3450</v>
      </c>
      <c r="C4252" t="s">
        <v>51</v>
      </c>
      <c r="D4252" t="s">
        <v>80</v>
      </c>
      <c r="E4252">
        <v>7</v>
      </c>
      <c r="F4252" t="s">
        <v>2095</v>
      </c>
      <c r="G4252" t="s">
        <v>2787</v>
      </c>
      <c r="H4252" t="s">
        <v>78</v>
      </c>
      <c r="I4252">
        <v>0</v>
      </c>
      <c r="J4252">
        <v>0</v>
      </c>
    </row>
    <row r="4253" spans="1:10" x14ac:dyDescent="0.3">
      <c r="A4253" t="s">
        <v>79</v>
      </c>
      <c r="B4253" t="s">
        <v>3452</v>
      </c>
      <c r="C4253" t="s">
        <v>60</v>
      </c>
      <c r="D4253" t="s">
        <v>1629</v>
      </c>
      <c r="E4253">
        <v>21</v>
      </c>
      <c r="F4253" t="s">
        <v>4417</v>
      </c>
      <c r="G4253" t="s">
        <v>1704</v>
      </c>
      <c r="H4253" t="s">
        <v>78</v>
      </c>
      <c r="I4253">
        <v>40</v>
      </c>
      <c r="J4253">
        <v>19</v>
      </c>
    </row>
    <row r="4254" spans="1:10" x14ac:dyDescent="0.3">
      <c r="A4254" t="s">
        <v>79</v>
      </c>
      <c r="B4254" t="s">
        <v>3453</v>
      </c>
      <c r="C4254" t="s">
        <v>2857</v>
      </c>
      <c r="D4254" t="s">
        <v>1629</v>
      </c>
      <c r="E4254">
        <v>9</v>
      </c>
      <c r="F4254" t="s">
        <v>1059</v>
      </c>
      <c r="G4254" t="s">
        <v>1394</v>
      </c>
      <c r="H4254" t="s">
        <v>78</v>
      </c>
      <c r="I4254">
        <v>40</v>
      </c>
      <c r="J4254">
        <v>25</v>
      </c>
    </row>
    <row r="4255" spans="1:10" x14ac:dyDescent="0.3">
      <c r="A4255" t="s">
        <v>79</v>
      </c>
      <c r="B4255" t="s">
        <v>5074</v>
      </c>
      <c r="C4255" t="s">
        <v>2859</v>
      </c>
      <c r="D4255" t="s">
        <v>1629</v>
      </c>
      <c r="E4255">
        <v>22</v>
      </c>
      <c r="F4255" t="s">
        <v>2399</v>
      </c>
      <c r="G4255" t="s">
        <v>2695</v>
      </c>
      <c r="H4255" t="s">
        <v>78</v>
      </c>
      <c r="I4255">
        <v>40</v>
      </c>
      <c r="J4255">
        <v>26</v>
      </c>
    </row>
    <row r="4256" spans="1:10" x14ac:dyDescent="0.3">
      <c r="A4256" t="s">
        <v>79</v>
      </c>
      <c r="B4256" t="s">
        <v>3467</v>
      </c>
      <c r="C4256" t="s">
        <v>2867</v>
      </c>
      <c r="D4256" t="s">
        <v>79</v>
      </c>
      <c r="F4256" t="s">
        <v>79</v>
      </c>
      <c r="G4256" t="s">
        <v>79</v>
      </c>
      <c r="H4256" t="s">
        <v>82</v>
      </c>
    </row>
    <row r="4257" spans="1:10" x14ac:dyDescent="0.3">
      <c r="A4257" t="s">
        <v>79</v>
      </c>
      <c r="B4257" t="s">
        <v>3455</v>
      </c>
      <c r="C4257" t="s">
        <v>2870</v>
      </c>
      <c r="D4257" t="s">
        <v>3185</v>
      </c>
      <c r="E4257">
        <v>9</v>
      </c>
      <c r="F4257" t="s">
        <v>669</v>
      </c>
      <c r="G4257" t="s">
        <v>2171</v>
      </c>
      <c r="H4257" t="s">
        <v>78</v>
      </c>
      <c r="I4257">
        <v>0</v>
      </c>
      <c r="J4257">
        <v>0</v>
      </c>
    </row>
    <row r="4258" spans="1:10" x14ac:dyDescent="0.3">
      <c r="A4258" t="s">
        <v>79</v>
      </c>
      <c r="B4258" t="s">
        <v>3392</v>
      </c>
      <c r="C4258" t="s">
        <v>64</v>
      </c>
      <c r="D4258" t="s">
        <v>3177</v>
      </c>
      <c r="E4258">
        <v>7</v>
      </c>
      <c r="F4258" t="s">
        <v>1063</v>
      </c>
      <c r="G4258" t="s">
        <v>2713</v>
      </c>
      <c r="H4258" t="s">
        <v>78</v>
      </c>
      <c r="I4258">
        <v>0</v>
      </c>
      <c r="J4258">
        <v>0</v>
      </c>
    </row>
    <row r="4259" spans="1:10" x14ac:dyDescent="0.3">
      <c r="A4259" t="s">
        <v>79</v>
      </c>
      <c r="B4259" t="s">
        <v>3456</v>
      </c>
      <c r="C4259" t="s">
        <v>2871</v>
      </c>
      <c r="D4259" t="s">
        <v>162</v>
      </c>
      <c r="E4259">
        <v>4</v>
      </c>
      <c r="F4259" t="s">
        <v>872</v>
      </c>
      <c r="G4259" t="s">
        <v>4600</v>
      </c>
      <c r="H4259" t="s">
        <v>78</v>
      </c>
      <c r="I4259">
        <v>0</v>
      </c>
      <c r="J4259">
        <v>0</v>
      </c>
    </row>
    <row r="4260" spans="1:10" x14ac:dyDescent="0.3">
      <c r="A4260" s="4" t="s">
        <v>349</v>
      </c>
      <c r="B4260" s="4" t="s">
        <v>2026</v>
      </c>
      <c r="C4260" s="4" t="s">
        <v>79</v>
      </c>
      <c r="D4260" s="5" t="s">
        <v>5091</v>
      </c>
      <c r="E4260" s="6">
        <v>0</v>
      </c>
      <c r="F4260" s="4" t="s">
        <v>79</v>
      </c>
      <c r="G4260" s="5" t="s">
        <v>5092</v>
      </c>
      <c r="H4260" s="6" t="str">
        <f>IFERROR(INDEX(t_poangligan[#All],MATCH(VALUE(resultatbors[[#This Row],[Datum]]),#REF!,0)+1,8),"-")</f>
        <v>-</v>
      </c>
      <c r="I4260" s="4"/>
      <c r="J4260" s="4"/>
    </row>
    <row r="4261" spans="1:10" x14ac:dyDescent="0.3">
      <c r="A4261" t="s">
        <v>79</v>
      </c>
      <c r="B4261" t="s">
        <v>3515</v>
      </c>
      <c r="C4261" t="s">
        <v>22</v>
      </c>
      <c r="D4261" t="s">
        <v>124</v>
      </c>
      <c r="E4261">
        <v>28</v>
      </c>
      <c r="F4261" t="s">
        <v>755</v>
      </c>
      <c r="G4261" t="s">
        <v>1202</v>
      </c>
      <c r="H4261" t="s">
        <v>78</v>
      </c>
      <c r="I4261">
        <v>30</v>
      </c>
      <c r="J4261">
        <v>0</v>
      </c>
    </row>
    <row r="4262" spans="1:10" x14ac:dyDescent="0.3">
      <c r="A4262" s="4" t="s">
        <v>350</v>
      </c>
      <c r="B4262" s="4" t="s">
        <v>2032</v>
      </c>
      <c r="C4262" s="4" t="s">
        <v>79</v>
      </c>
      <c r="D4262" s="5" t="s">
        <v>5091</v>
      </c>
      <c r="E4262" s="6">
        <v>1</v>
      </c>
      <c r="F4262" s="4" t="s">
        <v>79</v>
      </c>
      <c r="G4262" s="5" t="s">
        <v>5092</v>
      </c>
      <c r="H4262" s="6" t="str">
        <f>IFERROR(INDEX(t_poangligan[#All],MATCH(VALUE(resultatbors[[#This Row],[Datum]]),#REF!,0)+1,8),"-")</f>
        <v>-</v>
      </c>
      <c r="I4262" s="4"/>
      <c r="J4262" s="4"/>
    </row>
    <row r="4263" spans="1:10" x14ac:dyDescent="0.3">
      <c r="A4263" t="s">
        <v>79</v>
      </c>
      <c r="B4263" t="s">
        <v>3407</v>
      </c>
      <c r="C4263" t="s">
        <v>2682</v>
      </c>
      <c r="D4263" t="s">
        <v>197</v>
      </c>
      <c r="E4263">
        <v>4</v>
      </c>
      <c r="F4263" t="s">
        <v>4577</v>
      </c>
      <c r="G4263" t="s">
        <v>2490</v>
      </c>
      <c r="H4263" t="s">
        <v>78</v>
      </c>
      <c r="I4263">
        <v>40</v>
      </c>
      <c r="J4263">
        <v>1</v>
      </c>
    </row>
    <row r="4264" spans="1:10" x14ac:dyDescent="0.3">
      <c r="A4264" t="s">
        <v>79</v>
      </c>
      <c r="B4264" t="s">
        <v>3499</v>
      </c>
      <c r="C4264" t="s">
        <v>2691</v>
      </c>
      <c r="D4264" t="s">
        <v>197</v>
      </c>
      <c r="E4264">
        <v>15</v>
      </c>
      <c r="F4264" t="s">
        <v>4578</v>
      </c>
      <c r="H4264" t="s">
        <v>78</v>
      </c>
      <c r="I4264">
        <v>40</v>
      </c>
      <c r="J4264">
        <v>0</v>
      </c>
    </row>
    <row r="4265" spans="1:10" x14ac:dyDescent="0.3">
      <c r="A4265" t="s">
        <v>79</v>
      </c>
      <c r="B4265" t="s">
        <v>3583</v>
      </c>
      <c r="C4265" t="s">
        <v>2587</v>
      </c>
      <c r="D4265" t="s">
        <v>197</v>
      </c>
      <c r="E4265">
        <v>10</v>
      </c>
      <c r="F4265" t="s">
        <v>2142</v>
      </c>
      <c r="G4265" t="s">
        <v>2069</v>
      </c>
      <c r="H4265" t="s">
        <v>78</v>
      </c>
      <c r="I4265">
        <v>30</v>
      </c>
      <c r="J4265">
        <v>0</v>
      </c>
    </row>
    <row r="4266" spans="1:10" x14ac:dyDescent="0.3">
      <c r="A4266" t="s">
        <v>79</v>
      </c>
      <c r="B4266" t="s">
        <v>3380</v>
      </c>
      <c r="C4266" t="s">
        <v>2725</v>
      </c>
      <c r="D4266" t="s">
        <v>197</v>
      </c>
      <c r="E4266">
        <v>12</v>
      </c>
      <c r="F4266" t="s">
        <v>3804</v>
      </c>
      <c r="G4266" t="s">
        <v>1809</v>
      </c>
      <c r="H4266" t="s">
        <v>78</v>
      </c>
      <c r="I4266">
        <v>30</v>
      </c>
      <c r="J4266">
        <v>0</v>
      </c>
    </row>
    <row r="4267" spans="1:10" x14ac:dyDescent="0.3">
      <c r="A4267" t="s">
        <v>79</v>
      </c>
      <c r="B4267" t="s">
        <v>3374</v>
      </c>
      <c r="C4267" t="s">
        <v>24</v>
      </c>
      <c r="D4267" t="s">
        <v>197</v>
      </c>
      <c r="E4267">
        <v>9</v>
      </c>
      <c r="F4267" t="s">
        <v>1846</v>
      </c>
      <c r="G4267" t="s">
        <v>2475</v>
      </c>
      <c r="H4267" t="s">
        <v>78</v>
      </c>
      <c r="I4267">
        <v>30</v>
      </c>
      <c r="J4267">
        <v>0</v>
      </c>
    </row>
    <row r="4268" spans="1:10" x14ac:dyDescent="0.3">
      <c r="A4268" t="s">
        <v>79</v>
      </c>
      <c r="B4268" t="s">
        <v>4498</v>
      </c>
      <c r="C4268" t="s">
        <v>2802</v>
      </c>
      <c r="D4268" t="s">
        <v>158</v>
      </c>
      <c r="E4268">
        <v>14</v>
      </c>
      <c r="F4268" t="s">
        <v>4579</v>
      </c>
      <c r="G4268" t="s">
        <v>2061</v>
      </c>
      <c r="H4268" t="s">
        <v>78</v>
      </c>
      <c r="I4268">
        <v>30</v>
      </c>
      <c r="J4268">
        <v>0</v>
      </c>
    </row>
    <row r="4269" spans="1:10" x14ac:dyDescent="0.3">
      <c r="A4269" t="s">
        <v>79</v>
      </c>
      <c r="B4269" t="s">
        <v>3375</v>
      </c>
      <c r="C4269" t="s">
        <v>2810</v>
      </c>
      <c r="D4269" t="s">
        <v>197</v>
      </c>
      <c r="E4269">
        <v>10</v>
      </c>
      <c r="F4269" t="s">
        <v>1172</v>
      </c>
      <c r="G4269" t="s">
        <v>4580</v>
      </c>
      <c r="H4269" t="s">
        <v>78</v>
      </c>
      <c r="I4269">
        <v>30</v>
      </c>
      <c r="J4269">
        <v>0</v>
      </c>
    </row>
    <row r="4270" spans="1:10" x14ac:dyDescent="0.3">
      <c r="A4270" t="s">
        <v>79</v>
      </c>
      <c r="B4270" t="s">
        <v>3395</v>
      </c>
      <c r="C4270" t="s">
        <v>2833</v>
      </c>
      <c r="D4270" t="s">
        <v>541</v>
      </c>
      <c r="E4270">
        <v>11</v>
      </c>
      <c r="F4270" t="s">
        <v>2085</v>
      </c>
      <c r="G4270" t="s">
        <v>567</v>
      </c>
      <c r="H4270" t="s">
        <v>78</v>
      </c>
      <c r="I4270">
        <v>0</v>
      </c>
      <c r="J4270">
        <v>0</v>
      </c>
    </row>
    <row r="4271" spans="1:10" x14ac:dyDescent="0.3">
      <c r="A4271" t="s">
        <v>79</v>
      </c>
      <c r="B4271" t="s">
        <v>3376</v>
      </c>
      <c r="C4271" t="s">
        <v>2835</v>
      </c>
      <c r="D4271" t="s">
        <v>100</v>
      </c>
      <c r="E4271">
        <v>14</v>
      </c>
      <c r="F4271" t="s">
        <v>1281</v>
      </c>
      <c r="G4271" t="s">
        <v>3288</v>
      </c>
      <c r="H4271" t="s">
        <v>78</v>
      </c>
      <c r="I4271">
        <v>0</v>
      </c>
      <c r="J4271">
        <v>0</v>
      </c>
    </row>
    <row r="4272" spans="1:10" x14ac:dyDescent="0.3">
      <c r="A4272" t="s">
        <v>79</v>
      </c>
      <c r="B4272" t="s">
        <v>5071</v>
      </c>
      <c r="C4272" t="s">
        <v>2860</v>
      </c>
      <c r="D4272" t="s">
        <v>3165</v>
      </c>
      <c r="E4272">
        <v>15</v>
      </c>
      <c r="F4272" t="s">
        <v>1299</v>
      </c>
      <c r="G4272" t="s">
        <v>2709</v>
      </c>
      <c r="H4272" t="s">
        <v>78</v>
      </c>
      <c r="I4272">
        <v>0</v>
      </c>
      <c r="J4272">
        <v>0</v>
      </c>
    </row>
    <row r="4273" spans="1:10" x14ac:dyDescent="0.3">
      <c r="A4273" t="s">
        <v>79</v>
      </c>
      <c r="B4273" t="s">
        <v>5064</v>
      </c>
      <c r="C4273" t="s">
        <v>2863</v>
      </c>
      <c r="D4273" t="s">
        <v>81</v>
      </c>
      <c r="E4273">
        <v>8</v>
      </c>
      <c r="F4273" t="s">
        <v>1243</v>
      </c>
      <c r="G4273" t="s">
        <v>3329</v>
      </c>
      <c r="H4273" t="s">
        <v>78</v>
      </c>
      <c r="I4273">
        <v>0</v>
      </c>
      <c r="J4273">
        <v>0</v>
      </c>
    </row>
    <row r="4274" spans="1:10" x14ac:dyDescent="0.3">
      <c r="A4274" t="s">
        <v>79</v>
      </c>
      <c r="B4274" t="s">
        <v>3388</v>
      </c>
      <c r="C4274" t="s">
        <v>2865</v>
      </c>
      <c r="D4274" t="s">
        <v>81</v>
      </c>
      <c r="E4274">
        <v>6</v>
      </c>
      <c r="F4274" t="s">
        <v>2328</v>
      </c>
      <c r="G4274" t="s">
        <v>700</v>
      </c>
      <c r="H4274" t="s">
        <v>78</v>
      </c>
      <c r="I4274">
        <v>0</v>
      </c>
      <c r="J4274">
        <v>0</v>
      </c>
    </row>
    <row r="4275" spans="1:10" x14ac:dyDescent="0.3">
      <c r="A4275" s="4" t="s">
        <v>352</v>
      </c>
      <c r="B4275" s="4" t="s">
        <v>2037</v>
      </c>
      <c r="C4275" s="4" t="s">
        <v>79</v>
      </c>
      <c r="D4275" s="5" t="s">
        <v>5091</v>
      </c>
      <c r="E4275" s="6">
        <v>40</v>
      </c>
      <c r="F4275" s="4" t="s">
        <v>79</v>
      </c>
      <c r="G4275" s="5" t="s">
        <v>5092</v>
      </c>
      <c r="H4275" s="6" t="str">
        <f>IFERROR(INDEX(t_poangligan[#All],MATCH(VALUE(resultatbors[[#This Row],[Datum]]),#REF!,0)+1,8),"-")</f>
        <v>-</v>
      </c>
      <c r="I4275" s="4"/>
      <c r="J4275" s="4"/>
    </row>
    <row r="4276" spans="1:10" x14ac:dyDescent="0.3">
      <c r="A4276" t="s">
        <v>79</v>
      </c>
      <c r="B4276" t="s">
        <v>3600</v>
      </c>
      <c r="C4276" t="s">
        <v>2761</v>
      </c>
      <c r="D4276" t="s">
        <v>79</v>
      </c>
      <c r="F4276" t="s">
        <v>79</v>
      </c>
      <c r="G4276" t="s">
        <v>79</v>
      </c>
      <c r="H4276" t="s">
        <v>78</v>
      </c>
    </row>
    <row r="4277" spans="1:10" x14ac:dyDescent="0.3">
      <c r="A4277" t="s">
        <v>79</v>
      </c>
      <c r="B4277" t="s">
        <v>3429</v>
      </c>
      <c r="C4277" t="s">
        <v>2801</v>
      </c>
      <c r="D4277" t="s">
        <v>79</v>
      </c>
      <c r="F4277" t="s">
        <v>79</v>
      </c>
      <c r="G4277" t="s">
        <v>79</v>
      </c>
      <c r="H4277" t="s">
        <v>172</v>
      </c>
    </row>
    <row r="4278" spans="1:10" x14ac:dyDescent="0.3">
      <c r="A4278" s="4" t="s">
        <v>354</v>
      </c>
      <c r="B4278" s="4" t="s">
        <v>2040</v>
      </c>
      <c r="C4278" s="4" t="s">
        <v>79</v>
      </c>
      <c r="D4278" s="5" t="s">
        <v>5091</v>
      </c>
      <c r="E4278" s="6">
        <v>271</v>
      </c>
      <c r="F4278" s="4" t="s">
        <v>79</v>
      </c>
      <c r="G4278" s="5" t="s">
        <v>5092</v>
      </c>
      <c r="H4278" s="6" t="str">
        <f>IFERROR(INDEX(t_poangligan[#All],MATCH(VALUE(resultatbors[[#This Row],[Datum]]),#REF!,0)+1,8),"-")</f>
        <v>-</v>
      </c>
      <c r="I4278" s="4"/>
      <c r="J4278" s="4"/>
    </row>
    <row r="4279" spans="1:10" x14ac:dyDescent="0.3">
      <c r="A4279" t="s">
        <v>79</v>
      </c>
      <c r="B4279" t="s">
        <v>3457</v>
      </c>
      <c r="C4279" t="s">
        <v>2641</v>
      </c>
      <c r="D4279" t="s">
        <v>79</v>
      </c>
      <c r="F4279" t="s">
        <v>79</v>
      </c>
      <c r="G4279" t="s">
        <v>79</v>
      </c>
      <c r="H4279" t="s">
        <v>82</v>
      </c>
    </row>
    <row r="4280" spans="1:10" x14ac:dyDescent="0.3">
      <c r="A4280" t="s">
        <v>79</v>
      </c>
      <c r="B4280" t="s">
        <v>3490</v>
      </c>
      <c r="C4280" t="s">
        <v>2644</v>
      </c>
      <c r="D4280" t="s">
        <v>3185</v>
      </c>
      <c r="E4280">
        <v>27</v>
      </c>
      <c r="F4280" t="s">
        <v>3422</v>
      </c>
      <c r="G4280" t="s">
        <v>908</v>
      </c>
      <c r="H4280" t="s">
        <v>78</v>
      </c>
      <c r="I4280">
        <v>0</v>
      </c>
      <c r="J4280">
        <v>0</v>
      </c>
    </row>
    <row r="4281" spans="1:10" x14ac:dyDescent="0.3">
      <c r="A4281" t="s">
        <v>79</v>
      </c>
      <c r="B4281" t="s">
        <v>3400</v>
      </c>
      <c r="C4281" t="s">
        <v>2649</v>
      </c>
      <c r="D4281" t="s">
        <v>3197</v>
      </c>
      <c r="E4281">
        <v>1</v>
      </c>
      <c r="F4281" t="s">
        <v>1746</v>
      </c>
      <c r="G4281" t="s">
        <v>536</v>
      </c>
      <c r="H4281" t="s">
        <v>78</v>
      </c>
      <c r="I4281">
        <v>0</v>
      </c>
      <c r="J4281">
        <v>0</v>
      </c>
    </row>
    <row r="4282" spans="1:10" x14ac:dyDescent="0.3">
      <c r="A4282" t="s">
        <v>79</v>
      </c>
      <c r="B4282" t="s">
        <v>3402</v>
      </c>
      <c r="C4282" t="s">
        <v>2654</v>
      </c>
      <c r="D4282" t="s">
        <v>3198</v>
      </c>
      <c r="E4282">
        <v>6</v>
      </c>
      <c r="F4282" t="s">
        <v>3620</v>
      </c>
      <c r="G4282" t="s">
        <v>981</v>
      </c>
      <c r="H4282" t="s">
        <v>78</v>
      </c>
      <c r="I4282">
        <v>0</v>
      </c>
      <c r="J4282">
        <v>0</v>
      </c>
    </row>
    <row r="4283" spans="1:10" x14ac:dyDescent="0.3">
      <c r="A4283" t="s">
        <v>79</v>
      </c>
      <c r="B4283" t="s">
        <v>3403</v>
      </c>
      <c r="C4283" t="s">
        <v>2661</v>
      </c>
      <c r="D4283" t="s">
        <v>3187</v>
      </c>
      <c r="E4283">
        <v>29</v>
      </c>
      <c r="F4283" t="s">
        <v>4272</v>
      </c>
      <c r="G4283" t="s">
        <v>930</v>
      </c>
      <c r="H4283" t="s">
        <v>78</v>
      </c>
      <c r="I4283">
        <v>0</v>
      </c>
      <c r="J4283">
        <v>0</v>
      </c>
    </row>
    <row r="4284" spans="1:10" x14ac:dyDescent="0.3">
      <c r="A4284" t="s">
        <v>79</v>
      </c>
      <c r="B4284" t="s">
        <v>3459</v>
      </c>
      <c r="C4284" t="s">
        <v>2669</v>
      </c>
      <c r="D4284" t="s">
        <v>3199</v>
      </c>
      <c r="E4284">
        <v>2</v>
      </c>
      <c r="F4284" t="s">
        <v>4231</v>
      </c>
      <c r="G4284" t="s">
        <v>2667</v>
      </c>
      <c r="H4284" t="s">
        <v>78</v>
      </c>
      <c r="I4284">
        <v>0</v>
      </c>
      <c r="J4284">
        <v>0</v>
      </c>
    </row>
    <row r="4285" spans="1:10" x14ac:dyDescent="0.3">
      <c r="A4285" t="s">
        <v>79</v>
      </c>
      <c r="B4285" t="s">
        <v>3405</v>
      </c>
      <c r="C4285" t="s">
        <v>2672</v>
      </c>
      <c r="D4285" t="s">
        <v>120</v>
      </c>
      <c r="E4285">
        <v>9</v>
      </c>
      <c r="F4285" t="s">
        <v>4581</v>
      </c>
      <c r="G4285" t="s">
        <v>2137</v>
      </c>
      <c r="H4285" t="s">
        <v>78</v>
      </c>
      <c r="I4285">
        <v>40</v>
      </c>
      <c r="J4285">
        <v>14</v>
      </c>
    </row>
    <row r="4286" spans="1:10" x14ac:dyDescent="0.3">
      <c r="A4286" t="s">
        <v>79</v>
      </c>
      <c r="B4286" t="s">
        <v>3482</v>
      </c>
      <c r="C4286" t="s">
        <v>2679</v>
      </c>
      <c r="D4286" t="s">
        <v>120</v>
      </c>
      <c r="E4286">
        <v>16</v>
      </c>
      <c r="F4286" t="s">
        <v>2223</v>
      </c>
      <c r="G4286" t="s">
        <v>4505</v>
      </c>
      <c r="H4286" t="s">
        <v>78</v>
      </c>
      <c r="I4286">
        <v>40</v>
      </c>
      <c r="J4286">
        <v>7</v>
      </c>
    </row>
    <row r="4287" spans="1:10" x14ac:dyDescent="0.3">
      <c r="A4287" t="s">
        <v>79</v>
      </c>
      <c r="B4287" t="s">
        <v>3499</v>
      </c>
      <c r="C4287" t="s">
        <v>2687</v>
      </c>
      <c r="D4287" t="s">
        <v>120</v>
      </c>
      <c r="E4287">
        <v>6</v>
      </c>
      <c r="F4287" t="s">
        <v>1071</v>
      </c>
      <c r="G4287" t="s">
        <v>2035</v>
      </c>
      <c r="H4287" t="s">
        <v>78</v>
      </c>
      <c r="I4287">
        <v>40</v>
      </c>
      <c r="J4287">
        <v>15</v>
      </c>
    </row>
    <row r="4288" spans="1:10" x14ac:dyDescent="0.3">
      <c r="A4288" t="s">
        <v>79</v>
      </c>
      <c r="B4288" t="s">
        <v>3368</v>
      </c>
      <c r="C4288" t="s">
        <v>2695</v>
      </c>
      <c r="D4288" t="s">
        <v>124</v>
      </c>
      <c r="E4288">
        <v>20</v>
      </c>
      <c r="F4288" t="s">
        <v>830</v>
      </c>
      <c r="G4288" t="s">
        <v>1236</v>
      </c>
      <c r="H4288" t="s">
        <v>78</v>
      </c>
      <c r="I4288">
        <v>30</v>
      </c>
      <c r="J4288">
        <v>14</v>
      </c>
    </row>
    <row r="4289" spans="1:10" x14ac:dyDescent="0.3">
      <c r="A4289" t="s">
        <v>79</v>
      </c>
      <c r="B4289" t="s">
        <v>3412</v>
      </c>
      <c r="C4289" t="s">
        <v>2700</v>
      </c>
      <c r="D4289" t="s">
        <v>120</v>
      </c>
      <c r="E4289">
        <v>10</v>
      </c>
      <c r="F4289" t="s">
        <v>852</v>
      </c>
      <c r="G4289" t="s">
        <v>2784</v>
      </c>
      <c r="H4289" t="s">
        <v>78</v>
      </c>
      <c r="I4289">
        <v>40</v>
      </c>
      <c r="J4289">
        <v>18</v>
      </c>
    </row>
    <row r="4290" spans="1:10" x14ac:dyDescent="0.3">
      <c r="A4290" t="s">
        <v>79</v>
      </c>
      <c r="B4290" t="s">
        <v>4676</v>
      </c>
      <c r="C4290" t="s">
        <v>2701</v>
      </c>
      <c r="D4290" t="s">
        <v>3219</v>
      </c>
      <c r="E4290">
        <v>8</v>
      </c>
      <c r="F4290" t="s">
        <v>3871</v>
      </c>
      <c r="G4290" t="s">
        <v>1726</v>
      </c>
      <c r="H4290" t="s">
        <v>78</v>
      </c>
      <c r="I4290">
        <v>30</v>
      </c>
      <c r="J4290">
        <v>11</v>
      </c>
    </row>
    <row r="4291" spans="1:10" x14ac:dyDescent="0.3">
      <c r="A4291" t="s">
        <v>79</v>
      </c>
      <c r="B4291" t="s">
        <v>3372</v>
      </c>
      <c r="C4291" t="s">
        <v>2740</v>
      </c>
      <c r="D4291" t="s">
        <v>79</v>
      </c>
      <c r="F4291" t="s">
        <v>79</v>
      </c>
      <c r="G4291" t="s">
        <v>79</v>
      </c>
      <c r="H4291" t="s">
        <v>287</v>
      </c>
    </row>
    <row r="4292" spans="1:10" x14ac:dyDescent="0.3">
      <c r="A4292" t="s">
        <v>79</v>
      </c>
      <c r="B4292" t="s">
        <v>3372</v>
      </c>
      <c r="C4292" t="s">
        <v>2740</v>
      </c>
      <c r="D4292" t="s">
        <v>79</v>
      </c>
      <c r="F4292" t="s">
        <v>79</v>
      </c>
      <c r="G4292" t="s">
        <v>79</v>
      </c>
      <c r="H4292" t="s">
        <v>287</v>
      </c>
    </row>
    <row r="4293" spans="1:10" x14ac:dyDescent="0.3">
      <c r="A4293" t="s">
        <v>79</v>
      </c>
      <c r="B4293" t="s">
        <v>3626</v>
      </c>
      <c r="C4293" t="s">
        <v>2747</v>
      </c>
      <c r="D4293" t="s">
        <v>79</v>
      </c>
      <c r="F4293" t="s">
        <v>79</v>
      </c>
      <c r="G4293" t="s">
        <v>79</v>
      </c>
      <c r="H4293" t="s">
        <v>82</v>
      </c>
    </row>
    <row r="4294" spans="1:10" x14ac:dyDescent="0.3">
      <c r="A4294" t="s">
        <v>79</v>
      </c>
      <c r="B4294" t="s">
        <v>3628</v>
      </c>
      <c r="C4294" t="s">
        <v>2749</v>
      </c>
      <c r="D4294" t="s">
        <v>120</v>
      </c>
      <c r="E4294">
        <v>26</v>
      </c>
      <c r="F4294" t="s">
        <v>1775</v>
      </c>
      <c r="G4294" t="s">
        <v>1298</v>
      </c>
      <c r="H4294" t="s">
        <v>78</v>
      </c>
      <c r="I4294">
        <v>40</v>
      </c>
      <c r="J4294">
        <v>5</v>
      </c>
    </row>
    <row r="4295" spans="1:10" x14ac:dyDescent="0.3">
      <c r="A4295" t="s">
        <v>79</v>
      </c>
      <c r="B4295" t="s">
        <v>3705</v>
      </c>
      <c r="C4295" t="s">
        <v>5048</v>
      </c>
      <c r="D4295" t="s">
        <v>120</v>
      </c>
      <c r="E4295">
        <v>2</v>
      </c>
      <c r="F4295" t="s">
        <v>1313</v>
      </c>
      <c r="G4295" t="s">
        <v>1188</v>
      </c>
      <c r="H4295" t="s">
        <v>78</v>
      </c>
      <c r="I4295">
        <v>40</v>
      </c>
      <c r="J4295">
        <v>38</v>
      </c>
    </row>
    <row r="4296" spans="1:10" x14ac:dyDescent="0.3">
      <c r="A4296" t="s">
        <v>79</v>
      </c>
      <c r="B4296" t="s">
        <v>3476</v>
      </c>
      <c r="C4296" t="s">
        <v>5049</v>
      </c>
      <c r="D4296" t="s">
        <v>120</v>
      </c>
      <c r="E4296">
        <v>2</v>
      </c>
      <c r="F4296" t="s">
        <v>1546</v>
      </c>
      <c r="G4296" t="s">
        <v>1066</v>
      </c>
      <c r="H4296" t="s">
        <v>78</v>
      </c>
      <c r="I4296">
        <v>40</v>
      </c>
      <c r="J4296">
        <v>36</v>
      </c>
    </row>
    <row r="4297" spans="1:10" x14ac:dyDescent="0.3">
      <c r="A4297" t="s">
        <v>79</v>
      </c>
      <c r="B4297" t="s">
        <v>3477</v>
      </c>
      <c r="C4297" t="s">
        <v>5052</v>
      </c>
      <c r="D4297" t="s">
        <v>120</v>
      </c>
      <c r="E4297">
        <v>3</v>
      </c>
      <c r="F4297" t="s">
        <v>727</v>
      </c>
      <c r="G4297" t="s">
        <v>2423</v>
      </c>
      <c r="H4297" t="s">
        <v>78</v>
      </c>
      <c r="I4297">
        <v>40</v>
      </c>
      <c r="J4297">
        <v>31</v>
      </c>
    </row>
    <row r="4298" spans="1:10" x14ac:dyDescent="0.3">
      <c r="A4298" t="s">
        <v>79</v>
      </c>
      <c r="B4298" t="s">
        <v>3507</v>
      </c>
      <c r="C4298" t="s">
        <v>13</v>
      </c>
      <c r="D4298" t="s">
        <v>120</v>
      </c>
      <c r="E4298">
        <v>25</v>
      </c>
      <c r="F4298" t="s">
        <v>4582</v>
      </c>
      <c r="G4298" t="s">
        <v>2538</v>
      </c>
      <c r="H4298" t="s">
        <v>78</v>
      </c>
      <c r="I4298">
        <v>40</v>
      </c>
      <c r="J4298">
        <v>0</v>
      </c>
    </row>
    <row r="4299" spans="1:10" x14ac:dyDescent="0.3">
      <c r="A4299" t="s">
        <v>79</v>
      </c>
      <c r="B4299" t="s">
        <v>3518</v>
      </c>
      <c r="C4299" t="s">
        <v>14</v>
      </c>
      <c r="D4299" t="s">
        <v>124</v>
      </c>
      <c r="E4299">
        <v>10</v>
      </c>
      <c r="F4299" t="s">
        <v>1666</v>
      </c>
      <c r="G4299" t="s">
        <v>4235</v>
      </c>
      <c r="H4299" t="s">
        <v>78</v>
      </c>
      <c r="I4299">
        <v>30</v>
      </c>
      <c r="J4299">
        <v>20</v>
      </c>
    </row>
    <row r="4300" spans="1:10" x14ac:dyDescent="0.3">
      <c r="A4300" t="s">
        <v>79</v>
      </c>
      <c r="B4300" t="s">
        <v>3680</v>
      </c>
      <c r="C4300" t="s">
        <v>2889</v>
      </c>
      <c r="D4300" t="s">
        <v>120</v>
      </c>
      <c r="E4300">
        <v>19</v>
      </c>
      <c r="F4300" t="s">
        <v>1875</v>
      </c>
      <c r="G4300" t="s">
        <v>1816</v>
      </c>
      <c r="H4300" t="s">
        <v>78</v>
      </c>
      <c r="I4300">
        <v>40</v>
      </c>
      <c r="J4300">
        <v>5</v>
      </c>
    </row>
    <row r="4301" spans="1:10" x14ac:dyDescent="0.3">
      <c r="A4301" t="s">
        <v>79</v>
      </c>
      <c r="B4301" t="s">
        <v>3710</v>
      </c>
      <c r="C4301" t="s">
        <v>2890</v>
      </c>
      <c r="D4301" t="s">
        <v>120</v>
      </c>
      <c r="E4301">
        <v>23</v>
      </c>
      <c r="F4301" t="s">
        <v>4583</v>
      </c>
      <c r="G4301" t="s">
        <v>1347</v>
      </c>
      <c r="H4301" t="s">
        <v>78</v>
      </c>
      <c r="I4301">
        <v>40</v>
      </c>
      <c r="J4301">
        <v>7</v>
      </c>
    </row>
    <row r="4302" spans="1:10" x14ac:dyDescent="0.3">
      <c r="A4302" t="s">
        <v>79</v>
      </c>
      <c r="B4302" t="s">
        <v>3711</v>
      </c>
      <c r="C4302" t="s">
        <v>2891</v>
      </c>
      <c r="D4302" t="s">
        <v>120</v>
      </c>
      <c r="E4302">
        <v>22</v>
      </c>
      <c r="F4302" t="s">
        <v>4584</v>
      </c>
      <c r="G4302" t="s">
        <v>3833</v>
      </c>
      <c r="H4302" t="s">
        <v>78</v>
      </c>
      <c r="I4302">
        <v>40</v>
      </c>
      <c r="J4302">
        <v>3</v>
      </c>
    </row>
    <row r="4303" spans="1:10" x14ac:dyDescent="0.3">
      <c r="A4303" t="s">
        <v>79</v>
      </c>
      <c r="B4303" t="s">
        <v>3419</v>
      </c>
      <c r="C4303" t="s">
        <v>2895</v>
      </c>
      <c r="D4303" t="s">
        <v>3218</v>
      </c>
      <c r="E4303">
        <v>100</v>
      </c>
      <c r="F4303" t="s">
        <v>1081</v>
      </c>
      <c r="G4303" t="s">
        <v>693</v>
      </c>
      <c r="H4303" t="s">
        <v>78</v>
      </c>
      <c r="I4303">
        <v>30</v>
      </c>
      <c r="J4303">
        <v>0</v>
      </c>
    </row>
    <row r="4304" spans="1:10" x14ac:dyDescent="0.3">
      <c r="A4304" t="s">
        <v>79</v>
      </c>
      <c r="B4304" t="s">
        <v>5069</v>
      </c>
      <c r="C4304" t="s">
        <v>2897</v>
      </c>
      <c r="D4304" t="s">
        <v>79</v>
      </c>
      <c r="F4304" t="s">
        <v>79</v>
      </c>
      <c r="G4304" t="s">
        <v>79</v>
      </c>
      <c r="H4304" t="s">
        <v>86</v>
      </c>
    </row>
    <row r="4305" spans="1:10" x14ac:dyDescent="0.3">
      <c r="A4305" t="s">
        <v>79</v>
      </c>
      <c r="B4305" t="s">
        <v>3423</v>
      </c>
      <c r="C4305" t="s">
        <v>2899</v>
      </c>
      <c r="D4305" t="s">
        <v>3218</v>
      </c>
      <c r="E4305">
        <v>88</v>
      </c>
      <c r="F4305" t="s">
        <v>4475</v>
      </c>
      <c r="G4305" t="s">
        <v>1200</v>
      </c>
      <c r="H4305" t="s">
        <v>78</v>
      </c>
      <c r="I4305">
        <v>30</v>
      </c>
      <c r="J4305">
        <v>12</v>
      </c>
    </row>
    <row r="4306" spans="1:10" x14ac:dyDescent="0.3">
      <c r="A4306" t="s">
        <v>79</v>
      </c>
      <c r="B4306" t="s">
        <v>3425</v>
      </c>
      <c r="C4306" t="s">
        <v>2901</v>
      </c>
      <c r="D4306" t="s">
        <v>3218</v>
      </c>
      <c r="E4306">
        <v>74</v>
      </c>
      <c r="F4306" t="s">
        <v>1125</v>
      </c>
      <c r="G4306" t="s">
        <v>1315</v>
      </c>
      <c r="H4306" t="s">
        <v>78</v>
      </c>
      <c r="I4306">
        <v>30</v>
      </c>
      <c r="J4306">
        <v>5</v>
      </c>
    </row>
    <row r="4307" spans="1:10" x14ac:dyDescent="0.3">
      <c r="A4307" t="s">
        <v>79</v>
      </c>
      <c r="B4307" t="s">
        <v>5070</v>
      </c>
      <c r="C4307" t="s">
        <v>2903</v>
      </c>
      <c r="D4307" t="s">
        <v>3218</v>
      </c>
      <c r="E4307">
        <v>141</v>
      </c>
      <c r="F4307" t="s">
        <v>3830</v>
      </c>
      <c r="G4307" t="s">
        <v>1506</v>
      </c>
      <c r="H4307" t="s">
        <v>78</v>
      </c>
      <c r="I4307">
        <v>30</v>
      </c>
      <c r="J4307">
        <v>4</v>
      </c>
    </row>
    <row r="4308" spans="1:10" x14ac:dyDescent="0.3">
      <c r="A4308" t="s">
        <v>79</v>
      </c>
      <c r="B4308" t="s">
        <v>5077</v>
      </c>
      <c r="C4308" t="s">
        <v>17</v>
      </c>
      <c r="D4308" t="s">
        <v>124</v>
      </c>
      <c r="E4308">
        <v>2</v>
      </c>
      <c r="F4308" t="s">
        <v>1883</v>
      </c>
      <c r="G4308" t="s">
        <v>703</v>
      </c>
      <c r="H4308" t="s">
        <v>78</v>
      </c>
      <c r="I4308">
        <v>30</v>
      </c>
      <c r="J4308">
        <v>26</v>
      </c>
    </row>
    <row r="4309" spans="1:10" x14ac:dyDescent="0.3">
      <c r="A4309" t="s">
        <v>79</v>
      </c>
      <c r="B4309" t="s">
        <v>5072</v>
      </c>
      <c r="C4309" t="s">
        <v>102</v>
      </c>
      <c r="D4309" t="s">
        <v>124</v>
      </c>
      <c r="E4309">
        <v>10</v>
      </c>
      <c r="F4309" t="s">
        <v>1032</v>
      </c>
      <c r="G4309" t="s">
        <v>1643</v>
      </c>
      <c r="H4309" t="s">
        <v>78</v>
      </c>
      <c r="I4309">
        <v>30</v>
      </c>
      <c r="J4309">
        <v>16</v>
      </c>
    </row>
    <row r="4310" spans="1:10" x14ac:dyDescent="0.3">
      <c r="A4310" t="s">
        <v>79</v>
      </c>
      <c r="B4310" t="s">
        <v>3515</v>
      </c>
      <c r="C4310" t="s">
        <v>22</v>
      </c>
      <c r="D4310" t="s">
        <v>124</v>
      </c>
      <c r="E4310">
        <v>22</v>
      </c>
      <c r="F4310" t="s">
        <v>1590</v>
      </c>
      <c r="G4310" t="s">
        <v>1421</v>
      </c>
      <c r="H4310" t="s">
        <v>78</v>
      </c>
      <c r="I4310">
        <v>30</v>
      </c>
      <c r="J4310">
        <v>0</v>
      </c>
    </row>
    <row r="4311" spans="1:10" x14ac:dyDescent="0.3">
      <c r="A4311" t="s">
        <v>79</v>
      </c>
      <c r="B4311" t="s">
        <v>3373</v>
      </c>
      <c r="C4311" t="s">
        <v>22</v>
      </c>
      <c r="D4311" t="s">
        <v>124</v>
      </c>
      <c r="E4311">
        <v>10</v>
      </c>
      <c r="F4311" t="s">
        <v>4585</v>
      </c>
      <c r="G4311" t="s">
        <v>701</v>
      </c>
      <c r="H4311" t="s">
        <v>78</v>
      </c>
      <c r="I4311">
        <v>30</v>
      </c>
      <c r="J4311">
        <v>0</v>
      </c>
    </row>
    <row r="4312" spans="1:10" x14ac:dyDescent="0.3">
      <c r="A4312" t="s">
        <v>79</v>
      </c>
      <c r="B4312" t="s">
        <v>3429</v>
      </c>
      <c r="C4312" t="s">
        <v>2801</v>
      </c>
      <c r="D4312" t="s">
        <v>124</v>
      </c>
      <c r="E4312">
        <v>14</v>
      </c>
      <c r="F4312" t="s">
        <v>3369</v>
      </c>
      <c r="G4312" t="s">
        <v>896</v>
      </c>
      <c r="H4312" t="s">
        <v>78</v>
      </c>
      <c r="I4312">
        <v>30</v>
      </c>
      <c r="J4312">
        <v>3</v>
      </c>
    </row>
    <row r="4313" spans="1:10" x14ac:dyDescent="0.3">
      <c r="A4313" t="s">
        <v>79</v>
      </c>
      <c r="B4313" t="s">
        <v>4498</v>
      </c>
      <c r="C4313" t="s">
        <v>2802</v>
      </c>
      <c r="D4313" t="s">
        <v>122</v>
      </c>
      <c r="E4313">
        <v>13</v>
      </c>
      <c r="F4313" t="s">
        <v>1252</v>
      </c>
      <c r="G4313" t="s">
        <v>2359</v>
      </c>
      <c r="H4313" t="s">
        <v>78</v>
      </c>
      <c r="I4313">
        <v>30</v>
      </c>
      <c r="J4313">
        <v>9</v>
      </c>
    </row>
    <row r="4314" spans="1:10" x14ac:dyDescent="0.3">
      <c r="A4314" t="s">
        <v>79</v>
      </c>
      <c r="B4314" t="s">
        <v>3432</v>
      </c>
      <c r="C4314" t="s">
        <v>36</v>
      </c>
      <c r="D4314" t="s">
        <v>124</v>
      </c>
      <c r="E4314">
        <v>3</v>
      </c>
      <c r="F4314" t="s">
        <v>1781</v>
      </c>
      <c r="G4314" t="s">
        <v>4456</v>
      </c>
      <c r="H4314" t="s">
        <v>78</v>
      </c>
      <c r="I4314">
        <v>30</v>
      </c>
      <c r="J4314">
        <v>28</v>
      </c>
    </row>
    <row r="4315" spans="1:10" x14ac:dyDescent="0.3">
      <c r="A4315" t="s">
        <v>79</v>
      </c>
      <c r="B4315" t="s">
        <v>3436</v>
      </c>
      <c r="C4315" t="s">
        <v>33</v>
      </c>
      <c r="D4315" t="s">
        <v>120</v>
      </c>
      <c r="E4315">
        <v>15</v>
      </c>
      <c r="F4315" t="s">
        <v>4009</v>
      </c>
      <c r="G4315" t="s">
        <v>1052</v>
      </c>
      <c r="H4315" t="s">
        <v>78</v>
      </c>
      <c r="I4315">
        <v>40</v>
      </c>
      <c r="J4315">
        <v>0</v>
      </c>
    </row>
    <row r="4316" spans="1:10" x14ac:dyDescent="0.3">
      <c r="A4316" t="s">
        <v>79</v>
      </c>
      <c r="B4316" t="s">
        <v>3394</v>
      </c>
      <c r="C4316" t="s">
        <v>2815</v>
      </c>
      <c r="D4316" t="s">
        <v>2300</v>
      </c>
      <c r="E4316">
        <v>1</v>
      </c>
      <c r="F4316" t="s">
        <v>1537</v>
      </c>
      <c r="G4316" t="s">
        <v>536</v>
      </c>
      <c r="H4316" t="s">
        <v>78</v>
      </c>
      <c r="I4316">
        <v>0</v>
      </c>
      <c r="J4316">
        <v>0</v>
      </c>
    </row>
    <row r="4317" spans="1:10" x14ac:dyDescent="0.3">
      <c r="A4317" t="s">
        <v>79</v>
      </c>
      <c r="B4317" t="s">
        <v>3439</v>
      </c>
      <c r="C4317" t="s">
        <v>2821</v>
      </c>
      <c r="D4317" t="s">
        <v>124</v>
      </c>
      <c r="E4317">
        <v>6</v>
      </c>
      <c r="F4317" t="s">
        <v>2375</v>
      </c>
      <c r="G4317" t="s">
        <v>2215</v>
      </c>
      <c r="H4317" t="s">
        <v>78</v>
      </c>
      <c r="I4317">
        <v>30</v>
      </c>
      <c r="J4317">
        <v>23</v>
      </c>
    </row>
    <row r="4318" spans="1:10" x14ac:dyDescent="0.3">
      <c r="A4318" t="s">
        <v>79</v>
      </c>
      <c r="B4318" t="s">
        <v>3485</v>
      </c>
      <c r="C4318" t="s">
        <v>2822</v>
      </c>
      <c r="D4318" t="s">
        <v>124</v>
      </c>
      <c r="E4318">
        <v>9</v>
      </c>
      <c r="F4318" t="s">
        <v>1556</v>
      </c>
      <c r="G4318" t="s">
        <v>1658</v>
      </c>
      <c r="H4318" t="s">
        <v>78</v>
      </c>
      <c r="I4318">
        <v>30</v>
      </c>
      <c r="J4318">
        <v>22</v>
      </c>
    </row>
    <row r="4319" spans="1:10" x14ac:dyDescent="0.3">
      <c r="A4319" t="s">
        <v>79</v>
      </c>
      <c r="B4319" t="s">
        <v>3487</v>
      </c>
      <c r="C4319" t="s">
        <v>2834</v>
      </c>
      <c r="D4319" t="s">
        <v>124</v>
      </c>
      <c r="E4319">
        <v>2</v>
      </c>
      <c r="F4319" t="s">
        <v>2065</v>
      </c>
      <c r="G4319" t="s">
        <v>687</v>
      </c>
      <c r="H4319" t="s">
        <v>78</v>
      </c>
      <c r="I4319">
        <v>30</v>
      </c>
      <c r="J4319">
        <v>29</v>
      </c>
    </row>
    <row r="4320" spans="1:10" x14ac:dyDescent="0.3">
      <c r="A4320" t="s">
        <v>79</v>
      </c>
      <c r="B4320" t="s">
        <v>3390</v>
      </c>
      <c r="C4320" t="s">
        <v>2837</v>
      </c>
      <c r="D4320" t="s">
        <v>2837</v>
      </c>
      <c r="E4320">
        <v>648</v>
      </c>
      <c r="F4320" t="s">
        <v>661</v>
      </c>
      <c r="G4320" t="s">
        <v>2580</v>
      </c>
      <c r="H4320" t="s">
        <v>78</v>
      </c>
      <c r="I4320">
        <v>0</v>
      </c>
      <c r="J4320">
        <v>0</v>
      </c>
    </row>
    <row r="4321" spans="1:10" x14ac:dyDescent="0.3">
      <c r="A4321" t="s">
        <v>79</v>
      </c>
      <c r="B4321" t="s">
        <v>5066</v>
      </c>
      <c r="C4321" t="s">
        <v>2843</v>
      </c>
      <c r="D4321" t="s">
        <v>99</v>
      </c>
      <c r="E4321">
        <v>8</v>
      </c>
      <c r="F4321" t="s">
        <v>1267</v>
      </c>
      <c r="G4321" t="s">
        <v>4456</v>
      </c>
      <c r="H4321" t="s">
        <v>78</v>
      </c>
      <c r="I4321">
        <v>0</v>
      </c>
      <c r="J4321">
        <v>0</v>
      </c>
    </row>
    <row r="4322" spans="1:10" x14ac:dyDescent="0.3">
      <c r="A4322" t="s">
        <v>79</v>
      </c>
      <c r="B4322" t="s">
        <v>3609</v>
      </c>
      <c r="C4322" t="s">
        <v>2915</v>
      </c>
      <c r="D4322" t="s">
        <v>79</v>
      </c>
      <c r="F4322" t="s">
        <v>79</v>
      </c>
      <c r="G4322" t="s">
        <v>79</v>
      </c>
      <c r="H4322" t="s">
        <v>86</v>
      </c>
    </row>
    <row r="4323" spans="1:10" x14ac:dyDescent="0.3">
      <c r="A4323" t="s">
        <v>79</v>
      </c>
      <c r="B4323" t="s">
        <v>3794</v>
      </c>
      <c r="C4323" t="s">
        <v>2916</v>
      </c>
      <c r="D4323" t="s">
        <v>79</v>
      </c>
      <c r="F4323" t="s">
        <v>79</v>
      </c>
      <c r="G4323" t="s">
        <v>79</v>
      </c>
      <c r="H4323" t="s">
        <v>86</v>
      </c>
    </row>
    <row r="4324" spans="1:10" x14ac:dyDescent="0.3">
      <c r="A4324" t="s">
        <v>79</v>
      </c>
      <c r="B4324" t="s">
        <v>3452</v>
      </c>
      <c r="C4324" t="s">
        <v>60</v>
      </c>
      <c r="D4324" t="s">
        <v>120</v>
      </c>
      <c r="E4324">
        <v>23</v>
      </c>
      <c r="F4324" t="s">
        <v>1832</v>
      </c>
      <c r="G4324" t="s">
        <v>1054</v>
      </c>
      <c r="H4324" t="s">
        <v>78</v>
      </c>
      <c r="I4324">
        <v>40</v>
      </c>
      <c r="J4324">
        <v>11</v>
      </c>
    </row>
    <row r="4325" spans="1:10" x14ac:dyDescent="0.3">
      <c r="A4325" t="s">
        <v>79</v>
      </c>
      <c r="B4325" t="s">
        <v>3453</v>
      </c>
      <c r="C4325" t="s">
        <v>2857</v>
      </c>
      <c r="D4325" t="s">
        <v>120</v>
      </c>
      <c r="E4325">
        <v>16</v>
      </c>
      <c r="F4325" t="s">
        <v>1633</v>
      </c>
      <c r="G4325" t="s">
        <v>972</v>
      </c>
      <c r="H4325" t="s">
        <v>78</v>
      </c>
      <c r="I4325">
        <v>40</v>
      </c>
      <c r="J4325">
        <v>7</v>
      </c>
    </row>
    <row r="4326" spans="1:10" x14ac:dyDescent="0.3">
      <c r="A4326" t="s">
        <v>79</v>
      </c>
      <c r="B4326" t="s">
        <v>5074</v>
      </c>
      <c r="C4326" t="s">
        <v>2859</v>
      </c>
      <c r="D4326" t="s">
        <v>79</v>
      </c>
      <c r="F4326" t="s">
        <v>79</v>
      </c>
      <c r="G4326" t="s">
        <v>79</v>
      </c>
      <c r="H4326" t="s">
        <v>82</v>
      </c>
    </row>
    <row r="4327" spans="1:10" x14ac:dyDescent="0.3">
      <c r="A4327" t="s">
        <v>79</v>
      </c>
      <c r="B4327" t="s">
        <v>5071</v>
      </c>
      <c r="C4327" t="s">
        <v>2860</v>
      </c>
      <c r="D4327" t="s">
        <v>79</v>
      </c>
      <c r="F4327" t="s">
        <v>79</v>
      </c>
      <c r="G4327" t="s">
        <v>79</v>
      </c>
      <c r="H4327" t="s">
        <v>82</v>
      </c>
    </row>
    <row r="4328" spans="1:10" x14ac:dyDescent="0.3">
      <c r="A4328" t="s">
        <v>79</v>
      </c>
      <c r="B4328" t="s">
        <v>3388</v>
      </c>
      <c r="C4328" t="s">
        <v>2865</v>
      </c>
      <c r="D4328" t="s">
        <v>80</v>
      </c>
      <c r="E4328">
        <v>47</v>
      </c>
      <c r="F4328" t="s">
        <v>1127</v>
      </c>
      <c r="G4328" t="s">
        <v>2834</v>
      </c>
      <c r="H4328" t="s">
        <v>78</v>
      </c>
      <c r="I4328">
        <v>0</v>
      </c>
      <c r="J4328">
        <v>0</v>
      </c>
    </row>
    <row r="4329" spans="1:10" x14ac:dyDescent="0.3">
      <c r="A4329" t="s">
        <v>79</v>
      </c>
      <c r="B4329" t="s">
        <v>3454</v>
      </c>
      <c r="C4329" t="s">
        <v>2866</v>
      </c>
      <c r="D4329" t="s">
        <v>177</v>
      </c>
      <c r="E4329">
        <v>2</v>
      </c>
      <c r="F4329" t="s">
        <v>853</v>
      </c>
      <c r="G4329" t="s">
        <v>4121</v>
      </c>
      <c r="H4329" t="s">
        <v>78</v>
      </c>
      <c r="I4329">
        <v>0</v>
      </c>
      <c r="J4329">
        <v>0</v>
      </c>
    </row>
    <row r="4330" spans="1:10" x14ac:dyDescent="0.3">
      <c r="A4330" t="s">
        <v>79</v>
      </c>
      <c r="B4330" t="s">
        <v>3392</v>
      </c>
      <c r="C4330" t="s">
        <v>64</v>
      </c>
      <c r="D4330" t="s">
        <v>3177</v>
      </c>
      <c r="E4330">
        <v>30</v>
      </c>
      <c r="F4330" t="s">
        <v>4408</v>
      </c>
      <c r="G4330" t="s">
        <v>2024</v>
      </c>
      <c r="H4330" t="s">
        <v>78</v>
      </c>
      <c r="I4330">
        <v>0</v>
      </c>
      <c r="J4330">
        <v>0</v>
      </c>
    </row>
    <row r="4331" spans="1:10" x14ac:dyDescent="0.3">
      <c r="A4331" s="4" t="s">
        <v>483</v>
      </c>
      <c r="B4331" s="4" t="s">
        <v>4586</v>
      </c>
      <c r="C4331" s="4" t="s">
        <v>79</v>
      </c>
      <c r="D4331" s="5" t="s">
        <v>5091</v>
      </c>
      <c r="E4331" s="6">
        <v>0</v>
      </c>
      <c r="F4331" s="4" t="s">
        <v>79</v>
      </c>
      <c r="G4331" s="5" t="s">
        <v>5092</v>
      </c>
      <c r="H4331" s="6" t="str">
        <f>IFERROR(INDEX(t_poangligan[#All],MATCH(VALUE(resultatbors[[#This Row],[Datum]]),#REF!,0)+1,8),"-")</f>
        <v>-</v>
      </c>
      <c r="I4331" s="4"/>
      <c r="J4331" s="4"/>
    </row>
    <row r="4332" spans="1:10" x14ac:dyDescent="0.3">
      <c r="A4332" t="s">
        <v>79</v>
      </c>
      <c r="B4332" t="s">
        <v>3515</v>
      </c>
      <c r="C4332" t="s">
        <v>2798</v>
      </c>
      <c r="D4332" t="s">
        <v>122</v>
      </c>
      <c r="E4332">
        <v>6</v>
      </c>
      <c r="F4332" t="s">
        <v>3552</v>
      </c>
      <c r="H4332" t="s">
        <v>78</v>
      </c>
      <c r="I4332">
        <v>30</v>
      </c>
      <c r="J4332">
        <v>0</v>
      </c>
    </row>
    <row r="4333" spans="1:10" x14ac:dyDescent="0.3">
      <c r="A4333" s="4" t="s">
        <v>2627</v>
      </c>
      <c r="B4333" s="4" t="s">
        <v>2039</v>
      </c>
      <c r="C4333" s="4" t="s">
        <v>79</v>
      </c>
      <c r="D4333" s="5" t="s">
        <v>5091</v>
      </c>
      <c r="E4333" s="6">
        <v>169</v>
      </c>
      <c r="F4333" s="4" t="s">
        <v>79</v>
      </c>
      <c r="G4333" s="5" t="s">
        <v>5092</v>
      </c>
      <c r="H4333" s="6" t="str">
        <f>IFERROR(INDEX(t_poangligan[#All],MATCH(VALUE(resultatbors[[#This Row],[Datum]]),#REF!,0)+1,8),"-")</f>
        <v>-</v>
      </c>
      <c r="I4333" s="4"/>
      <c r="J4333" s="4"/>
    </row>
    <row r="4334" spans="1:10" x14ac:dyDescent="0.3">
      <c r="A4334" t="s">
        <v>79</v>
      </c>
      <c r="B4334" t="s">
        <v>3482</v>
      </c>
      <c r="C4334" t="s">
        <v>2679</v>
      </c>
      <c r="D4334" t="s">
        <v>79</v>
      </c>
      <c r="F4334" t="s">
        <v>79</v>
      </c>
      <c r="G4334" t="s">
        <v>79</v>
      </c>
      <c r="H4334" t="s">
        <v>82</v>
      </c>
    </row>
    <row r="4335" spans="1:10" x14ac:dyDescent="0.3">
      <c r="A4335" t="s">
        <v>79</v>
      </c>
      <c r="B4335" t="s">
        <v>3412</v>
      </c>
      <c r="C4335" t="s">
        <v>2700</v>
      </c>
      <c r="D4335" t="s">
        <v>124</v>
      </c>
      <c r="E4335">
        <v>1</v>
      </c>
      <c r="F4335" t="s">
        <v>1318</v>
      </c>
      <c r="G4335" t="s">
        <v>536</v>
      </c>
      <c r="H4335" t="s">
        <v>78</v>
      </c>
      <c r="I4335">
        <v>30</v>
      </c>
      <c r="J4335">
        <v>30</v>
      </c>
    </row>
    <row r="4336" spans="1:10" x14ac:dyDescent="0.3">
      <c r="A4336" t="s">
        <v>79</v>
      </c>
      <c r="B4336" t="s">
        <v>5063</v>
      </c>
      <c r="C4336" t="s">
        <v>47</v>
      </c>
      <c r="D4336" t="s">
        <v>124</v>
      </c>
      <c r="E4336">
        <v>1</v>
      </c>
      <c r="F4336" t="s">
        <v>689</v>
      </c>
      <c r="G4336" t="s">
        <v>536</v>
      </c>
      <c r="H4336" t="s">
        <v>78</v>
      </c>
      <c r="I4336">
        <v>30</v>
      </c>
      <c r="J4336">
        <v>30</v>
      </c>
    </row>
    <row r="4337" spans="1:10" x14ac:dyDescent="0.3">
      <c r="A4337" t="s">
        <v>79</v>
      </c>
      <c r="B4337" t="s">
        <v>3380</v>
      </c>
      <c r="C4337" t="s">
        <v>2725</v>
      </c>
      <c r="D4337" t="s">
        <v>158</v>
      </c>
      <c r="E4337">
        <v>4</v>
      </c>
      <c r="F4337" t="s">
        <v>3876</v>
      </c>
      <c r="G4337" t="s">
        <v>1039</v>
      </c>
      <c r="H4337" t="s">
        <v>78</v>
      </c>
      <c r="I4337">
        <v>30</v>
      </c>
      <c r="J4337">
        <v>19</v>
      </c>
    </row>
    <row r="4338" spans="1:10" x14ac:dyDescent="0.3">
      <c r="A4338" t="s">
        <v>79</v>
      </c>
      <c r="B4338" t="s">
        <v>5072</v>
      </c>
      <c r="C4338" t="s">
        <v>102</v>
      </c>
      <c r="D4338" t="s">
        <v>124</v>
      </c>
      <c r="E4338">
        <v>1</v>
      </c>
      <c r="F4338" t="s">
        <v>1984</v>
      </c>
      <c r="G4338" t="s">
        <v>536</v>
      </c>
      <c r="H4338" t="s">
        <v>78</v>
      </c>
      <c r="I4338">
        <v>30</v>
      </c>
      <c r="J4338">
        <v>30</v>
      </c>
    </row>
    <row r="4339" spans="1:10" x14ac:dyDescent="0.3">
      <c r="A4339" t="s">
        <v>79</v>
      </c>
      <c r="B4339" t="s">
        <v>3429</v>
      </c>
      <c r="C4339" t="s">
        <v>2801</v>
      </c>
      <c r="D4339" t="s">
        <v>124</v>
      </c>
      <c r="E4339">
        <v>1</v>
      </c>
      <c r="F4339" t="s">
        <v>1018</v>
      </c>
      <c r="G4339" t="s">
        <v>536</v>
      </c>
      <c r="H4339" t="s">
        <v>78</v>
      </c>
      <c r="I4339">
        <v>30</v>
      </c>
      <c r="J4339">
        <v>30</v>
      </c>
    </row>
    <row r="4340" spans="1:10" x14ac:dyDescent="0.3">
      <c r="A4340" t="s">
        <v>79</v>
      </c>
      <c r="B4340" t="s">
        <v>3436</v>
      </c>
      <c r="C4340" t="s">
        <v>33</v>
      </c>
      <c r="D4340" t="s">
        <v>124</v>
      </c>
      <c r="E4340">
        <v>1</v>
      </c>
      <c r="F4340" t="s">
        <v>896</v>
      </c>
      <c r="G4340" t="s">
        <v>536</v>
      </c>
      <c r="H4340" t="s">
        <v>78</v>
      </c>
      <c r="I4340">
        <v>30</v>
      </c>
      <c r="J4340">
        <v>30</v>
      </c>
    </row>
    <row r="4341" spans="1:10" x14ac:dyDescent="0.3">
      <c r="A4341" t="s">
        <v>79</v>
      </c>
      <c r="B4341" t="s">
        <v>3487</v>
      </c>
      <c r="C4341" t="s">
        <v>2834</v>
      </c>
      <c r="D4341" t="s">
        <v>79</v>
      </c>
      <c r="F4341" t="s">
        <v>79</v>
      </c>
      <c r="G4341" t="s">
        <v>79</v>
      </c>
      <c r="H4341" t="s">
        <v>82</v>
      </c>
    </row>
    <row r="4342" spans="1:10" x14ac:dyDescent="0.3">
      <c r="A4342" s="4" t="s">
        <v>355</v>
      </c>
      <c r="B4342" s="4" t="s">
        <v>2050</v>
      </c>
      <c r="C4342" s="4" t="s">
        <v>79</v>
      </c>
      <c r="D4342" s="5" t="s">
        <v>5091</v>
      </c>
      <c r="E4342" s="6">
        <v>92</v>
      </c>
      <c r="F4342" s="4" t="s">
        <v>79</v>
      </c>
      <c r="G4342" s="5" t="s">
        <v>5092</v>
      </c>
      <c r="H4342" s="6" t="str">
        <f>IFERROR(INDEX(t_poangligan[#All],MATCH(VALUE(resultatbors[[#This Row],[Datum]]),#REF!,0)+1,8),"-")</f>
        <v>-</v>
      </c>
      <c r="I4342" s="4"/>
      <c r="J4342" s="4"/>
    </row>
    <row r="4343" spans="1:10" x14ac:dyDescent="0.3">
      <c r="A4343" t="s">
        <v>79</v>
      </c>
      <c r="B4343" t="s">
        <v>3405</v>
      </c>
      <c r="C4343" t="s">
        <v>2672</v>
      </c>
      <c r="D4343" t="s">
        <v>79</v>
      </c>
      <c r="F4343" t="s">
        <v>79</v>
      </c>
      <c r="G4343" t="s">
        <v>79</v>
      </c>
      <c r="H4343" t="s">
        <v>86</v>
      </c>
    </row>
    <row r="4344" spans="1:10" x14ac:dyDescent="0.3">
      <c r="A4344" t="s">
        <v>79</v>
      </c>
      <c r="B4344" t="s">
        <v>3482</v>
      </c>
      <c r="C4344" t="s">
        <v>2679</v>
      </c>
      <c r="D4344" t="s">
        <v>126</v>
      </c>
      <c r="E4344">
        <v>6</v>
      </c>
      <c r="F4344" t="s">
        <v>581</v>
      </c>
      <c r="G4344" t="s">
        <v>1267</v>
      </c>
      <c r="H4344" t="s">
        <v>78</v>
      </c>
      <c r="I4344">
        <v>40</v>
      </c>
      <c r="J4344">
        <v>10</v>
      </c>
    </row>
    <row r="4345" spans="1:10" x14ac:dyDescent="0.3">
      <c r="A4345" t="s">
        <v>79</v>
      </c>
      <c r="B4345" t="s">
        <v>3499</v>
      </c>
      <c r="C4345" t="s">
        <v>2690</v>
      </c>
      <c r="D4345" t="s">
        <v>79</v>
      </c>
      <c r="F4345" t="s">
        <v>79</v>
      </c>
      <c r="G4345" t="s">
        <v>79</v>
      </c>
      <c r="H4345" t="s">
        <v>86</v>
      </c>
    </row>
    <row r="4346" spans="1:10" x14ac:dyDescent="0.3">
      <c r="A4346" t="s">
        <v>79</v>
      </c>
      <c r="B4346" t="s">
        <v>3412</v>
      </c>
      <c r="C4346" t="s">
        <v>2700</v>
      </c>
      <c r="D4346" t="s">
        <v>126</v>
      </c>
      <c r="E4346">
        <v>10</v>
      </c>
      <c r="F4346" t="s">
        <v>1511</v>
      </c>
      <c r="G4346" t="s">
        <v>779</v>
      </c>
      <c r="H4346" t="s">
        <v>78</v>
      </c>
      <c r="I4346">
        <v>40</v>
      </c>
      <c r="J4346">
        <v>6</v>
      </c>
    </row>
    <row r="4347" spans="1:10" x14ac:dyDescent="0.3">
      <c r="A4347" t="s">
        <v>79</v>
      </c>
      <c r="B4347" t="s">
        <v>3419</v>
      </c>
      <c r="C4347" t="s">
        <v>2895</v>
      </c>
      <c r="D4347" t="s">
        <v>79</v>
      </c>
      <c r="F4347" t="s">
        <v>79</v>
      </c>
      <c r="G4347" t="s">
        <v>79</v>
      </c>
      <c r="H4347" t="s">
        <v>86</v>
      </c>
    </row>
    <row r="4348" spans="1:10" x14ac:dyDescent="0.3">
      <c r="A4348" t="s">
        <v>79</v>
      </c>
      <c r="B4348" t="s">
        <v>5069</v>
      </c>
      <c r="C4348" t="s">
        <v>2897</v>
      </c>
      <c r="D4348" t="s">
        <v>79</v>
      </c>
      <c r="F4348" t="s">
        <v>79</v>
      </c>
      <c r="G4348" t="s">
        <v>79</v>
      </c>
      <c r="H4348" t="s">
        <v>86</v>
      </c>
    </row>
    <row r="4349" spans="1:10" x14ac:dyDescent="0.3">
      <c r="A4349" t="s">
        <v>79</v>
      </c>
      <c r="B4349" t="s">
        <v>3423</v>
      </c>
      <c r="C4349" t="s">
        <v>2899</v>
      </c>
      <c r="D4349" t="s">
        <v>79</v>
      </c>
      <c r="F4349" t="s">
        <v>79</v>
      </c>
      <c r="G4349" t="s">
        <v>79</v>
      </c>
      <c r="H4349" t="s">
        <v>86</v>
      </c>
    </row>
    <row r="4350" spans="1:10" x14ac:dyDescent="0.3">
      <c r="A4350" t="s">
        <v>79</v>
      </c>
      <c r="B4350" t="s">
        <v>3425</v>
      </c>
      <c r="C4350" t="s">
        <v>2901</v>
      </c>
      <c r="D4350" t="s">
        <v>79</v>
      </c>
      <c r="F4350" t="s">
        <v>79</v>
      </c>
      <c r="G4350" t="s">
        <v>79</v>
      </c>
      <c r="H4350" t="s">
        <v>86</v>
      </c>
    </row>
    <row r="4351" spans="1:10" x14ac:dyDescent="0.3">
      <c r="A4351" t="s">
        <v>79</v>
      </c>
      <c r="B4351" t="s">
        <v>5070</v>
      </c>
      <c r="C4351" t="s">
        <v>2903</v>
      </c>
      <c r="D4351" t="s">
        <v>79</v>
      </c>
      <c r="F4351" t="s">
        <v>79</v>
      </c>
      <c r="G4351" t="s">
        <v>79</v>
      </c>
      <c r="H4351" t="s">
        <v>86</v>
      </c>
    </row>
    <row r="4352" spans="1:10" x14ac:dyDescent="0.3">
      <c r="A4352" t="s">
        <v>79</v>
      </c>
      <c r="B4352" t="s">
        <v>3515</v>
      </c>
      <c r="C4352" t="s">
        <v>22</v>
      </c>
      <c r="D4352" t="s">
        <v>79</v>
      </c>
      <c r="F4352" t="s">
        <v>79</v>
      </c>
      <c r="G4352" t="s">
        <v>79</v>
      </c>
      <c r="H4352" t="s">
        <v>86</v>
      </c>
    </row>
    <row r="4353" spans="1:10" x14ac:dyDescent="0.3">
      <c r="A4353" t="s">
        <v>79</v>
      </c>
      <c r="B4353" t="s">
        <v>3429</v>
      </c>
      <c r="C4353" t="s">
        <v>2801</v>
      </c>
      <c r="D4353" t="s">
        <v>126</v>
      </c>
      <c r="E4353">
        <v>22</v>
      </c>
      <c r="F4353" t="s">
        <v>3867</v>
      </c>
      <c r="G4353" t="s">
        <v>807</v>
      </c>
      <c r="H4353" t="s">
        <v>78</v>
      </c>
      <c r="I4353">
        <v>40</v>
      </c>
      <c r="J4353">
        <v>0</v>
      </c>
    </row>
    <row r="4354" spans="1:10" x14ac:dyDescent="0.3">
      <c r="A4354" t="s">
        <v>79</v>
      </c>
      <c r="B4354" t="s">
        <v>4498</v>
      </c>
      <c r="C4354" t="s">
        <v>2802</v>
      </c>
      <c r="D4354" t="s">
        <v>79</v>
      </c>
      <c r="F4354" t="s">
        <v>79</v>
      </c>
      <c r="G4354" t="s">
        <v>79</v>
      </c>
      <c r="H4354" t="s">
        <v>86</v>
      </c>
    </row>
    <row r="4355" spans="1:10" x14ac:dyDescent="0.3">
      <c r="A4355" t="s">
        <v>79</v>
      </c>
      <c r="B4355" t="s">
        <v>3436</v>
      </c>
      <c r="C4355" t="s">
        <v>33</v>
      </c>
      <c r="D4355" t="s">
        <v>126</v>
      </c>
      <c r="E4355">
        <v>15</v>
      </c>
      <c r="F4355" t="s">
        <v>2407</v>
      </c>
      <c r="G4355" t="s">
        <v>1679</v>
      </c>
      <c r="H4355" t="s">
        <v>78</v>
      </c>
      <c r="I4355">
        <v>40</v>
      </c>
      <c r="J4355">
        <v>14</v>
      </c>
    </row>
    <row r="4356" spans="1:10" x14ac:dyDescent="0.3">
      <c r="A4356" t="s">
        <v>79</v>
      </c>
      <c r="B4356" t="s">
        <v>3487</v>
      </c>
      <c r="C4356" t="s">
        <v>2834</v>
      </c>
      <c r="D4356" t="s">
        <v>126</v>
      </c>
      <c r="E4356">
        <v>12</v>
      </c>
      <c r="F4356" t="s">
        <v>1887</v>
      </c>
      <c r="G4356" t="s">
        <v>4440</v>
      </c>
      <c r="H4356" t="s">
        <v>78</v>
      </c>
      <c r="I4356">
        <v>40</v>
      </c>
      <c r="J4356">
        <v>19</v>
      </c>
    </row>
    <row r="4357" spans="1:10" x14ac:dyDescent="0.3">
      <c r="A4357" t="s">
        <v>79</v>
      </c>
      <c r="B4357" t="s">
        <v>3377</v>
      </c>
      <c r="C4357" t="s">
        <v>49</v>
      </c>
      <c r="D4357" t="s">
        <v>126</v>
      </c>
      <c r="E4357">
        <v>24</v>
      </c>
      <c r="F4357" t="s">
        <v>2011</v>
      </c>
      <c r="G4357" t="s">
        <v>1850</v>
      </c>
      <c r="H4357" t="s">
        <v>78</v>
      </c>
      <c r="I4357">
        <v>40</v>
      </c>
      <c r="J4357">
        <v>5</v>
      </c>
    </row>
    <row r="4358" spans="1:10" x14ac:dyDescent="0.3">
      <c r="A4358" t="s">
        <v>79</v>
      </c>
      <c r="B4358" t="s">
        <v>3447</v>
      </c>
      <c r="C4358" t="s">
        <v>2846</v>
      </c>
      <c r="D4358" t="s">
        <v>126</v>
      </c>
      <c r="E4358">
        <v>2</v>
      </c>
      <c r="F4358" t="s">
        <v>745</v>
      </c>
      <c r="G4358" t="s">
        <v>2958</v>
      </c>
      <c r="H4358" t="s">
        <v>78</v>
      </c>
      <c r="I4358">
        <v>40</v>
      </c>
      <c r="J4358">
        <v>38</v>
      </c>
    </row>
    <row r="4359" spans="1:10" x14ac:dyDescent="0.3">
      <c r="A4359" s="4" t="s">
        <v>356</v>
      </c>
      <c r="B4359" s="4" t="s">
        <v>4587</v>
      </c>
      <c r="C4359" s="4" t="s">
        <v>79</v>
      </c>
      <c r="D4359" s="5" t="s">
        <v>5091</v>
      </c>
      <c r="E4359" s="6">
        <v>10</v>
      </c>
      <c r="F4359" s="4" t="s">
        <v>79</v>
      </c>
      <c r="G4359" s="5" t="s">
        <v>5092</v>
      </c>
      <c r="H4359" s="6" t="str">
        <f>IFERROR(INDEX(t_poangligan[#All],MATCH(VALUE(resultatbors[[#This Row],[Datum]]),#REF!,0)+1,8),"-")</f>
        <v>-</v>
      </c>
      <c r="I4359" s="4"/>
      <c r="J4359" s="4"/>
    </row>
    <row r="4360" spans="1:10" x14ac:dyDescent="0.3">
      <c r="A4360" t="s">
        <v>79</v>
      </c>
      <c r="B4360" t="s">
        <v>3373</v>
      </c>
      <c r="C4360" t="s">
        <v>22</v>
      </c>
      <c r="D4360" t="s">
        <v>178</v>
      </c>
      <c r="E4360">
        <v>14</v>
      </c>
      <c r="F4360" t="s">
        <v>937</v>
      </c>
      <c r="G4360" t="s">
        <v>1612</v>
      </c>
      <c r="H4360" t="s">
        <v>78</v>
      </c>
      <c r="I4360">
        <v>40</v>
      </c>
      <c r="J4360">
        <v>0</v>
      </c>
    </row>
    <row r="4361" spans="1:10" x14ac:dyDescent="0.3">
      <c r="A4361" t="s">
        <v>79</v>
      </c>
      <c r="B4361" t="s">
        <v>3429</v>
      </c>
      <c r="C4361" t="s">
        <v>2801</v>
      </c>
      <c r="D4361" t="s">
        <v>79</v>
      </c>
      <c r="F4361" t="s">
        <v>79</v>
      </c>
      <c r="G4361" t="s">
        <v>79</v>
      </c>
      <c r="H4361" t="s">
        <v>86</v>
      </c>
    </row>
    <row r="4362" spans="1:10" x14ac:dyDescent="0.3">
      <c r="A4362" t="s">
        <v>79</v>
      </c>
      <c r="B4362" t="s">
        <v>4498</v>
      </c>
      <c r="C4362" t="s">
        <v>2802</v>
      </c>
      <c r="D4362" t="s">
        <v>178</v>
      </c>
      <c r="E4362">
        <v>21</v>
      </c>
      <c r="F4362" t="s">
        <v>4588</v>
      </c>
      <c r="G4362" t="s">
        <v>574</v>
      </c>
      <c r="H4362" t="s">
        <v>78</v>
      </c>
      <c r="I4362">
        <v>40</v>
      </c>
      <c r="J4362">
        <v>3</v>
      </c>
    </row>
    <row r="4363" spans="1:10" x14ac:dyDescent="0.3">
      <c r="A4363" t="s">
        <v>79</v>
      </c>
      <c r="B4363" t="s">
        <v>3431</v>
      </c>
      <c r="C4363" t="s">
        <v>10</v>
      </c>
      <c r="D4363" t="s">
        <v>178</v>
      </c>
      <c r="E4363">
        <v>6</v>
      </c>
      <c r="F4363" t="s">
        <v>579</v>
      </c>
      <c r="G4363" t="s">
        <v>2019</v>
      </c>
      <c r="H4363" t="s">
        <v>78</v>
      </c>
      <c r="I4363">
        <v>30</v>
      </c>
      <c r="J4363">
        <v>0</v>
      </c>
    </row>
    <row r="4364" spans="1:10" x14ac:dyDescent="0.3">
      <c r="A4364" t="s">
        <v>79</v>
      </c>
      <c r="B4364" t="s">
        <v>5073</v>
      </c>
      <c r="C4364" t="s">
        <v>2809</v>
      </c>
      <c r="D4364" t="s">
        <v>79</v>
      </c>
      <c r="F4364" t="s">
        <v>79</v>
      </c>
      <c r="G4364" t="s">
        <v>79</v>
      </c>
      <c r="H4364" t="s">
        <v>86</v>
      </c>
    </row>
    <row r="4365" spans="1:10" x14ac:dyDescent="0.3">
      <c r="A4365" t="s">
        <v>79</v>
      </c>
      <c r="B4365" t="s">
        <v>3436</v>
      </c>
      <c r="C4365" t="s">
        <v>33</v>
      </c>
      <c r="D4365" t="s">
        <v>178</v>
      </c>
      <c r="E4365">
        <v>23</v>
      </c>
      <c r="F4365" t="s">
        <v>2485</v>
      </c>
      <c r="G4365" t="s">
        <v>2438</v>
      </c>
      <c r="H4365" t="s">
        <v>78</v>
      </c>
      <c r="I4365">
        <v>40</v>
      </c>
      <c r="J4365">
        <v>7</v>
      </c>
    </row>
    <row r="4366" spans="1:10" x14ac:dyDescent="0.3">
      <c r="A4366" t="s">
        <v>79</v>
      </c>
      <c r="B4366" t="s">
        <v>3487</v>
      </c>
      <c r="C4366" t="s">
        <v>2834</v>
      </c>
      <c r="D4366" t="s">
        <v>79</v>
      </c>
      <c r="F4366" t="s">
        <v>79</v>
      </c>
      <c r="G4366" t="s">
        <v>79</v>
      </c>
      <c r="H4366" t="s">
        <v>86</v>
      </c>
    </row>
    <row r="4367" spans="1:10" x14ac:dyDescent="0.3">
      <c r="A4367" t="s">
        <v>79</v>
      </c>
      <c r="B4367" t="s">
        <v>3390</v>
      </c>
      <c r="C4367" t="s">
        <v>2837</v>
      </c>
      <c r="D4367" t="s">
        <v>2837</v>
      </c>
      <c r="E4367">
        <v>1071</v>
      </c>
      <c r="F4367" t="s">
        <v>4589</v>
      </c>
      <c r="G4367" t="s">
        <v>3943</v>
      </c>
      <c r="H4367" t="s">
        <v>78</v>
      </c>
      <c r="I4367">
        <v>0</v>
      </c>
      <c r="J4367">
        <v>0</v>
      </c>
    </row>
    <row r="4368" spans="1:10" x14ac:dyDescent="0.3">
      <c r="A4368" s="4" t="s">
        <v>2592</v>
      </c>
      <c r="B4368" s="4" t="s">
        <v>4590</v>
      </c>
      <c r="C4368" s="4" t="s">
        <v>79</v>
      </c>
      <c r="D4368" s="5" t="s">
        <v>5091</v>
      </c>
      <c r="E4368" s="6">
        <v>0</v>
      </c>
      <c r="F4368" s="4" t="s">
        <v>79</v>
      </c>
      <c r="G4368" s="5" t="s">
        <v>5092</v>
      </c>
      <c r="H4368" s="6" t="str">
        <f>IFERROR(INDEX(t_poangligan[#All],MATCH(VALUE(resultatbors[[#This Row],[Datum]]),#REF!,0)+1,8),"-")</f>
        <v>-</v>
      </c>
      <c r="I4368" s="4"/>
      <c r="J4368" s="4"/>
    </row>
    <row r="4369" spans="1:10" x14ac:dyDescent="0.3">
      <c r="A4369" t="s">
        <v>79</v>
      </c>
      <c r="B4369" t="s">
        <v>3419</v>
      </c>
      <c r="C4369" t="s">
        <v>2895</v>
      </c>
      <c r="D4369" t="s">
        <v>3322</v>
      </c>
      <c r="E4369">
        <v>43</v>
      </c>
      <c r="F4369" t="s">
        <v>2509</v>
      </c>
      <c r="G4369" t="s">
        <v>4591</v>
      </c>
      <c r="H4369" t="s">
        <v>78</v>
      </c>
      <c r="I4369">
        <v>30</v>
      </c>
      <c r="J4369">
        <v>0</v>
      </c>
    </row>
    <row r="4370" spans="1:10" x14ac:dyDescent="0.3">
      <c r="A4370" t="s">
        <v>79</v>
      </c>
      <c r="B4370" t="s">
        <v>5069</v>
      </c>
      <c r="C4370" t="s">
        <v>2897</v>
      </c>
      <c r="D4370" t="s">
        <v>3323</v>
      </c>
      <c r="E4370">
        <v>50</v>
      </c>
      <c r="F4370" t="s">
        <v>4592</v>
      </c>
      <c r="G4370" t="s">
        <v>2038</v>
      </c>
      <c r="H4370" t="s">
        <v>78</v>
      </c>
      <c r="I4370">
        <v>30</v>
      </c>
      <c r="J4370">
        <v>0</v>
      </c>
    </row>
    <row r="4371" spans="1:10" x14ac:dyDescent="0.3">
      <c r="A4371" s="4" t="s">
        <v>2610</v>
      </c>
      <c r="B4371" s="4" t="s">
        <v>4593</v>
      </c>
      <c r="C4371" s="4" t="s">
        <v>79</v>
      </c>
      <c r="D4371" s="5" t="s">
        <v>5091</v>
      </c>
      <c r="E4371" s="6">
        <v>0</v>
      </c>
      <c r="F4371" s="4" t="s">
        <v>79</v>
      </c>
      <c r="G4371" s="5" t="s">
        <v>5092</v>
      </c>
      <c r="H4371" s="6" t="str">
        <f>IFERROR(INDEX(t_poangligan[#All],MATCH(VALUE(resultatbors[[#This Row],[Datum]]),#REF!,0)+1,8),"-")</f>
        <v>-</v>
      </c>
      <c r="I4371" s="4"/>
      <c r="J4371" s="4"/>
    </row>
    <row r="4372" spans="1:10" x14ac:dyDescent="0.3">
      <c r="A4372" t="s">
        <v>79</v>
      </c>
      <c r="B4372" t="s">
        <v>5071</v>
      </c>
      <c r="C4372" t="s">
        <v>2860</v>
      </c>
      <c r="D4372" t="s">
        <v>79</v>
      </c>
      <c r="F4372" t="s">
        <v>79</v>
      </c>
      <c r="G4372" t="s">
        <v>79</v>
      </c>
      <c r="H4372" t="s">
        <v>86</v>
      </c>
    </row>
    <row r="4373" spans="1:10" x14ac:dyDescent="0.3">
      <c r="A4373" s="4" t="s">
        <v>2629</v>
      </c>
      <c r="B4373" s="4" t="s">
        <v>4594</v>
      </c>
      <c r="C4373" s="4" t="s">
        <v>79</v>
      </c>
      <c r="D4373" s="5" t="s">
        <v>5091</v>
      </c>
      <c r="E4373" s="6">
        <v>139</v>
      </c>
      <c r="F4373" s="4" t="s">
        <v>79</v>
      </c>
      <c r="G4373" s="5" t="s">
        <v>5092</v>
      </c>
      <c r="H4373" s="6" t="str">
        <f>IFERROR(INDEX(t_poangligan[#All],MATCH(VALUE(resultatbors[[#This Row],[Datum]]),#REF!,0)+1,8),"-")</f>
        <v>-</v>
      </c>
      <c r="I4373" s="4"/>
      <c r="J4373" s="4"/>
    </row>
    <row r="4374" spans="1:10" x14ac:dyDescent="0.3">
      <c r="A4374" t="s">
        <v>79</v>
      </c>
      <c r="B4374" t="s">
        <v>3419</v>
      </c>
      <c r="C4374" t="s">
        <v>2895</v>
      </c>
      <c r="D4374" t="s">
        <v>109</v>
      </c>
      <c r="E4374">
        <v>105</v>
      </c>
      <c r="F4374" t="s">
        <v>2101</v>
      </c>
      <c r="G4374" t="s">
        <v>1536</v>
      </c>
      <c r="H4374" t="s">
        <v>78</v>
      </c>
      <c r="I4374">
        <v>40</v>
      </c>
      <c r="J4374">
        <v>0</v>
      </c>
    </row>
    <row r="4375" spans="1:10" x14ac:dyDescent="0.3">
      <c r="A4375" t="s">
        <v>79</v>
      </c>
      <c r="B4375" t="s">
        <v>5069</v>
      </c>
      <c r="C4375" t="s">
        <v>2897</v>
      </c>
      <c r="D4375" t="s">
        <v>109</v>
      </c>
      <c r="E4375">
        <v>52</v>
      </c>
      <c r="F4375" t="s">
        <v>4596</v>
      </c>
      <c r="G4375" t="s">
        <v>3838</v>
      </c>
      <c r="H4375" t="s">
        <v>78</v>
      </c>
      <c r="I4375">
        <v>40</v>
      </c>
      <c r="J4375">
        <v>23</v>
      </c>
    </row>
    <row r="4376" spans="1:10" x14ac:dyDescent="0.3">
      <c r="A4376" t="s">
        <v>79</v>
      </c>
      <c r="B4376" t="s">
        <v>3423</v>
      </c>
      <c r="C4376" t="s">
        <v>2899</v>
      </c>
      <c r="D4376" t="s">
        <v>109</v>
      </c>
      <c r="E4376">
        <v>68</v>
      </c>
      <c r="F4376" t="s">
        <v>4597</v>
      </c>
      <c r="G4376" t="s">
        <v>1273</v>
      </c>
      <c r="H4376" t="s">
        <v>78</v>
      </c>
      <c r="I4376">
        <v>40</v>
      </c>
      <c r="J4376">
        <v>19</v>
      </c>
    </row>
    <row r="4377" spans="1:10" x14ac:dyDescent="0.3">
      <c r="A4377" t="s">
        <v>79</v>
      </c>
      <c r="B4377" t="s">
        <v>3425</v>
      </c>
      <c r="C4377" t="s">
        <v>2901</v>
      </c>
      <c r="D4377" t="s">
        <v>109</v>
      </c>
      <c r="E4377">
        <v>13</v>
      </c>
      <c r="F4377" t="s">
        <v>1889</v>
      </c>
      <c r="G4377" t="s">
        <v>4716</v>
      </c>
      <c r="H4377" t="s">
        <v>78</v>
      </c>
      <c r="I4377">
        <v>40</v>
      </c>
      <c r="J4377">
        <v>33</v>
      </c>
    </row>
    <row r="4378" spans="1:10" x14ac:dyDescent="0.3">
      <c r="A4378" t="s">
        <v>79</v>
      </c>
      <c r="B4378" t="s">
        <v>5070</v>
      </c>
      <c r="C4378" t="s">
        <v>2903</v>
      </c>
      <c r="D4378" t="s">
        <v>109</v>
      </c>
      <c r="E4378">
        <v>38</v>
      </c>
      <c r="F4378" t="s">
        <v>4598</v>
      </c>
      <c r="G4378" t="s">
        <v>2237</v>
      </c>
      <c r="H4378" t="s">
        <v>78</v>
      </c>
      <c r="I4378">
        <v>40</v>
      </c>
      <c r="J4378">
        <v>27</v>
      </c>
    </row>
    <row r="4379" spans="1:10" x14ac:dyDescent="0.3">
      <c r="A4379" t="s">
        <v>79</v>
      </c>
      <c r="B4379" t="s">
        <v>3394</v>
      </c>
      <c r="C4379" t="s">
        <v>2815</v>
      </c>
      <c r="D4379" t="s">
        <v>109</v>
      </c>
      <c r="E4379">
        <v>9</v>
      </c>
      <c r="F4379" t="s">
        <v>4599</v>
      </c>
      <c r="G4379" t="s">
        <v>2356</v>
      </c>
      <c r="H4379" t="s">
        <v>78</v>
      </c>
      <c r="I4379">
        <v>0</v>
      </c>
      <c r="J4379">
        <v>0</v>
      </c>
    </row>
    <row r="4380" spans="1:10" x14ac:dyDescent="0.3">
      <c r="A4380" t="s">
        <v>79</v>
      </c>
      <c r="B4380" t="s">
        <v>3441</v>
      </c>
      <c r="C4380" t="s">
        <v>2913</v>
      </c>
      <c r="D4380" t="s">
        <v>3231</v>
      </c>
      <c r="E4380">
        <v>32</v>
      </c>
      <c r="F4380" t="s">
        <v>906</v>
      </c>
      <c r="G4380" t="s">
        <v>658</v>
      </c>
      <c r="H4380" t="s">
        <v>78</v>
      </c>
      <c r="I4380">
        <v>45</v>
      </c>
      <c r="J4380">
        <v>6</v>
      </c>
    </row>
    <row r="4381" spans="1:10" x14ac:dyDescent="0.3">
      <c r="A4381" t="s">
        <v>79</v>
      </c>
      <c r="B4381" t="s">
        <v>3442</v>
      </c>
      <c r="C4381" t="s">
        <v>2914</v>
      </c>
      <c r="D4381" t="s">
        <v>3268</v>
      </c>
      <c r="E4381">
        <v>2</v>
      </c>
      <c r="F4381" t="s">
        <v>3868</v>
      </c>
      <c r="G4381" t="s">
        <v>682</v>
      </c>
      <c r="H4381" t="s">
        <v>78</v>
      </c>
      <c r="I4381">
        <v>45</v>
      </c>
      <c r="J4381">
        <v>31</v>
      </c>
    </row>
    <row r="4382" spans="1:10" x14ac:dyDescent="0.3">
      <c r="A4382" t="s">
        <v>79</v>
      </c>
      <c r="B4382" t="s">
        <v>3486</v>
      </c>
      <c r="C4382" t="s">
        <v>27</v>
      </c>
      <c r="D4382" t="s">
        <v>109</v>
      </c>
      <c r="E4382">
        <v>38</v>
      </c>
      <c r="F4382" t="s">
        <v>4600</v>
      </c>
      <c r="G4382" t="s">
        <v>4107</v>
      </c>
      <c r="H4382" t="s">
        <v>78</v>
      </c>
      <c r="I4382">
        <v>0</v>
      </c>
      <c r="J4382">
        <v>0</v>
      </c>
    </row>
    <row r="4383" spans="1:10" x14ac:dyDescent="0.3">
      <c r="A4383" t="s">
        <v>79</v>
      </c>
      <c r="B4383" t="s">
        <v>3390</v>
      </c>
      <c r="C4383" t="s">
        <v>2837</v>
      </c>
      <c r="D4383" t="s">
        <v>2837</v>
      </c>
      <c r="E4383">
        <v>403</v>
      </c>
      <c r="F4383" t="s">
        <v>4601</v>
      </c>
      <c r="G4383" t="s">
        <v>2036</v>
      </c>
      <c r="H4383" t="s">
        <v>78</v>
      </c>
      <c r="I4383">
        <v>0</v>
      </c>
      <c r="J4383">
        <v>0</v>
      </c>
    </row>
    <row r="4384" spans="1:10" x14ac:dyDescent="0.3">
      <c r="A4384" s="4" t="s">
        <v>486</v>
      </c>
      <c r="B4384" s="4" t="s">
        <v>4602</v>
      </c>
      <c r="C4384" s="4" t="s">
        <v>79</v>
      </c>
      <c r="D4384" s="5" t="s">
        <v>5091</v>
      </c>
      <c r="E4384" s="6">
        <v>23</v>
      </c>
      <c r="F4384" s="4" t="s">
        <v>79</v>
      </c>
      <c r="G4384" s="5" t="s">
        <v>5092</v>
      </c>
      <c r="H4384" s="6" t="str">
        <f>IFERROR(INDEX(t_poangligan[#All],MATCH(VALUE(resultatbors[[#This Row],[Datum]]),#REF!,0)+1,8),"-")</f>
        <v>-</v>
      </c>
      <c r="I4384" s="4"/>
      <c r="J4384" s="4"/>
    </row>
    <row r="4385" spans="1:10" x14ac:dyDescent="0.3">
      <c r="A4385" t="s">
        <v>79</v>
      </c>
      <c r="B4385" t="s">
        <v>3419</v>
      </c>
      <c r="C4385" t="s">
        <v>2895</v>
      </c>
      <c r="D4385" t="s">
        <v>3281</v>
      </c>
      <c r="E4385">
        <v>30</v>
      </c>
      <c r="F4385" t="s">
        <v>3948</v>
      </c>
      <c r="H4385" t="s">
        <v>78</v>
      </c>
      <c r="I4385">
        <v>30</v>
      </c>
      <c r="J4385">
        <v>0</v>
      </c>
    </row>
    <row r="4386" spans="1:10" x14ac:dyDescent="0.3">
      <c r="A4386" t="s">
        <v>79</v>
      </c>
      <c r="B4386" t="s">
        <v>5069</v>
      </c>
      <c r="C4386" t="s">
        <v>2897</v>
      </c>
      <c r="D4386" t="s">
        <v>3281</v>
      </c>
      <c r="E4386">
        <v>13</v>
      </c>
      <c r="F4386" t="s">
        <v>4323</v>
      </c>
      <c r="G4386" t="s">
        <v>630</v>
      </c>
      <c r="H4386" t="s">
        <v>78</v>
      </c>
      <c r="I4386">
        <v>30</v>
      </c>
      <c r="J4386">
        <v>11</v>
      </c>
    </row>
    <row r="4387" spans="1:10" x14ac:dyDescent="0.3">
      <c r="A4387" t="s">
        <v>79</v>
      </c>
      <c r="B4387" t="s">
        <v>3423</v>
      </c>
      <c r="C4387" t="s">
        <v>2899</v>
      </c>
      <c r="D4387" t="s">
        <v>3281</v>
      </c>
      <c r="E4387">
        <v>26</v>
      </c>
      <c r="F4387" t="s">
        <v>1533</v>
      </c>
      <c r="G4387" t="s">
        <v>2056</v>
      </c>
      <c r="H4387" t="s">
        <v>78</v>
      </c>
      <c r="I4387">
        <v>30</v>
      </c>
      <c r="J4387">
        <v>4</v>
      </c>
    </row>
    <row r="4388" spans="1:10" x14ac:dyDescent="0.3">
      <c r="A4388" t="s">
        <v>79</v>
      </c>
      <c r="B4388" t="s">
        <v>3425</v>
      </c>
      <c r="C4388" t="s">
        <v>2901</v>
      </c>
      <c r="D4388" t="s">
        <v>3281</v>
      </c>
      <c r="E4388">
        <v>24</v>
      </c>
      <c r="F4388" t="s">
        <v>2461</v>
      </c>
      <c r="G4388" t="s">
        <v>2444</v>
      </c>
      <c r="H4388" t="s">
        <v>78</v>
      </c>
      <c r="I4388">
        <v>30</v>
      </c>
      <c r="J4388">
        <v>3</v>
      </c>
    </row>
    <row r="4389" spans="1:10" x14ac:dyDescent="0.3">
      <c r="A4389" t="s">
        <v>79</v>
      </c>
      <c r="B4389" t="s">
        <v>5070</v>
      </c>
      <c r="C4389" t="s">
        <v>2903</v>
      </c>
      <c r="D4389" t="s">
        <v>3281</v>
      </c>
      <c r="E4389">
        <v>31</v>
      </c>
      <c r="F4389" t="s">
        <v>4603</v>
      </c>
      <c r="G4389" t="s">
        <v>1990</v>
      </c>
      <c r="H4389" t="s">
        <v>78</v>
      </c>
      <c r="I4389">
        <v>30</v>
      </c>
      <c r="J4389">
        <v>5</v>
      </c>
    </row>
    <row r="4390" spans="1:10" x14ac:dyDescent="0.3">
      <c r="A4390" s="4" t="s">
        <v>2567</v>
      </c>
      <c r="B4390" s="4" t="s">
        <v>4604</v>
      </c>
      <c r="C4390" s="4" t="s">
        <v>79</v>
      </c>
      <c r="D4390" s="5" t="s">
        <v>5091</v>
      </c>
      <c r="E4390" s="6">
        <v>191</v>
      </c>
      <c r="F4390" s="4" t="s">
        <v>79</v>
      </c>
      <c r="G4390" s="5" t="s">
        <v>5092</v>
      </c>
      <c r="H4390" s="6" t="str">
        <f>IFERROR(INDEX(t_poangligan[#All],MATCH(VALUE(resultatbors[[#This Row],[Datum]]),#REF!,0)+1,8),"-")</f>
        <v>-</v>
      </c>
      <c r="I4390" s="4"/>
      <c r="J4390" s="4"/>
    </row>
    <row r="4391" spans="1:10" x14ac:dyDescent="0.3">
      <c r="A4391" t="s">
        <v>79</v>
      </c>
      <c r="B4391" t="s">
        <v>3567</v>
      </c>
      <c r="C4391" t="s">
        <v>2643</v>
      </c>
      <c r="D4391" t="s">
        <v>216</v>
      </c>
      <c r="E4391">
        <v>5</v>
      </c>
      <c r="F4391" t="s">
        <v>608</v>
      </c>
      <c r="G4391" t="s">
        <v>4110</v>
      </c>
      <c r="H4391" t="s">
        <v>78</v>
      </c>
      <c r="I4391">
        <v>0</v>
      </c>
      <c r="J4391">
        <v>0</v>
      </c>
    </row>
    <row r="4392" spans="1:10" x14ac:dyDescent="0.3">
      <c r="A4392" t="s">
        <v>79</v>
      </c>
      <c r="B4392" t="s">
        <v>3499</v>
      </c>
      <c r="C4392" t="s">
        <v>2690</v>
      </c>
      <c r="D4392" t="s">
        <v>142</v>
      </c>
      <c r="E4392">
        <v>11</v>
      </c>
      <c r="F4392" t="s">
        <v>2090</v>
      </c>
      <c r="G4392" t="s">
        <v>4077</v>
      </c>
      <c r="H4392" t="s">
        <v>78</v>
      </c>
      <c r="I4392">
        <v>40</v>
      </c>
      <c r="J4392">
        <v>16</v>
      </c>
    </row>
    <row r="4393" spans="1:10" x14ac:dyDescent="0.3">
      <c r="A4393" t="s">
        <v>79</v>
      </c>
      <c r="B4393" t="s">
        <v>3368</v>
      </c>
      <c r="C4393" t="s">
        <v>2695</v>
      </c>
      <c r="D4393" t="s">
        <v>124</v>
      </c>
      <c r="E4393">
        <v>18</v>
      </c>
      <c r="F4393" t="s">
        <v>2093</v>
      </c>
      <c r="G4393" t="s">
        <v>758</v>
      </c>
      <c r="H4393" t="s">
        <v>78</v>
      </c>
      <c r="I4393">
        <v>30</v>
      </c>
      <c r="J4393">
        <v>16</v>
      </c>
    </row>
    <row r="4394" spans="1:10" x14ac:dyDescent="0.3">
      <c r="A4394" t="s">
        <v>79</v>
      </c>
      <c r="B4394" t="s">
        <v>3412</v>
      </c>
      <c r="C4394" t="s">
        <v>2700</v>
      </c>
      <c r="D4394" t="s">
        <v>142</v>
      </c>
      <c r="E4394">
        <v>7</v>
      </c>
      <c r="F4394" t="s">
        <v>2263</v>
      </c>
      <c r="H4394" t="s">
        <v>78</v>
      </c>
      <c r="I4394">
        <v>40</v>
      </c>
      <c r="J4394">
        <v>20</v>
      </c>
    </row>
    <row r="4395" spans="1:10" x14ac:dyDescent="0.3">
      <c r="A4395" t="s">
        <v>79</v>
      </c>
      <c r="B4395" t="s">
        <v>4676</v>
      </c>
      <c r="C4395" t="s">
        <v>2701</v>
      </c>
      <c r="D4395" t="s">
        <v>142</v>
      </c>
      <c r="E4395">
        <v>14</v>
      </c>
      <c r="F4395" t="s">
        <v>551</v>
      </c>
      <c r="G4395" t="s">
        <v>688</v>
      </c>
      <c r="H4395" t="s">
        <v>78</v>
      </c>
      <c r="I4395">
        <v>40</v>
      </c>
      <c r="J4395">
        <v>16</v>
      </c>
    </row>
    <row r="4396" spans="1:10" x14ac:dyDescent="0.3">
      <c r="A4396" t="s">
        <v>79</v>
      </c>
      <c r="B4396" t="s">
        <v>4765</v>
      </c>
      <c r="C4396" t="s">
        <v>2708</v>
      </c>
      <c r="D4396" t="s">
        <v>138</v>
      </c>
      <c r="E4396">
        <v>26</v>
      </c>
      <c r="F4396" t="s">
        <v>961</v>
      </c>
      <c r="G4396" t="s">
        <v>2030</v>
      </c>
      <c r="H4396" t="s">
        <v>78</v>
      </c>
      <c r="I4396">
        <v>0</v>
      </c>
      <c r="J4396">
        <v>0</v>
      </c>
    </row>
    <row r="4397" spans="1:10" x14ac:dyDescent="0.3">
      <c r="A4397" t="s">
        <v>79</v>
      </c>
      <c r="B4397" t="s">
        <v>5063</v>
      </c>
      <c r="C4397" t="s">
        <v>47</v>
      </c>
      <c r="D4397" t="s">
        <v>142</v>
      </c>
      <c r="E4397">
        <v>4</v>
      </c>
      <c r="F4397" t="s">
        <v>1242</v>
      </c>
      <c r="G4397" t="s">
        <v>1726</v>
      </c>
      <c r="H4397" t="s">
        <v>78</v>
      </c>
      <c r="I4397">
        <v>40</v>
      </c>
      <c r="J4397">
        <v>21</v>
      </c>
    </row>
    <row r="4398" spans="1:10" x14ac:dyDescent="0.3">
      <c r="A4398" t="s">
        <v>79</v>
      </c>
      <c r="B4398" t="s">
        <v>3372</v>
      </c>
      <c r="C4398" t="s">
        <v>2740</v>
      </c>
      <c r="D4398" t="s">
        <v>79</v>
      </c>
      <c r="F4398" t="s">
        <v>79</v>
      </c>
      <c r="G4398" t="s">
        <v>79</v>
      </c>
      <c r="H4398" t="s">
        <v>287</v>
      </c>
    </row>
    <row r="4399" spans="1:10" x14ac:dyDescent="0.3">
      <c r="A4399" t="s">
        <v>79</v>
      </c>
      <c r="B4399" t="s">
        <v>3372</v>
      </c>
      <c r="C4399" t="s">
        <v>2740</v>
      </c>
      <c r="D4399" t="s">
        <v>79</v>
      </c>
      <c r="F4399" t="s">
        <v>79</v>
      </c>
      <c r="G4399" t="s">
        <v>79</v>
      </c>
      <c r="H4399" t="s">
        <v>287</v>
      </c>
    </row>
    <row r="4400" spans="1:10" x14ac:dyDescent="0.3">
      <c r="A4400" t="s">
        <v>79</v>
      </c>
      <c r="B4400" t="s">
        <v>3505</v>
      </c>
      <c r="C4400" t="s">
        <v>2764</v>
      </c>
      <c r="D4400" t="s">
        <v>142</v>
      </c>
      <c r="E4400">
        <v>3</v>
      </c>
      <c r="F4400" t="s">
        <v>645</v>
      </c>
      <c r="G4400" t="s">
        <v>3275</v>
      </c>
      <c r="H4400" t="s">
        <v>78</v>
      </c>
      <c r="I4400">
        <v>30</v>
      </c>
      <c r="J4400">
        <v>14</v>
      </c>
    </row>
    <row r="4401" spans="1:10" x14ac:dyDescent="0.3">
      <c r="A4401" t="s">
        <v>79</v>
      </c>
      <c r="B4401" t="s">
        <v>3518</v>
      </c>
      <c r="C4401" t="s">
        <v>14</v>
      </c>
      <c r="D4401" t="s">
        <v>124</v>
      </c>
      <c r="E4401">
        <v>8</v>
      </c>
      <c r="F4401" t="s">
        <v>4072</v>
      </c>
      <c r="G4401" t="s">
        <v>1415</v>
      </c>
      <c r="H4401" t="s">
        <v>78</v>
      </c>
      <c r="I4401">
        <v>30</v>
      </c>
      <c r="J4401">
        <v>21</v>
      </c>
    </row>
    <row r="4402" spans="1:10" x14ac:dyDescent="0.3">
      <c r="A4402" t="s">
        <v>79</v>
      </c>
      <c r="B4402" t="s">
        <v>3840</v>
      </c>
      <c r="C4402" t="s">
        <v>15</v>
      </c>
      <c r="D4402" t="s">
        <v>3213</v>
      </c>
      <c r="E4402">
        <v>7</v>
      </c>
      <c r="F4402" t="s">
        <v>4231</v>
      </c>
      <c r="G4402" t="s">
        <v>1733</v>
      </c>
      <c r="H4402" t="s">
        <v>78</v>
      </c>
      <c r="I4402">
        <v>0</v>
      </c>
      <c r="J4402">
        <v>0</v>
      </c>
    </row>
    <row r="4403" spans="1:10" x14ac:dyDescent="0.3">
      <c r="A4403" t="s">
        <v>79</v>
      </c>
      <c r="B4403" t="s">
        <v>3419</v>
      </c>
      <c r="C4403" t="s">
        <v>2895</v>
      </c>
      <c r="D4403" t="s">
        <v>3202</v>
      </c>
      <c r="E4403">
        <v>24</v>
      </c>
      <c r="F4403" t="s">
        <v>4605</v>
      </c>
      <c r="G4403" t="s">
        <v>3420</v>
      </c>
      <c r="H4403" t="s">
        <v>78</v>
      </c>
      <c r="I4403">
        <v>30</v>
      </c>
      <c r="J4403">
        <v>9</v>
      </c>
    </row>
    <row r="4404" spans="1:10" x14ac:dyDescent="0.3">
      <c r="A4404" t="s">
        <v>79</v>
      </c>
      <c r="B4404" t="s">
        <v>5069</v>
      </c>
      <c r="C4404" t="s">
        <v>2897</v>
      </c>
      <c r="D4404" t="s">
        <v>3202</v>
      </c>
      <c r="E4404">
        <v>100</v>
      </c>
      <c r="F4404" t="s">
        <v>1017</v>
      </c>
      <c r="G4404" t="s">
        <v>2398</v>
      </c>
      <c r="H4404" t="s">
        <v>78</v>
      </c>
      <c r="I4404">
        <v>30</v>
      </c>
      <c r="J4404">
        <v>4</v>
      </c>
    </row>
    <row r="4405" spans="1:10" x14ac:dyDescent="0.3">
      <c r="A4405" t="s">
        <v>79</v>
      </c>
      <c r="B4405" t="s">
        <v>3423</v>
      </c>
      <c r="C4405" t="s">
        <v>2899</v>
      </c>
      <c r="D4405" t="s">
        <v>3202</v>
      </c>
      <c r="E4405">
        <v>37</v>
      </c>
      <c r="F4405" t="s">
        <v>4606</v>
      </c>
      <c r="G4405" t="s">
        <v>1061</v>
      </c>
      <c r="H4405" t="s">
        <v>78</v>
      </c>
      <c r="I4405">
        <v>30</v>
      </c>
      <c r="J4405">
        <v>19</v>
      </c>
    </row>
    <row r="4406" spans="1:10" x14ac:dyDescent="0.3">
      <c r="A4406" t="s">
        <v>79</v>
      </c>
      <c r="B4406" t="s">
        <v>3425</v>
      </c>
      <c r="C4406" t="s">
        <v>2901</v>
      </c>
      <c r="D4406" t="s">
        <v>3202</v>
      </c>
      <c r="E4406">
        <v>42</v>
      </c>
      <c r="F4406" t="s">
        <v>1895</v>
      </c>
      <c r="G4406" t="s">
        <v>3374</v>
      </c>
      <c r="H4406" t="s">
        <v>78</v>
      </c>
      <c r="I4406">
        <v>30</v>
      </c>
      <c r="J4406">
        <v>11</v>
      </c>
    </row>
    <row r="4407" spans="1:10" x14ac:dyDescent="0.3">
      <c r="A4407" t="s">
        <v>79</v>
      </c>
      <c r="B4407" t="s">
        <v>5070</v>
      </c>
      <c r="C4407" t="s">
        <v>2903</v>
      </c>
      <c r="D4407" t="s">
        <v>3202</v>
      </c>
      <c r="E4407">
        <v>42</v>
      </c>
      <c r="F4407" t="s">
        <v>857</v>
      </c>
      <c r="H4407" t="s">
        <v>78</v>
      </c>
      <c r="I4407">
        <v>30</v>
      </c>
      <c r="J4407">
        <v>19</v>
      </c>
    </row>
    <row r="4408" spans="1:10" x14ac:dyDescent="0.3">
      <c r="A4408" t="s">
        <v>79</v>
      </c>
      <c r="B4408" t="s">
        <v>3429</v>
      </c>
      <c r="C4408" t="s">
        <v>2801</v>
      </c>
      <c r="D4408" t="s">
        <v>142</v>
      </c>
      <c r="E4408">
        <v>5</v>
      </c>
      <c r="F4408" t="s">
        <v>962</v>
      </c>
      <c r="G4408" t="s">
        <v>2204</v>
      </c>
      <c r="H4408" t="s">
        <v>78</v>
      </c>
      <c r="I4408">
        <v>40</v>
      </c>
      <c r="J4408">
        <v>8</v>
      </c>
    </row>
    <row r="4409" spans="1:10" x14ac:dyDescent="0.3">
      <c r="A4409" t="s">
        <v>79</v>
      </c>
      <c r="B4409" t="s">
        <v>4498</v>
      </c>
      <c r="C4409" t="s">
        <v>2802</v>
      </c>
      <c r="D4409" t="s">
        <v>142</v>
      </c>
      <c r="E4409">
        <v>6</v>
      </c>
      <c r="F4409" t="s">
        <v>4607</v>
      </c>
      <c r="G4409" t="s">
        <v>2232</v>
      </c>
      <c r="H4409" t="s">
        <v>78</v>
      </c>
      <c r="I4409">
        <v>40</v>
      </c>
      <c r="J4409">
        <v>17</v>
      </c>
    </row>
    <row r="4410" spans="1:10" x14ac:dyDescent="0.3">
      <c r="A4410" t="s">
        <v>79</v>
      </c>
      <c r="B4410" t="s">
        <v>5073</v>
      </c>
      <c r="C4410" t="s">
        <v>2809</v>
      </c>
      <c r="D4410" t="s">
        <v>142</v>
      </c>
      <c r="E4410">
        <v>11</v>
      </c>
      <c r="F4410" t="s">
        <v>4608</v>
      </c>
      <c r="G4410" t="s">
        <v>4505</v>
      </c>
      <c r="H4410" t="s">
        <v>78</v>
      </c>
      <c r="I4410">
        <v>40</v>
      </c>
      <c r="J4410">
        <v>23</v>
      </c>
    </row>
    <row r="4411" spans="1:10" x14ac:dyDescent="0.3">
      <c r="A4411" t="s">
        <v>79</v>
      </c>
      <c r="B4411" t="s">
        <v>3436</v>
      </c>
      <c r="C4411" t="s">
        <v>33</v>
      </c>
      <c r="D4411" t="s">
        <v>142</v>
      </c>
      <c r="E4411">
        <v>7</v>
      </c>
      <c r="F4411" t="s">
        <v>2379</v>
      </c>
      <c r="G4411" t="s">
        <v>2536</v>
      </c>
      <c r="H4411" t="s">
        <v>78</v>
      </c>
      <c r="I4411">
        <v>40</v>
      </c>
      <c r="J4411">
        <v>19</v>
      </c>
    </row>
    <row r="4412" spans="1:10" x14ac:dyDescent="0.3">
      <c r="A4412" t="s">
        <v>79</v>
      </c>
      <c r="B4412" t="s">
        <v>3394</v>
      </c>
      <c r="C4412" t="s">
        <v>2815</v>
      </c>
      <c r="D4412" t="s">
        <v>711</v>
      </c>
      <c r="E4412">
        <v>5</v>
      </c>
      <c r="F4412" t="s">
        <v>4068</v>
      </c>
      <c r="G4412" t="s">
        <v>1924</v>
      </c>
      <c r="H4412" t="s">
        <v>78</v>
      </c>
      <c r="I4412">
        <v>0</v>
      </c>
      <c r="J4412">
        <v>0</v>
      </c>
    </row>
    <row r="4413" spans="1:10" x14ac:dyDescent="0.3">
      <c r="A4413" t="s">
        <v>79</v>
      </c>
      <c r="B4413" t="s">
        <v>3452</v>
      </c>
      <c r="C4413" t="s">
        <v>60</v>
      </c>
      <c r="D4413" t="s">
        <v>142</v>
      </c>
      <c r="E4413">
        <v>28</v>
      </c>
      <c r="F4413" t="s">
        <v>2475</v>
      </c>
      <c r="G4413" t="s">
        <v>2048</v>
      </c>
      <c r="H4413" t="s">
        <v>78</v>
      </c>
      <c r="I4413">
        <v>40</v>
      </c>
      <c r="J4413">
        <v>0</v>
      </c>
    </row>
    <row r="4414" spans="1:10" x14ac:dyDescent="0.3">
      <c r="A4414" t="s">
        <v>79</v>
      </c>
      <c r="B4414" t="s">
        <v>3453</v>
      </c>
      <c r="C4414" t="s">
        <v>2857</v>
      </c>
      <c r="D4414" t="s">
        <v>142</v>
      </c>
      <c r="E4414">
        <v>14</v>
      </c>
      <c r="F4414" t="s">
        <v>3821</v>
      </c>
      <c r="G4414" t="s">
        <v>2536</v>
      </c>
      <c r="H4414" t="s">
        <v>78</v>
      </c>
      <c r="I4414">
        <v>40</v>
      </c>
      <c r="J4414">
        <v>0</v>
      </c>
    </row>
    <row r="4415" spans="1:10" x14ac:dyDescent="0.3">
      <c r="A4415" t="s">
        <v>79</v>
      </c>
      <c r="B4415" t="s">
        <v>5074</v>
      </c>
      <c r="C4415" t="s">
        <v>2859</v>
      </c>
      <c r="D4415" t="s">
        <v>142</v>
      </c>
      <c r="E4415">
        <v>24</v>
      </c>
      <c r="F4415" t="s">
        <v>1542</v>
      </c>
      <c r="G4415" t="s">
        <v>2143</v>
      </c>
      <c r="H4415" t="s">
        <v>78</v>
      </c>
      <c r="I4415">
        <v>40</v>
      </c>
      <c r="J4415">
        <v>9</v>
      </c>
    </row>
    <row r="4416" spans="1:10" x14ac:dyDescent="0.3">
      <c r="A4416" t="s">
        <v>79</v>
      </c>
      <c r="B4416" t="s">
        <v>5071</v>
      </c>
      <c r="C4416" t="s">
        <v>2860</v>
      </c>
      <c r="D4416" t="s">
        <v>3165</v>
      </c>
      <c r="E4416">
        <v>7</v>
      </c>
      <c r="F4416" t="s">
        <v>1202</v>
      </c>
      <c r="G4416" t="s">
        <v>2423</v>
      </c>
      <c r="H4416" t="s">
        <v>78</v>
      </c>
      <c r="I4416">
        <v>0</v>
      </c>
      <c r="J4416">
        <v>0</v>
      </c>
    </row>
    <row r="4417" spans="1:10" x14ac:dyDescent="0.3">
      <c r="A4417" t="s">
        <v>79</v>
      </c>
      <c r="B4417" t="s">
        <v>5064</v>
      </c>
      <c r="C4417" t="s">
        <v>2863</v>
      </c>
      <c r="D4417" t="s">
        <v>81</v>
      </c>
      <c r="E4417">
        <v>3</v>
      </c>
      <c r="F4417" t="s">
        <v>4609</v>
      </c>
      <c r="G4417" t="s">
        <v>567</v>
      </c>
      <c r="H4417" t="s">
        <v>78</v>
      </c>
      <c r="I4417">
        <v>0</v>
      </c>
      <c r="J4417">
        <v>0</v>
      </c>
    </row>
    <row r="4418" spans="1:10" x14ac:dyDescent="0.3">
      <c r="A4418" s="4" t="s">
        <v>4985</v>
      </c>
      <c r="B4418" s="4" t="s">
        <v>4610</v>
      </c>
      <c r="C4418" s="4" t="s">
        <v>79</v>
      </c>
      <c r="D4418" s="5" t="s">
        <v>5091</v>
      </c>
      <c r="E4418" s="6">
        <v>0</v>
      </c>
      <c r="F4418" s="4" t="s">
        <v>79</v>
      </c>
      <c r="G4418" s="5" t="s">
        <v>5092</v>
      </c>
      <c r="H4418" s="6" t="str">
        <f>IFERROR(INDEX(t_poangligan[#All],MATCH(VALUE(resultatbors[[#This Row],[Datum]]),#REF!,0)+1,8),"-")</f>
        <v>-</v>
      </c>
      <c r="I4418" s="4"/>
      <c r="J4418" s="4"/>
    </row>
    <row r="4419" spans="1:10" x14ac:dyDescent="0.3">
      <c r="A4419" t="s">
        <v>79</v>
      </c>
      <c r="B4419" t="s">
        <v>5071</v>
      </c>
      <c r="C4419" t="s">
        <v>2860</v>
      </c>
      <c r="D4419" t="s">
        <v>3303</v>
      </c>
      <c r="E4419">
        <v>12</v>
      </c>
      <c r="F4419" t="s">
        <v>1548</v>
      </c>
      <c r="G4419" t="s">
        <v>3228</v>
      </c>
      <c r="H4419" t="s">
        <v>78</v>
      </c>
      <c r="I4419">
        <v>0</v>
      </c>
      <c r="J4419">
        <v>0</v>
      </c>
    </row>
    <row r="4420" spans="1:10" x14ac:dyDescent="0.3">
      <c r="A4420" s="4" t="s">
        <v>500</v>
      </c>
      <c r="B4420" s="4" t="s">
        <v>4611</v>
      </c>
      <c r="C4420" s="4" t="s">
        <v>79</v>
      </c>
      <c r="D4420" s="5" t="s">
        <v>5091</v>
      </c>
      <c r="E4420" s="6">
        <v>21</v>
      </c>
      <c r="F4420" s="4" t="s">
        <v>79</v>
      </c>
      <c r="G4420" s="5" t="s">
        <v>5092</v>
      </c>
      <c r="H4420" s="6" t="str">
        <f>IFERROR(INDEX(t_poangligan[#All],MATCH(VALUE(resultatbors[[#This Row],[Datum]]),#REF!,0)+1,8),"-")</f>
        <v>-</v>
      </c>
      <c r="I4420" s="4"/>
      <c r="J4420" s="4"/>
    </row>
    <row r="4421" spans="1:10" x14ac:dyDescent="0.3">
      <c r="A4421" t="s">
        <v>79</v>
      </c>
      <c r="B4421" t="s">
        <v>3616</v>
      </c>
      <c r="C4421" t="s">
        <v>2657</v>
      </c>
      <c r="D4421" t="s">
        <v>87</v>
      </c>
      <c r="E4421">
        <v>8</v>
      </c>
      <c r="F4421" t="s">
        <v>2440</v>
      </c>
      <c r="G4421" t="s">
        <v>4338</v>
      </c>
      <c r="H4421" t="s">
        <v>78</v>
      </c>
      <c r="I4421">
        <v>30</v>
      </c>
      <c r="J4421">
        <v>21</v>
      </c>
    </row>
    <row r="4422" spans="1:10" x14ac:dyDescent="0.3">
      <c r="A4422" t="s">
        <v>79</v>
      </c>
      <c r="B4422" t="s">
        <v>5071</v>
      </c>
      <c r="C4422" t="s">
        <v>2860</v>
      </c>
      <c r="D4422" t="s">
        <v>79</v>
      </c>
      <c r="F4422" t="s">
        <v>79</v>
      </c>
      <c r="G4422" t="s">
        <v>79</v>
      </c>
      <c r="H4422" t="s">
        <v>86</v>
      </c>
    </row>
    <row r="4423" spans="1:10" x14ac:dyDescent="0.3">
      <c r="A4423" s="4" t="s">
        <v>358</v>
      </c>
      <c r="B4423" s="4" t="s">
        <v>2053</v>
      </c>
      <c r="C4423" s="4" t="s">
        <v>79</v>
      </c>
      <c r="D4423" s="5" t="s">
        <v>5091</v>
      </c>
      <c r="E4423" s="6">
        <v>0</v>
      </c>
      <c r="F4423" s="4" t="s">
        <v>79</v>
      </c>
      <c r="G4423" s="5" t="s">
        <v>5092</v>
      </c>
      <c r="H4423" s="6" t="str">
        <f>IFERROR(INDEX(t_poangligan[#All],MATCH(VALUE(resultatbors[[#This Row],[Datum]]),#REF!,0)+1,8),"-")</f>
        <v>-</v>
      </c>
      <c r="I4423" s="4"/>
      <c r="J4423" s="4"/>
    </row>
    <row r="4424" spans="1:10" x14ac:dyDescent="0.3">
      <c r="A4424" t="s">
        <v>79</v>
      </c>
      <c r="B4424" t="s">
        <v>3419</v>
      </c>
      <c r="C4424" t="s">
        <v>2895</v>
      </c>
      <c r="D4424" t="s">
        <v>3271</v>
      </c>
      <c r="E4424">
        <v>57</v>
      </c>
      <c r="F4424" t="s">
        <v>1841</v>
      </c>
      <c r="G4424" t="s">
        <v>1068</v>
      </c>
      <c r="H4424" t="s">
        <v>78</v>
      </c>
      <c r="I4424">
        <v>30</v>
      </c>
      <c r="J4424">
        <v>0</v>
      </c>
    </row>
    <row r="4425" spans="1:10" x14ac:dyDescent="0.3">
      <c r="A4425" t="s">
        <v>79</v>
      </c>
      <c r="B4425" t="s">
        <v>5069</v>
      </c>
      <c r="C4425" t="s">
        <v>2897</v>
      </c>
      <c r="D4425" t="s">
        <v>3271</v>
      </c>
      <c r="E4425">
        <v>93</v>
      </c>
      <c r="F4425" t="s">
        <v>4612</v>
      </c>
      <c r="G4425" t="s">
        <v>2309</v>
      </c>
      <c r="H4425" t="s">
        <v>78</v>
      </c>
      <c r="I4425">
        <v>30</v>
      </c>
      <c r="J4425">
        <v>0</v>
      </c>
    </row>
    <row r="4426" spans="1:10" x14ac:dyDescent="0.3">
      <c r="A4426" t="s">
        <v>79</v>
      </c>
      <c r="B4426" t="s">
        <v>3423</v>
      </c>
      <c r="C4426" t="s">
        <v>2899</v>
      </c>
      <c r="D4426" t="s">
        <v>3271</v>
      </c>
      <c r="E4426">
        <v>77</v>
      </c>
      <c r="F4426" t="s">
        <v>4613</v>
      </c>
      <c r="G4426" t="s">
        <v>1740</v>
      </c>
      <c r="H4426" t="s">
        <v>78</v>
      </c>
      <c r="I4426">
        <v>30</v>
      </c>
      <c r="J4426">
        <v>0</v>
      </c>
    </row>
    <row r="4427" spans="1:10" x14ac:dyDescent="0.3">
      <c r="A4427" t="s">
        <v>79</v>
      </c>
      <c r="B4427" t="s">
        <v>3425</v>
      </c>
      <c r="C4427" t="s">
        <v>2901</v>
      </c>
      <c r="D4427" t="s">
        <v>3271</v>
      </c>
      <c r="E4427">
        <v>63</v>
      </c>
      <c r="F4427" t="s">
        <v>1814</v>
      </c>
      <c r="G4427" t="s">
        <v>1060</v>
      </c>
      <c r="H4427" t="s">
        <v>78</v>
      </c>
      <c r="I4427">
        <v>30</v>
      </c>
      <c r="J4427">
        <v>0</v>
      </c>
    </row>
    <row r="4428" spans="1:10" x14ac:dyDescent="0.3">
      <c r="A4428" t="s">
        <v>79</v>
      </c>
      <c r="B4428" t="s">
        <v>5070</v>
      </c>
      <c r="C4428" t="s">
        <v>2903</v>
      </c>
      <c r="D4428" t="s">
        <v>3271</v>
      </c>
      <c r="E4428">
        <v>70</v>
      </c>
      <c r="F4428" t="s">
        <v>2209</v>
      </c>
      <c r="G4428" t="s">
        <v>1909</v>
      </c>
      <c r="H4428" t="s">
        <v>78</v>
      </c>
      <c r="I4428">
        <v>30</v>
      </c>
      <c r="J4428">
        <v>0</v>
      </c>
    </row>
    <row r="4429" spans="1:10" x14ac:dyDescent="0.3">
      <c r="A4429" s="4" t="s">
        <v>359</v>
      </c>
      <c r="B4429" s="4" t="s">
        <v>2054</v>
      </c>
      <c r="C4429" s="4" t="s">
        <v>79</v>
      </c>
      <c r="D4429" s="5" t="s">
        <v>5091</v>
      </c>
      <c r="E4429" s="6">
        <v>84</v>
      </c>
      <c r="F4429" s="4" t="s">
        <v>79</v>
      </c>
      <c r="G4429" s="5" t="s">
        <v>5092</v>
      </c>
      <c r="H4429" s="6" t="str">
        <f>IFERROR(INDEX(t_poangligan[#All],MATCH(VALUE(resultatbors[[#This Row],[Datum]]),#REF!,0)+1,8),"-")</f>
        <v>-</v>
      </c>
      <c r="I4429" s="4"/>
      <c r="J4429" s="4"/>
    </row>
    <row r="4430" spans="1:10" x14ac:dyDescent="0.3">
      <c r="A4430" t="s">
        <v>79</v>
      </c>
      <c r="B4430" t="s">
        <v>3412</v>
      </c>
      <c r="C4430" t="s">
        <v>2700</v>
      </c>
      <c r="D4430" t="s">
        <v>158</v>
      </c>
      <c r="E4430">
        <v>5</v>
      </c>
      <c r="F4430" t="s">
        <v>1686</v>
      </c>
      <c r="G4430" t="s">
        <v>990</v>
      </c>
      <c r="H4430" t="s">
        <v>78</v>
      </c>
      <c r="I4430">
        <v>30</v>
      </c>
      <c r="J4430">
        <v>0</v>
      </c>
    </row>
    <row r="4431" spans="1:10" x14ac:dyDescent="0.3">
      <c r="A4431" t="s">
        <v>79</v>
      </c>
      <c r="B4431" t="s">
        <v>3507</v>
      </c>
      <c r="C4431" t="s">
        <v>13</v>
      </c>
      <c r="D4431" t="s">
        <v>158</v>
      </c>
      <c r="E4431">
        <v>41</v>
      </c>
      <c r="F4431" t="s">
        <v>4614</v>
      </c>
      <c r="G4431" t="s">
        <v>4103</v>
      </c>
      <c r="H4431" t="s">
        <v>78</v>
      </c>
      <c r="I4431">
        <v>30</v>
      </c>
      <c r="J4431">
        <v>0</v>
      </c>
    </row>
    <row r="4432" spans="1:10" x14ac:dyDescent="0.3">
      <c r="A4432" t="s">
        <v>79</v>
      </c>
      <c r="B4432" t="s">
        <v>3518</v>
      </c>
      <c r="C4432" t="s">
        <v>14</v>
      </c>
      <c r="D4432" t="s">
        <v>158</v>
      </c>
      <c r="E4432">
        <v>21</v>
      </c>
      <c r="F4432" t="s">
        <v>4615</v>
      </c>
      <c r="G4432" t="s">
        <v>1948</v>
      </c>
      <c r="H4432" t="s">
        <v>78</v>
      </c>
      <c r="I4432">
        <v>30</v>
      </c>
      <c r="J4432">
        <v>11</v>
      </c>
    </row>
    <row r="4433" spans="1:10" x14ac:dyDescent="0.3">
      <c r="A4433" t="s">
        <v>79</v>
      </c>
      <c r="B4433" t="s">
        <v>3419</v>
      </c>
      <c r="C4433" t="s">
        <v>2895</v>
      </c>
      <c r="D4433" t="s">
        <v>3350</v>
      </c>
      <c r="E4433">
        <v>49</v>
      </c>
      <c r="F4433" t="s">
        <v>4616</v>
      </c>
      <c r="G4433" t="s">
        <v>4525</v>
      </c>
      <c r="H4433" t="s">
        <v>78</v>
      </c>
      <c r="I4433">
        <v>40</v>
      </c>
      <c r="J4433">
        <v>0</v>
      </c>
    </row>
    <row r="4434" spans="1:10" x14ac:dyDescent="0.3">
      <c r="A4434" t="s">
        <v>79</v>
      </c>
      <c r="B4434" t="s">
        <v>5069</v>
      </c>
      <c r="C4434" t="s">
        <v>2897</v>
      </c>
      <c r="D4434" t="s">
        <v>3350</v>
      </c>
      <c r="E4434">
        <v>23</v>
      </c>
      <c r="F4434" t="s">
        <v>2343</v>
      </c>
      <c r="G4434" t="s">
        <v>2099</v>
      </c>
      <c r="H4434" t="s">
        <v>78</v>
      </c>
      <c r="I4434">
        <v>40</v>
      </c>
      <c r="J4434">
        <v>15</v>
      </c>
    </row>
    <row r="4435" spans="1:10" x14ac:dyDescent="0.3">
      <c r="A4435" t="s">
        <v>79</v>
      </c>
      <c r="B4435" t="s">
        <v>3423</v>
      </c>
      <c r="C4435" t="s">
        <v>2899</v>
      </c>
      <c r="D4435" t="s">
        <v>3350</v>
      </c>
      <c r="E4435">
        <v>15</v>
      </c>
      <c r="F4435" t="s">
        <v>4524</v>
      </c>
      <c r="G4435" t="s">
        <v>1873</v>
      </c>
      <c r="H4435" t="s">
        <v>78</v>
      </c>
      <c r="I4435">
        <v>40</v>
      </c>
      <c r="J4435">
        <v>26</v>
      </c>
    </row>
    <row r="4436" spans="1:10" x14ac:dyDescent="0.3">
      <c r="A4436" t="s">
        <v>79</v>
      </c>
      <c r="B4436" t="s">
        <v>3425</v>
      </c>
      <c r="C4436" t="s">
        <v>2901</v>
      </c>
      <c r="D4436" t="s">
        <v>3350</v>
      </c>
      <c r="E4436">
        <v>14</v>
      </c>
      <c r="F4436" t="s">
        <v>2147</v>
      </c>
      <c r="G4436" t="s">
        <v>3424</v>
      </c>
      <c r="H4436" t="s">
        <v>78</v>
      </c>
      <c r="I4436">
        <v>40</v>
      </c>
      <c r="J4436">
        <v>15</v>
      </c>
    </row>
    <row r="4437" spans="1:10" x14ac:dyDescent="0.3">
      <c r="A4437" t="s">
        <v>79</v>
      </c>
      <c r="B4437" t="s">
        <v>5070</v>
      </c>
      <c r="C4437" t="s">
        <v>2903</v>
      </c>
      <c r="D4437" t="s">
        <v>3350</v>
      </c>
      <c r="E4437">
        <v>26</v>
      </c>
      <c r="F4437" t="s">
        <v>4169</v>
      </c>
      <c r="G4437" t="s">
        <v>1259</v>
      </c>
      <c r="H4437" t="s">
        <v>78</v>
      </c>
      <c r="I4437">
        <v>40</v>
      </c>
      <c r="J4437">
        <v>17</v>
      </c>
    </row>
    <row r="4438" spans="1:10" x14ac:dyDescent="0.3">
      <c r="A4438" t="s">
        <v>79</v>
      </c>
      <c r="B4438" t="s">
        <v>5064</v>
      </c>
      <c r="C4438" t="s">
        <v>2863</v>
      </c>
      <c r="D4438" t="s">
        <v>80</v>
      </c>
      <c r="E4438">
        <v>44</v>
      </c>
      <c r="F4438" t="s">
        <v>999</v>
      </c>
      <c r="G4438" t="s">
        <v>4357</v>
      </c>
      <c r="H4438" t="s">
        <v>78</v>
      </c>
      <c r="I4438">
        <v>0</v>
      </c>
      <c r="J4438">
        <v>0</v>
      </c>
    </row>
    <row r="4439" spans="1:10" x14ac:dyDescent="0.3">
      <c r="A4439" t="s">
        <v>79</v>
      </c>
      <c r="B4439" t="s">
        <v>3388</v>
      </c>
      <c r="C4439" t="s">
        <v>2865</v>
      </c>
      <c r="D4439" t="s">
        <v>81</v>
      </c>
      <c r="E4439">
        <v>11</v>
      </c>
      <c r="F4439" t="s">
        <v>4264</v>
      </c>
      <c r="G4439" t="s">
        <v>1887</v>
      </c>
      <c r="H4439" t="s">
        <v>78</v>
      </c>
      <c r="I4439">
        <v>0</v>
      </c>
      <c r="J4439">
        <v>0</v>
      </c>
    </row>
    <row r="4440" spans="1:10" x14ac:dyDescent="0.3">
      <c r="A4440" s="4" t="s">
        <v>360</v>
      </c>
      <c r="B4440" s="4" t="s">
        <v>2057</v>
      </c>
      <c r="C4440" s="4" t="s">
        <v>79</v>
      </c>
      <c r="D4440" s="5" t="s">
        <v>5091</v>
      </c>
      <c r="E4440" s="6">
        <v>15</v>
      </c>
      <c r="F4440" s="4" t="s">
        <v>79</v>
      </c>
      <c r="G4440" s="5" t="s">
        <v>5092</v>
      </c>
      <c r="H4440" s="6" t="str">
        <f>IFERROR(INDEX(t_poangligan[#All],MATCH(VALUE(resultatbors[[#This Row],[Datum]]),#REF!,0)+1,8),"-")</f>
        <v>-</v>
      </c>
      <c r="I4440" s="4"/>
      <c r="J4440" s="4"/>
    </row>
    <row r="4441" spans="1:10" x14ac:dyDescent="0.3">
      <c r="A4441" t="s">
        <v>79</v>
      </c>
      <c r="B4441" t="s">
        <v>3457</v>
      </c>
      <c r="C4441" t="s">
        <v>2641</v>
      </c>
      <c r="D4441" t="s">
        <v>79</v>
      </c>
      <c r="F4441" t="s">
        <v>79</v>
      </c>
      <c r="G4441" t="s">
        <v>79</v>
      </c>
      <c r="H4441" t="s">
        <v>82</v>
      </c>
    </row>
    <row r="4442" spans="1:10" x14ac:dyDescent="0.3">
      <c r="A4442" t="s">
        <v>79</v>
      </c>
      <c r="B4442" t="s">
        <v>3429</v>
      </c>
      <c r="C4442" t="s">
        <v>2801</v>
      </c>
      <c r="D4442" t="s">
        <v>142</v>
      </c>
      <c r="E4442">
        <v>3</v>
      </c>
      <c r="F4442" t="s">
        <v>973</v>
      </c>
      <c r="G4442" t="s">
        <v>803</v>
      </c>
      <c r="H4442" t="s">
        <v>78</v>
      </c>
      <c r="I4442">
        <v>40</v>
      </c>
      <c r="J4442">
        <v>15</v>
      </c>
    </row>
    <row r="4443" spans="1:10" x14ac:dyDescent="0.3">
      <c r="A4443" t="s">
        <v>79</v>
      </c>
      <c r="B4443" t="s">
        <v>3455</v>
      </c>
      <c r="C4443" t="s">
        <v>2917</v>
      </c>
      <c r="D4443" t="s">
        <v>79</v>
      </c>
      <c r="F4443" t="s">
        <v>79</v>
      </c>
      <c r="G4443" t="s">
        <v>79</v>
      </c>
      <c r="H4443" t="s">
        <v>82</v>
      </c>
    </row>
    <row r="4444" spans="1:10" x14ac:dyDescent="0.3">
      <c r="A4444" s="4" t="s">
        <v>361</v>
      </c>
      <c r="B4444" s="4" t="s">
        <v>2058</v>
      </c>
      <c r="C4444" s="4" t="s">
        <v>79</v>
      </c>
      <c r="D4444" s="5" t="s">
        <v>5091</v>
      </c>
      <c r="E4444" s="6">
        <v>57</v>
      </c>
      <c r="F4444" s="4" t="s">
        <v>79</v>
      </c>
      <c r="G4444" s="5" t="s">
        <v>5092</v>
      </c>
      <c r="H4444" s="6" t="str">
        <f>IFERROR(INDEX(t_poangligan[#All],MATCH(VALUE(resultatbors[[#This Row],[Datum]]),#REF!,0)+1,8),"-")</f>
        <v>-</v>
      </c>
      <c r="I4444" s="4"/>
      <c r="J4444" s="4"/>
    </row>
    <row r="4445" spans="1:10" x14ac:dyDescent="0.3">
      <c r="A4445" t="s">
        <v>79</v>
      </c>
      <c r="B4445" t="s">
        <v>3457</v>
      </c>
      <c r="C4445" t="s">
        <v>2641</v>
      </c>
      <c r="D4445" t="s">
        <v>3168</v>
      </c>
      <c r="E4445">
        <v>15</v>
      </c>
      <c r="F4445" t="s">
        <v>3723</v>
      </c>
      <c r="G4445" t="s">
        <v>2507</v>
      </c>
      <c r="H4445" t="s">
        <v>78</v>
      </c>
      <c r="I4445">
        <v>0</v>
      </c>
      <c r="J4445">
        <v>0</v>
      </c>
    </row>
    <row r="4446" spans="1:10" x14ac:dyDescent="0.3">
      <c r="A4446" t="s">
        <v>79</v>
      </c>
      <c r="B4446" t="s">
        <v>3567</v>
      </c>
      <c r="C4446" t="s">
        <v>2643</v>
      </c>
      <c r="D4446" t="s">
        <v>216</v>
      </c>
      <c r="E4446">
        <v>3</v>
      </c>
      <c r="F4446" t="s">
        <v>1071</v>
      </c>
      <c r="G4446" t="s">
        <v>1069</v>
      </c>
      <c r="H4446" t="s">
        <v>78</v>
      </c>
      <c r="I4446">
        <v>0</v>
      </c>
      <c r="J4446">
        <v>0</v>
      </c>
    </row>
    <row r="4447" spans="1:10" x14ac:dyDescent="0.3">
      <c r="A4447" t="s">
        <v>79</v>
      </c>
      <c r="B4447" t="s">
        <v>3490</v>
      </c>
      <c r="C4447" t="s">
        <v>2644</v>
      </c>
      <c r="D4447" t="s">
        <v>3168</v>
      </c>
      <c r="E4447">
        <v>17</v>
      </c>
      <c r="F4447" t="s">
        <v>3979</v>
      </c>
      <c r="G4447" t="s">
        <v>3169</v>
      </c>
      <c r="H4447" t="s">
        <v>78</v>
      </c>
      <c r="I4447">
        <v>0</v>
      </c>
      <c r="J4447">
        <v>0</v>
      </c>
    </row>
    <row r="4448" spans="1:10" x14ac:dyDescent="0.3">
      <c r="A4448" t="s">
        <v>79</v>
      </c>
      <c r="B4448" t="s">
        <v>3400</v>
      </c>
      <c r="C4448" t="s">
        <v>2649</v>
      </c>
      <c r="D4448" t="s">
        <v>79</v>
      </c>
      <c r="F4448" t="s">
        <v>79</v>
      </c>
      <c r="G4448" t="s">
        <v>79</v>
      </c>
      <c r="H4448" t="s">
        <v>82</v>
      </c>
    </row>
    <row r="4449" spans="1:10" x14ac:dyDescent="0.3">
      <c r="A4449" t="s">
        <v>79</v>
      </c>
      <c r="B4449" t="s">
        <v>3368</v>
      </c>
      <c r="C4449" t="s">
        <v>2694</v>
      </c>
      <c r="D4449" t="s">
        <v>711</v>
      </c>
      <c r="E4449">
        <v>4</v>
      </c>
      <c r="F4449" t="s">
        <v>4383</v>
      </c>
      <c r="G4449" t="s">
        <v>1699</v>
      </c>
      <c r="H4449" t="s">
        <v>78</v>
      </c>
      <c r="I4449">
        <v>0</v>
      </c>
      <c r="J4449">
        <v>0</v>
      </c>
    </row>
    <row r="4450" spans="1:10" x14ac:dyDescent="0.3">
      <c r="A4450" t="s">
        <v>79</v>
      </c>
      <c r="B4450" t="s">
        <v>4765</v>
      </c>
      <c r="C4450" t="s">
        <v>2708</v>
      </c>
      <c r="D4450" t="s">
        <v>138</v>
      </c>
      <c r="E4450">
        <v>17</v>
      </c>
      <c r="F4450" t="s">
        <v>1952</v>
      </c>
      <c r="G4450" t="s">
        <v>1764</v>
      </c>
      <c r="H4450" t="s">
        <v>78</v>
      </c>
      <c r="I4450">
        <v>0</v>
      </c>
      <c r="J4450">
        <v>0</v>
      </c>
    </row>
    <row r="4451" spans="1:10" x14ac:dyDescent="0.3">
      <c r="A4451" t="s">
        <v>79</v>
      </c>
      <c r="B4451" t="s">
        <v>3372</v>
      </c>
      <c r="C4451" t="s">
        <v>2740</v>
      </c>
      <c r="D4451" t="s">
        <v>79</v>
      </c>
      <c r="F4451" t="s">
        <v>79</v>
      </c>
      <c r="G4451" t="s">
        <v>79</v>
      </c>
      <c r="H4451" t="s">
        <v>287</v>
      </c>
    </row>
    <row r="4452" spans="1:10" x14ac:dyDescent="0.3">
      <c r="A4452" t="s">
        <v>79</v>
      </c>
      <c r="B4452" t="s">
        <v>3372</v>
      </c>
      <c r="C4452" t="s">
        <v>2740</v>
      </c>
      <c r="D4452" t="s">
        <v>79</v>
      </c>
      <c r="F4452" t="s">
        <v>79</v>
      </c>
      <c r="G4452" t="s">
        <v>79</v>
      </c>
      <c r="H4452" t="s">
        <v>287</v>
      </c>
    </row>
    <row r="4453" spans="1:10" x14ac:dyDescent="0.3">
      <c r="A4453" t="s">
        <v>79</v>
      </c>
      <c r="B4453" t="s">
        <v>3622</v>
      </c>
      <c r="C4453" t="s">
        <v>2742</v>
      </c>
      <c r="D4453" t="s">
        <v>3240</v>
      </c>
      <c r="E4453">
        <v>5</v>
      </c>
      <c r="F4453" t="s">
        <v>1212</v>
      </c>
      <c r="G4453" t="s">
        <v>1406</v>
      </c>
      <c r="H4453" t="s">
        <v>78</v>
      </c>
      <c r="I4453">
        <v>0</v>
      </c>
      <c r="J4453">
        <v>0</v>
      </c>
    </row>
    <row r="4454" spans="1:10" x14ac:dyDescent="0.3">
      <c r="A4454" t="s">
        <v>79</v>
      </c>
      <c r="B4454" t="s">
        <v>3622</v>
      </c>
      <c r="C4454" t="s">
        <v>2742</v>
      </c>
      <c r="D4454" t="s">
        <v>79</v>
      </c>
      <c r="F4454" t="s">
        <v>79</v>
      </c>
      <c r="G4454" t="s">
        <v>79</v>
      </c>
      <c r="H4454" t="s">
        <v>86</v>
      </c>
    </row>
    <row r="4455" spans="1:10" x14ac:dyDescent="0.3">
      <c r="A4455" t="s">
        <v>79</v>
      </c>
      <c r="B4455" t="s">
        <v>3506</v>
      </c>
      <c r="C4455" t="s">
        <v>12</v>
      </c>
      <c r="D4455" t="s">
        <v>140</v>
      </c>
      <c r="E4455">
        <v>1</v>
      </c>
      <c r="F4455" t="s">
        <v>998</v>
      </c>
      <c r="G4455" t="s">
        <v>536</v>
      </c>
      <c r="H4455" t="s">
        <v>78</v>
      </c>
      <c r="I4455">
        <v>20</v>
      </c>
      <c r="J4455">
        <v>20</v>
      </c>
    </row>
    <row r="4456" spans="1:10" x14ac:dyDescent="0.3">
      <c r="A4456" t="s">
        <v>79</v>
      </c>
      <c r="B4456" t="s">
        <v>5072</v>
      </c>
      <c r="C4456" t="s">
        <v>102</v>
      </c>
      <c r="D4456" t="s">
        <v>217</v>
      </c>
      <c r="E4456">
        <v>9</v>
      </c>
      <c r="F4456" t="s">
        <v>2063</v>
      </c>
      <c r="G4456" t="s">
        <v>4368</v>
      </c>
      <c r="H4456" t="s">
        <v>78</v>
      </c>
      <c r="I4456">
        <v>40</v>
      </c>
      <c r="J4456">
        <v>13</v>
      </c>
    </row>
    <row r="4457" spans="1:10" x14ac:dyDescent="0.3">
      <c r="A4457" t="s">
        <v>79</v>
      </c>
      <c r="B4457" t="s">
        <v>3429</v>
      </c>
      <c r="C4457" t="s">
        <v>2801</v>
      </c>
      <c r="D4457" t="s">
        <v>217</v>
      </c>
      <c r="E4457">
        <v>9</v>
      </c>
      <c r="F4457" t="s">
        <v>2311</v>
      </c>
      <c r="G4457" t="s">
        <v>681</v>
      </c>
      <c r="H4457" t="s">
        <v>78</v>
      </c>
      <c r="I4457">
        <v>40</v>
      </c>
      <c r="J4457">
        <v>0</v>
      </c>
    </row>
    <row r="4458" spans="1:10" x14ac:dyDescent="0.3">
      <c r="A4458" t="s">
        <v>79</v>
      </c>
      <c r="B4458" t="s">
        <v>3431</v>
      </c>
      <c r="C4458" t="s">
        <v>10</v>
      </c>
      <c r="D4458" t="s">
        <v>217</v>
      </c>
      <c r="E4458">
        <v>2</v>
      </c>
      <c r="F4458" t="s">
        <v>1846</v>
      </c>
      <c r="G4458" t="s">
        <v>862</v>
      </c>
      <c r="H4458" t="s">
        <v>78</v>
      </c>
      <c r="I4458">
        <v>30</v>
      </c>
      <c r="J4458">
        <v>14</v>
      </c>
    </row>
    <row r="4459" spans="1:10" x14ac:dyDescent="0.3">
      <c r="A4459" t="s">
        <v>79</v>
      </c>
      <c r="B4459" t="s">
        <v>3436</v>
      </c>
      <c r="C4459" t="s">
        <v>33</v>
      </c>
      <c r="D4459" t="s">
        <v>217</v>
      </c>
      <c r="E4459">
        <v>13</v>
      </c>
      <c r="F4459" t="s">
        <v>752</v>
      </c>
      <c r="G4459" t="s">
        <v>1675</v>
      </c>
      <c r="H4459" t="s">
        <v>78</v>
      </c>
      <c r="I4459">
        <v>40</v>
      </c>
      <c r="J4459">
        <v>1</v>
      </c>
    </row>
    <row r="4460" spans="1:10" x14ac:dyDescent="0.3">
      <c r="A4460" t="s">
        <v>79</v>
      </c>
      <c r="B4460" t="s">
        <v>3394</v>
      </c>
      <c r="C4460" t="s">
        <v>2815</v>
      </c>
      <c r="D4460" t="s">
        <v>711</v>
      </c>
      <c r="E4460">
        <v>9</v>
      </c>
      <c r="F4460" t="s">
        <v>1850</v>
      </c>
      <c r="G4460" t="s">
        <v>2347</v>
      </c>
      <c r="H4460" t="s">
        <v>78</v>
      </c>
      <c r="I4460">
        <v>0</v>
      </c>
      <c r="J4460">
        <v>0</v>
      </c>
    </row>
    <row r="4461" spans="1:10" x14ac:dyDescent="0.3">
      <c r="A4461" t="s">
        <v>79</v>
      </c>
      <c r="B4461" t="s">
        <v>3534</v>
      </c>
      <c r="C4461" t="s">
        <v>2852</v>
      </c>
      <c r="D4461" t="s">
        <v>99</v>
      </c>
      <c r="E4461">
        <v>15</v>
      </c>
      <c r="F4461" t="s">
        <v>1952</v>
      </c>
      <c r="G4461" t="s">
        <v>2563</v>
      </c>
      <c r="H4461" t="s">
        <v>78</v>
      </c>
      <c r="I4461">
        <v>0</v>
      </c>
      <c r="J4461">
        <v>0</v>
      </c>
    </row>
    <row r="4462" spans="1:10" x14ac:dyDescent="0.3">
      <c r="A4462" t="s">
        <v>79</v>
      </c>
      <c r="B4462" t="s">
        <v>3450</v>
      </c>
      <c r="C4462" t="s">
        <v>51</v>
      </c>
      <c r="D4462" t="s">
        <v>92</v>
      </c>
      <c r="E4462">
        <v>12</v>
      </c>
      <c r="F4462" t="s">
        <v>1307</v>
      </c>
      <c r="G4462" t="s">
        <v>3245</v>
      </c>
      <c r="H4462" t="s">
        <v>78</v>
      </c>
      <c r="I4462">
        <v>0</v>
      </c>
      <c r="J4462">
        <v>0</v>
      </c>
    </row>
    <row r="4463" spans="1:10" x14ac:dyDescent="0.3">
      <c r="A4463" t="s">
        <v>79</v>
      </c>
      <c r="B4463" t="s">
        <v>3452</v>
      </c>
      <c r="C4463" t="s">
        <v>60</v>
      </c>
      <c r="D4463" t="s">
        <v>217</v>
      </c>
      <c r="E4463">
        <v>44</v>
      </c>
      <c r="F4463" t="s">
        <v>1165</v>
      </c>
      <c r="G4463" t="s">
        <v>2355</v>
      </c>
      <c r="H4463" t="s">
        <v>78</v>
      </c>
      <c r="I4463">
        <v>40</v>
      </c>
      <c r="J4463">
        <v>0</v>
      </c>
    </row>
    <row r="4464" spans="1:10" x14ac:dyDescent="0.3">
      <c r="A4464" t="s">
        <v>79</v>
      </c>
      <c r="B4464" t="s">
        <v>3453</v>
      </c>
      <c r="C4464" t="s">
        <v>2857</v>
      </c>
      <c r="D4464" t="s">
        <v>217</v>
      </c>
      <c r="E4464">
        <v>27</v>
      </c>
      <c r="F4464" t="s">
        <v>1546</v>
      </c>
      <c r="G4464" t="s">
        <v>1151</v>
      </c>
      <c r="H4464" t="s">
        <v>78</v>
      </c>
      <c r="I4464">
        <v>40</v>
      </c>
      <c r="J4464">
        <v>0</v>
      </c>
    </row>
    <row r="4465" spans="1:10" x14ac:dyDescent="0.3">
      <c r="A4465" t="s">
        <v>79</v>
      </c>
      <c r="B4465" t="s">
        <v>5074</v>
      </c>
      <c r="C4465" t="s">
        <v>2859</v>
      </c>
      <c r="D4465" t="s">
        <v>217</v>
      </c>
      <c r="E4465">
        <v>46</v>
      </c>
      <c r="F4465" t="s">
        <v>1391</v>
      </c>
      <c r="G4465" t="s">
        <v>3013</v>
      </c>
      <c r="H4465" t="s">
        <v>78</v>
      </c>
      <c r="I4465">
        <v>40</v>
      </c>
      <c r="J4465">
        <v>9</v>
      </c>
    </row>
    <row r="4466" spans="1:10" x14ac:dyDescent="0.3">
      <c r="A4466" t="s">
        <v>79</v>
      </c>
      <c r="B4466" t="s">
        <v>5071</v>
      </c>
      <c r="C4466" t="s">
        <v>2860</v>
      </c>
      <c r="D4466" t="s">
        <v>79</v>
      </c>
      <c r="F4466" t="s">
        <v>79</v>
      </c>
      <c r="G4466" t="s">
        <v>79</v>
      </c>
      <c r="H4466" t="s">
        <v>82</v>
      </c>
    </row>
    <row r="4467" spans="1:10" x14ac:dyDescent="0.3">
      <c r="A4467" t="s">
        <v>79</v>
      </c>
      <c r="B4467" t="s">
        <v>3388</v>
      </c>
      <c r="C4467" t="s">
        <v>2865</v>
      </c>
      <c r="D4467" t="s">
        <v>80</v>
      </c>
      <c r="E4467">
        <v>42</v>
      </c>
      <c r="F4467" t="s">
        <v>681</v>
      </c>
      <c r="G4467" t="s">
        <v>908</v>
      </c>
      <c r="H4467" t="s">
        <v>78</v>
      </c>
      <c r="I4467">
        <v>0</v>
      </c>
      <c r="J4467">
        <v>0</v>
      </c>
    </row>
    <row r="4468" spans="1:10" x14ac:dyDescent="0.3">
      <c r="A4468" t="s">
        <v>79</v>
      </c>
      <c r="B4468" t="s">
        <v>3392</v>
      </c>
      <c r="C4468" t="s">
        <v>64</v>
      </c>
      <c r="D4468" t="s">
        <v>3170</v>
      </c>
      <c r="E4468">
        <v>14</v>
      </c>
      <c r="F4468" t="s">
        <v>2158</v>
      </c>
      <c r="G4468" t="s">
        <v>942</v>
      </c>
      <c r="H4468" t="s">
        <v>78</v>
      </c>
      <c r="I4468">
        <v>0</v>
      </c>
      <c r="J4468">
        <v>0</v>
      </c>
    </row>
    <row r="4469" spans="1:10" x14ac:dyDescent="0.3">
      <c r="A4469" s="4" t="s">
        <v>485</v>
      </c>
      <c r="B4469" s="4" t="s">
        <v>4617</v>
      </c>
      <c r="C4469" s="4" t="s">
        <v>79</v>
      </c>
      <c r="D4469" s="5" t="s">
        <v>5091</v>
      </c>
      <c r="E4469" s="6">
        <v>11</v>
      </c>
      <c r="F4469" s="4" t="s">
        <v>79</v>
      </c>
      <c r="G4469" s="5" t="s">
        <v>5092</v>
      </c>
      <c r="H4469" s="6" t="str">
        <f>IFERROR(INDEX(t_poangligan[#All],MATCH(VALUE(resultatbors[[#This Row],[Datum]]),#REF!,0)+1,8),"-")</f>
        <v>-</v>
      </c>
      <c r="I4469" s="4"/>
      <c r="J4469" s="4"/>
    </row>
    <row r="4470" spans="1:10" x14ac:dyDescent="0.3">
      <c r="A4470" t="s">
        <v>79</v>
      </c>
      <c r="B4470" t="s">
        <v>3477</v>
      </c>
      <c r="C4470" t="s">
        <v>2770</v>
      </c>
      <c r="D4470" t="s">
        <v>124</v>
      </c>
      <c r="E4470">
        <v>12</v>
      </c>
      <c r="F4470" t="s">
        <v>1599</v>
      </c>
      <c r="G4470" t="s">
        <v>693</v>
      </c>
      <c r="H4470" t="s">
        <v>78</v>
      </c>
      <c r="I4470">
        <v>30</v>
      </c>
      <c r="J4470">
        <v>11</v>
      </c>
    </row>
    <row r="4471" spans="1:10" x14ac:dyDescent="0.3">
      <c r="A4471" s="4" t="s">
        <v>365</v>
      </c>
      <c r="B4471" s="4" t="s">
        <v>2066</v>
      </c>
      <c r="C4471" s="4" t="s">
        <v>79</v>
      </c>
      <c r="D4471" s="5" t="s">
        <v>5091</v>
      </c>
      <c r="E4471" s="6">
        <v>312</v>
      </c>
      <c r="F4471" s="4" t="s">
        <v>79</v>
      </c>
      <c r="G4471" s="5" t="s">
        <v>5092</v>
      </c>
      <c r="H4471" s="6" t="str">
        <f>IFERROR(INDEX(t_poangligan[#All],MATCH(VALUE(resultatbors[[#This Row],[Datum]]),#REF!,0)+1,8),"-")</f>
        <v>-</v>
      </c>
      <c r="I4471" s="4"/>
      <c r="J4471" s="4"/>
    </row>
    <row r="4472" spans="1:10" x14ac:dyDescent="0.3">
      <c r="A4472" t="s">
        <v>79</v>
      </c>
      <c r="B4472" t="s">
        <v>3523</v>
      </c>
      <c r="C4472" t="s">
        <v>30</v>
      </c>
      <c r="D4472" t="s">
        <v>324</v>
      </c>
      <c r="E4472">
        <v>1</v>
      </c>
      <c r="F4472" t="s">
        <v>3804</v>
      </c>
      <c r="G4472" t="s">
        <v>536</v>
      </c>
      <c r="H4472" t="s">
        <v>78</v>
      </c>
      <c r="I4472">
        <v>30</v>
      </c>
      <c r="J4472">
        <v>30</v>
      </c>
    </row>
    <row r="4473" spans="1:10" x14ac:dyDescent="0.3">
      <c r="A4473" t="s">
        <v>79</v>
      </c>
      <c r="B4473" t="s">
        <v>3480</v>
      </c>
      <c r="C4473" t="s">
        <v>8</v>
      </c>
      <c r="D4473" t="s">
        <v>92</v>
      </c>
      <c r="E4473">
        <v>3</v>
      </c>
      <c r="F4473" t="s">
        <v>4573</v>
      </c>
      <c r="G4473" t="s">
        <v>1853</v>
      </c>
      <c r="H4473" t="s">
        <v>78</v>
      </c>
      <c r="I4473">
        <v>30</v>
      </c>
      <c r="J4473">
        <v>14</v>
      </c>
    </row>
    <row r="4474" spans="1:10" x14ac:dyDescent="0.3">
      <c r="A4474" t="s">
        <v>79</v>
      </c>
      <c r="B4474" t="s">
        <v>3405</v>
      </c>
      <c r="C4474" t="s">
        <v>2672</v>
      </c>
      <c r="D4474" t="s">
        <v>79</v>
      </c>
      <c r="F4474" t="s">
        <v>79</v>
      </c>
      <c r="G4474" t="s">
        <v>79</v>
      </c>
      <c r="H4474" t="s">
        <v>86</v>
      </c>
    </row>
    <row r="4475" spans="1:10" x14ac:dyDescent="0.3">
      <c r="A4475" t="s">
        <v>79</v>
      </c>
      <c r="B4475" t="s">
        <v>3482</v>
      </c>
      <c r="C4475" t="s">
        <v>2679</v>
      </c>
      <c r="D4475" t="s">
        <v>231</v>
      </c>
      <c r="E4475">
        <v>1</v>
      </c>
      <c r="F4475" t="s">
        <v>1715</v>
      </c>
      <c r="G4475" t="s">
        <v>536</v>
      </c>
      <c r="H4475" t="s">
        <v>78</v>
      </c>
      <c r="I4475">
        <v>40</v>
      </c>
      <c r="J4475">
        <v>40</v>
      </c>
    </row>
    <row r="4476" spans="1:10" x14ac:dyDescent="0.3">
      <c r="A4476" t="s">
        <v>79</v>
      </c>
      <c r="B4476" t="s">
        <v>3499</v>
      </c>
      <c r="C4476" t="s">
        <v>2690</v>
      </c>
      <c r="D4476" t="s">
        <v>231</v>
      </c>
      <c r="E4476">
        <v>3</v>
      </c>
      <c r="F4476" t="s">
        <v>4582</v>
      </c>
      <c r="G4476" t="s">
        <v>1912</v>
      </c>
      <c r="H4476" t="s">
        <v>78</v>
      </c>
      <c r="I4476">
        <v>40</v>
      </c>
      <c r="J4476">
        <v>29</v>
      </c>
    </row>
    <row r="4477" spans="1:10" x14ac:dyDescent="0.3">
      <c r="A4477" t="s">
        <v>79</v>
      </c>
      <c r="B4477" t="s">
        <v>3500</v>
      </c>
      <c r="C4477" t="s">
        <v>44</v>
      </c>
      <c r="D4477" t="s">
        <v>92</v>
      </c>
      <c r="E4477">
        <v>1</v>
      </c>
      <c r="F4477" t="s">
        <v>4207</v>
      </c>
      <c r="G4477" t="s">
        <v>536</v>
      </c>
      <c r="H4477" t="s">
        <v>78</v>
      </c>
      <c r="I4477">
        <v>30</v>
      </c>
      <c r="J4477">
        <v>30</v>
      </c>
    </row>
    <row r="4478" spans="1:10" x14ac:dyDescent="0.3">
      <c r="A4478" t="s">
        <v>79</v>
      </c>
      <c r="B4478" t="s">
        <v>3412</v>
      </c>
      <c r="C4478" t="s">
        <v>2700</v>
      </c>
      <c r="D4478" t="s">
        <v>231</v>
      </c>
      <c r="E4478">
        <v>3</v>
      </c>
      <c r="F4478" t="s">
        <v>4267</v>
      </c>
      <c r="G4478" t="s">
        <v>4794</v>
      </c>
      <c r="H4478" t="s">
        <v>78</v>
      </c>
      <c r="I4478">
        <v>40</v>
      </c>
      <c r="J4478">
        <v>29</v>
      </c>
    </row>
    <row r="4479" spans="1:10" x14ac:dyDescent="0.3">
      <c r="A4479" t="s">
        <v>79</v>
      </c>
      <c r="B4479" t="s">
        <v>5063</v>
      </c>
      <c r="C4479" t="s">
        <v>47</v>
      </c>
      <c r="D4479" t="s">
        <v>231</v>
      </c>
      <c r="E4479">
        <v>5</v>
      </c>
      <c r="F4479" t="s">
        <v>2553</v>
      </c>
      <c r="G4479" t="s">
        <v>1816</v>
      </c>
      <c r="H4479" t="s">
        <v>78</v>
      </c>
      <c r="I4479">
        <v>40</v>
      </c>
      <c r="J4479">
        <v>22</v>
      </c>
    </row>
    <row r="4480" spans="1:10" x14ac:dyDescent="0.3">
      <c r="A4480" t="s">
        <v>79</v>
      </c>
      <c r="B4480" t="s">
        <v>3583</v>
      </c>
      <c r="C4480" t="s">
        <v>2727</v>
      </c>
      <c r="D4480" t="s">
        <v>191</v>
      </c>
      <c r="E4480">
        <v>3</v>
      </c>
      <c r="F4480" t="s">
        <v>1021</v>
      </c>
      <c r="G4480" t="s">
        <v>602</v>
      </c>
      <c r="H4480" t="s">
        <v>78</v>
      </c>
      <c r="I4480">
        <v>30</v>
      </c>
      <c r="J4480">
        <v>23</v>
      </c>
    </row>
    <row r="4481" spans="1:10" x14ac:dyDescent="0.3">
      <c r="A4481" t="s">
        <v>79</v>
      </c>
      <c r="B4481" t="s">
        <v>5075</v>
      </c>
      <c r="C4481" t="s">
        <v>23</v>
      </c>
      <c r="D4481" t="s">
        <v>99</v>
      </c>
      <c r="E4481">
        <v>1</v>
      </c>
      <c r="F4481" t="s">
        <v>1352</v>
      </c>
      <c r="G4481" t="s">
        <v>536</v>
      </c>
      <c r="H4481" t="s">
        <v>78</v>
      </c>
      <c r="I4481">
        <v>30</v>
      </c>
      <c r="J4481">
        <v>30</v>
      </c>
    </row>
    <row r="4482" spans="1:10" x14ac:dyDescent="0.3">
      <c r="A4482" t="s">
        <v>79</v>
      </c>
      <c r="B4482" t="s">
        <v>3504</v>
      </c>
      <c r="C4482" t="s">
        <v>2734</v>
      </c>
      <c r="D4482" t="s">
        <v>3162</v>
      </c>
      <c r="E4482">
        <v>3</v>
      </c>
      <c r="F4482" t="s">
        <v>3875</v>
      </c>
      <c r="G4482" t="s">
        <v>2701</v>
      </c>
      <c r="H4482" t="s">
        <v>78</v>
      </c>
      <c r="I4482">
        <v>0</v>
      </c>
      <c r="J4482">
        <v>0</v>
      </c>
    </row>
    <row r="4483" spans="1:10" x14ac:dyDescent="0.3">
      <c r="A4483" t="s">
        <v>79</v>
      </c>
      <c r="B4483" t="s">
        <v>3527</v>
      </c>
      <c r="C4483" t="s">
        <v>44</v>
      </c>
      <c r="D4483" t="s">
        <v>92</v>
      </c>
      <c r="E4483">
        <v>1</v>
      </c>
      <c r="F4483" t="s">
        <v>1014</v>
      </c>
      <c r="G4483" t="s">
        <v>536</v>
      </c>
      <c r="H4483" t="s">
        <v>78</v>
      </c>
      <c r="I4483">
        <v>30</v>
      </c>
      <c r="J4483">
        <v>30</v>
      </c>
    </row>
    <row r="4484" spans="1:10" x14ac:dyDescent="0.3">
      <c r="A4484" t="s">
        <v>79</v>
      </c>
      <c r="B4484" t="s">
        <v>3708</v>
      </c>
      <c r="C4484" t="s">
        <v>44</v>
      </c>
      <c r="D4484" t="s">
        <v>92</v>
      </c>
      <c r="E4484">
        <v>3</v>
      </c>
      <c r="F4484" t="s">
        <v>2372</v>
      </c>
      <c r="G4484" t="s">
        <v>1462</v>
      </c>
      <c r="H4484" t="s">
        <v>78</v>
      </c>
      <c r="I4484">
        <v>30</v>
      </c>
      <c r="J4484">
        <v>23</v>
      </c>
    </row>
    <row r="4485" spans="1:10" x14ac:dyDescent="0.3">
      <c r="A4485" t="s">
        <v>79</v>
      </c>
      <c r="B4485" t="s">
        <v>3507</v>
      </c>
      <c r="C4485" t="s">
        <v>13</v>
      </c>
      <c r="D4485" t="s">
        <v>231</v>
      </c>
      <c r="E4485">
        <v>9</v>
      </c>
      <c r="F4485" t="s">
        <v>4618</v>
      </c>
      <c r="G4485" t="s">
        <v>3962</v>
      </c>
      <c r="H4485" t="s">
        <v>78</v>
      </c>
      <c r="I4485">
        <v>40</v>
      </c>
      <c r="J4485">
        <v>13</v>
      </c>
    </row>
    <row r="4486" spans="1:10" x14ac:dyDescent="0.3">
      <c r="A4486" t="s">
        <v>79</v>
      </c>
      <c r="B4486" t="s">
        <v>3518</v>
      </c>
      <c r="C4486" t="s">
        <v>14</v>
      </c>
      <c r="D4486" t="s">
        <v>231</v>
      </c>
      <c r="E4486">
        <v>3</v>
      </c>
      <c r="F4486" t="s">
        <v>1759</v>
      </c>
      <c r="G4486" t="s">
        <v>1708</v>
      </c>
      <c r="H4486" t="s">
        <v>78</v>
      </c>
      <c r="I4486">
        <v>40</v>
      </c>
      <c r="J4486">
        <v>23</v>
      </c>
    </row>
    <row r="4487" spans="1:10" x14ac:dyDescent="0.3">
      <c r="A4487" t="s">
        <v>79</v>
      </c>
      <c r="B4487" t="s">
        <v>3682</v>
      </c>
      <c r="C4487" t="s">
        <v>2892</v>
      </c>
      <c r="D4487" t="s">
        <v>231</v>
      </c>
      <c r="E4487">
        <v>14</v>
      </c>
      <c r="F4487" t="s">
        <v>1451</v>
      </c>
      <c r="G4487" t="s">
        <v>1038</v>
      </c>
      <c r="H4487" t="s">
        <v>78</v>
      </c>
      <c r="I4487">
        <v>40</v>
      </c>
      <c r="J4487">
        <v>17</v>
      </c>
    </row>
    <row r="4488" spans="1:10" x14ac:dyDescent="0.3">
      <c r="A4488" t="s">
        <v>79</v>
      </c>
      <c r="B4488" t="s">
        <v>3772</v>
      </c>
      <c r="C4488" t="s">
        <v>2893</v>
      </c>
      <c r="D4488" t="s">
        <v>231</v>
      </c>
      <c r="E4488">
        <v>10</v>
      </c>
      <c r="F4488" t="s">
        <v>1887</v>
      </c>
      <c r="G4488" t="s">
        <v>1760</v>
      </c>
      <c r="H4488" t="s">
        <v>78</v>
      </c>
      <c r="I4488">
        <v>40</v>
      </c>
      <c r="J4488">
        <v>24</v>
      </c>
    </row>
    <row r="4489" spans="1:10" x14ac:dyDescent="0.3">
      <c r="A4489" t="s">
        <v>79</v>
      </c>
      <c r="B4489" t="s">
        <v>4064</v>
      </c>
      <c r="C4489" t="s">
        <v>2894</v>
      </c>
      <c r="D4489" t="s">
        <v>231</v>
      </c>
      <c r="E4489">
        <v>14</v>
      </c>
      <c r="F4489" t="s">
        <v>1028</v>
      </c>
      <c r="G4489" t="s">
        <v>1988</v>
      </c>
      <c r="H4489" t="s">
        <v>78</v>
      </c>
      <c r="I4489">
        <v>40</v>
      </c>
      <c r="J4489">
        <v>19</v>
      </c>
    </row>
    <row r="4490" spans="1:10" x14ac:dyDescent="0.3">
      <c r="A4490" t="s">
        <v>79</v>
      </c>
      <c r="B4490" t="s">
        <v>3417</v>
      </c>
      <c r="C4490" t="s">
        <v>2786</v>
      </c>
      <c r="D4490" t="s">
        <v>3163</v>
      </c>
      <c r="E4490">
        <v>66</v>
      </c>
      <c r="F4490" t="s">
        <v>1124</v>
      </c>
      <c r="G4490" t="s">
        <v>2331</v>
      </c>
      <c r="H4490" t="s">
        <v>78</v>
      </c>
      <c r="I4490">
        <v>0</v>
      </c>
      <c r="J4490">
        <v>0</v>
      </c>
    </row>
    <row r="4491" spans="1:10" x14ac:dyDescent="0.3">
      <c r="A4491" t="s">
        <v>79</v>
      </c>
      <c r="B4491" t="s">
        <v>5072</v>
      </c>
      <c r="C4491" t="s">
        <v>102</v>
      </c>
      <c r="D4491" t="s">
        <v>231</v>
      </c>
      <c r="E4491">
        <v>6</v>
      </c>
      <c r="F4491" t="s">
        <v>1620</v>
      </c>
      <c r="G4491" t="s">
        <v>1151</v>
      </c>
      <c r="H4491" t="s">
        <v>78</v>
      </c>
      <c r="I4491">
        <v>40</v>
      </c>
      <c r="J4491">
        <v>20</v>
      </c>
    </row>
    <row r="4492" spans="1:10" x14ac:dyDescent="0.3">
      <c r="A4492" t="s">
        <v>79</v>
      </c>
      <c r="B4492" t="s">
        <v>3515</v>
      </c>
      <c r="C4492" t="s">
        <v>22</v>
      </c>
      <c r="D4492" t="s">
        <v>231</v>
      </c>
      <c r="E4492">
        <v>6</v>
      </c>
      <c r="F4492" t="s">
        <v>4493</v>
      </c>
      <c r="G4492" t="s">
        <v>2691</v>
      </c>
      <c r="H4492" t="s">
        <v>78</v>
      </c>
      <c r="I4492">
        <v>40</v>
      </c>
      <c r="J4492">
        <v>10</v>
      </c>
    </row>
    <row r="4493" spans="1:10" x14ac:dyDescent="0.3">
      <c r="A4493" t="s">
        <v>79</v>
      </c>
      <c r="B4493" t="s">
        <v>3429</v>
      </c>
      <c r="C4493" t="s">
        <v>2801</v>
      </c>
      <c r="D4493" t="s">
        <v>231</v>
      </c>
      <c r="E4493">
        <v>7</v>
      </c>
      <c r="F4493" t="s">
        <v>1918</v>
      </c>
      <c r="G4493" t="s">
        <v>594</v>
      </c>
      <c r="H4493" t="s">
        <v>78</v>
      </c>
      <c r="I4493">
        <v>40</v>
      </c>
      <c r="J4493">
        <v>24</v>
      </c>
    </row>
    <row r="4494" spans="1:10" x14ac:dyDescent="0.3">
      <c r="A4494" t="s">
        <v>79</v>
      </c>
      <c r="B4494" t="s">
        <v>4498</v>
      </c>
      <c r="C4494" t="s">
        <v>2802</v>
      </c>
      <c r="D4494" t="s">
        <v>79</v>
      </c>
      <c r="F4494" t="s">
        <v>79</v>
      </c>
      <c r="G4494" t="s">
        <v>79</v>
      </c>
      <c r="H4494" t="s">
        <v>82</v>
      </c>
    </row>
    <row r="4495" spans="1:10" x14ac:dyDescent="0.3">
      <c r="A4495" t="s">
        <v>79</v>
      </c>
      <c r="B4495" t="s">
        <v>3531</v>
      </c>
      <c r="C4495" t="s">
        <v>2806</v>
      </c>
      <c r="D4495" t="s">
        <v>92</v>
      </c>
      <c r="E4495">
        <v>3</v>
      </c>
      <c r="F4495" t="s">
        <v>2262</v>
      </c>
      <c r="G4495" t="s">
        <v>5068</v>
      </c>
      <c r="H4495" t="s">
        <v>78</v>
      </c>
      <c r="I4495">
        <v>30</v>
      </c>
      <c r="J4495">
        <v>25</v>
      </c>
    </row>
    <row r="4496" spans="1:10" x14ac:dyDescent="0.3">
      <c r="A4496" t="s">
        <v>79</v>
      </c>
      <c r="B4496" t="s">
        <v>3753</v>
      </c>
      <c r="C4496" t="s">
        <v>8</v>
      </c>
      <c r="D4496" t="s">
        <v>99</v>
      </c>
      <c r="E4496">
        <v>1</v>
      </c>
      <c r="F4496" t="s">
        <v>1014</v>
      </c>
      <c r="G4496" t="s">
        <v>536</v>
      </c>
      <c r="H4496" t="s">
        <v>78</v>
      </c>
      <c r="I4496">
        <v>30</v>
      </c>
      <c r="J4496">
        <v>30</v>
      </c>
    </row>
    <row r="4497" spans="1:10" x14ac:dyDescent="0.3">
      <c r="A4497" t="s">
        <v>79</v>
      </c>
      <c r="B4497" t="s">
        <v>3436</v>
      </c>
      <c r="C4497" t="s">
        <v>33</v>
      </c>
      <c r="D4497" t="s">
        <v>231</v>
      </c>
      <c r="E4497">
        <v>7</v>
      </c>
      <c r="F4497" t="s">
        <v>4381</v>
      </c>
      <c r="G4497" t="s">
        <v>3297</v>
      </c>
      <c r="H4497" t="s">
        <v>78</v>
      </c>
      <c r="I4497">
        <v>40</v>
      </c>
      <c r="J4497">
        <v>25</v>
      </c>
    </row>
    <row r="4498" spans="1:10" x14ac:dyDescent="0.3">
      <c r="A4498" t="s">
        <v>79</v>
      </c>
      <c r="B4498" t="s">
        <v>4360</v>
      </c>
      <c r="C4498" t="s">
        <v>39</v>
      </c>
      <c r="D4498" t="s">
        <v>92</v>
      </c>
      <c r="E4498">
        <v>4</v>
      </c>
      <c r="F4498" t="s">
        <v>2031</v>
      </c>
      <c r="G4498" t="s">
        <v>1066</v>
      </c>
      <c r="H4498" t="s">
        <v>78</v>
      </c>
      <c r="I4498">
        <v>30</v>
      </c>
      <c r="J4498">
        <v>28</v>
      </c>
    </row>
    <row r="4499" spans="1:10" x14ac:dyDescent="0.3">
      <c r="A4499" t="s">
        <v>79</v>
      </c>
      <c r="B4499" t="s">
        <v>3589</v>
      </c>
      <c r="C4499" t="s">
        <v>44</v>
      </c>
      <c r="D4499" t="s">
        <v>99</v>
      </c>
      <c r="E4499">
        <v>1</v>
      </c>
      <c r="F4499" t="s">
        <v>2457</v>
      </c>
      <c r="G4499" t="s">
        <v>536</v>
      </c>
      <c r="H4499" t="s">
        <v>78</v>
      </c>
      <c r="I4499">
        <v>30</v>
      </c>
      <c r="J4499">
        <v>30</v>
      </c>
    </row>
    <row r="4500" spans="1:10" x14ac:dyDescent="0.3">
      <c r="A4500" t="s">
        <v>79</v>
      </c>
      <c r="B4500" t="s">
        <v>3441</v>
      </c>
      <c r="C4500" t="s">
        <v>25</v>
      </c>
      <c r="D4500" t="s">
        <v>231</v>
      </c>
      <c r="E4500">
        <v>26</v>
      </c>
      <c r="F4500" t="s">
        <v>578</v>
      </c>
      <c r="G4500" t="s">
        <v>2596</v>
      </c>
      <c r="H4500" t="s">
        <v>78</v>
      </c>
      <c r="I4500">
        <v>40</v>
      </c>
      <c r="J4500">
        <v>18</v>
      </c>
    </row>
    <row r="4501" spans="1:10" x14ac:dyDescent="0.3">
      <c r="A4501" t="s">
        <v>79</v>
      </c>
      <c r="B4501" t="s">
        <v>3442</v>
      </c>
      <c r="C4501" t="s">
        <v>26</v>
      </c>
      <c r="D4501" t="s">
        <v>231</v>
      </c>
      <c r="E4501">
        <v>43</v>
      </c>
      <c r="F4501" t="s">
        <v>2126</v>
      </c>
      <c r="G4501" t="s">
        <v>1387</v>
      </c>
      <c r="H4501" t="s">
        <v>78</v>
      </c>
      <c r="I4501">
        <v>40</v>
      </c>
      <c r="J4501">
        <v>17</v>
      </c>
    </row>
    <row r="4502" spans="1:10" x14ac:dyDescent="0.3">
      <c r="A4502" t="s">
        <v>79</v>
      </c>
      <c r="B4502" t="s">
        <v>3487</v>
      </c>
      <c r="C4502" t="s">
        <v>2834</v>
      </c>
      <c r="D4502" t="s">
        <v>79</v>
      </c>
      <c r="F4502" t="s">
        <v>79</v>
      </c>
      <c r="G4502" t="s">
        <v>79</v>
      </c>
      <c r="H4502" t="s">
        <v>82</v>
      </c>
    </row>
    <row r="4503" spans="1:10" x14ac:dyDescent="0.3">
      <c r="A4503" t="s">
        <v>79</v>
      </c>
      <c r="B4503" t="s">
        <v>5066</v>
      </c>
      <c r="C4503" t="s">
        <v>2842</v>
      </c>
      <c r="D4503" t="s">
        <v>99</v>
      </c>
      <c r="E4503">
        <v>2</v>
      </c>
      <c r="F4503" t="s">
        <v>1530</v>
      </c>
      <c r="G4503" t="s">
        <v>3296</v>
      </c>
      <c r="H4503" t="s">
        <v>78</v>
      </c>
      <c r="I4503">
        <v>30</v>
      </c>
      <c r="J4503">
        <v>22</v>
      </c>
    </row>
    <row r="4504" spans="1:10" x14ac:dyDescent="0.3">
      <c r="A4504" t="s">
        <v>79</v>
      </c>
      <c r="B4504" t="s">
        <v>3447</v>
      </c>
      <c r="C4504" t="s">
        <v>2846</v>
      </c>
      <c r="D4504" t="s">
        <v>231</v>
      </c>
      <c r="E4504">
        <v>6</v>
      </c>
      <c r="F4504" t="s">
        <v>1986</v>
      </c>
      <c r="G4504" t="s">
        <v>1646</v>
      </c>
      <c r="H4504" t="s">
        <v>78</v>
      </c>
      <c r="I4504">
        <v>40</v>
      </c>
      <c r="J4504">
        <v>34</v>
      </c>
    </row>
    <row r="4505" spans="1:10" x14ac:dyDescent="0.3">
      <c r="A4505" t="s">
        <v>79</v>
      </c>
      <c r="B4505" t="s">
        <v>3534</v>
      </c>
      <c r="C4505" t="s">
        <v>44</v>
      </c>
      <c r="D4505" t="s">
        <v>79</v>
      </c>
      <c r="F4505" t="s">
        <v>79</v>
      </c>
      <c r="G4505" t="s">
        <v>79</v>
      </c>
      <c r="H4505" t="s">
        <v>82</v>
      </c>
    </row>
    <row r="4506" spans="1:10" x14ac:dyDescent="0.3">
      <c r="A4506" s="4" t="s">
        <v>366</v>
      </c>
      <c r="B4506" s="4" t="s">
        <v>2068</v>
      </c>
      <c r="C4506" s="4" t="s">
        <v>79</v>
      </c>
      <c r="D4506" s="5" t="s">
        <v>5091</v>
      </c>
      <c r="E4506" s="6">
        <v>96</v>
      </c>
      <c r="F4506" s="4" t="s">
        <v>79</v>
      </c>
      <c r="G4506" s="5" t="s">
        <v>5092</v>
      </c>
      <c r="H4506" s="6" t="str">
        <f>IFERROR(INDEX(t_poangligan[#All],MATCH(VALUE(resultatbors[[#This Row],[Datum]]),#REF!,0)+1,8),"-")</f>
        <v>-</v>
      </c>
      <c r="I4506" s="4"/>
      <c r="J4506" s="4"/>
    </row>
    <row r="4507" spans="1:10" x14ac:dyDescent="0.3">
      <c r="A4507" t="s">
        <v>79</v>
      </c>
      <c r="B4507" t="s">
        <v>3400</v>
      </c>
      <c r="C4507" t="s">
        <v>2649</v>
      </c>
      <c r="D4507" t="s">
        <v>3200</v>
      </c>
      <c r="E4507">
        <v>15</v>
      </c>
      <c r="F4507" t="s">
        <v>3471</v>
      </c>
      <c r="H4507" t="s">
        <v>78</v>
      </c>
      <c r="I4507">
        <v>0</v>
      </c>
      <c r="J4507">
        <v>0</v>
      </c>
    </row>
    <row r="4508" spans="1:10" x14ac:dyDescent="0.3">
      <c r="A4508" t="s">
        <v>79</v>
      </c>
      <c r="B4508" t="s">
        <v>3459</v>
      </c>
      <c r="C4508" t="s">
        <v>2669</v>
      </c>
      <c r="D4508" t="s">
        <v>3181</v>
      </c>
      <c r="E4508">
        <v>20</v>
      </c>
      <c r="F4508" t="s">
        <v>4082</v>
      </c>
      <c r="G4508" t="s">
        <v>609</v>
      </c>
      <c r="H4508" t="s">
        <v>78</v>
      </c>
      <c r="I4508">
        <v>0</v>
      </c>
      <c r="J4508">
        <v>0</v>
      </c>
    </row>
    <row r="4509" spans="1:10" x14ac:dyDescent="0.3">
      <c r="A4509" t="s">
        <v>79</v>
      </c>
      <c r="B4509" t="s">
        <v>3405</v>
      </c>
      <c r="C4509" t="s">
        <v>2672</v>
      </c>
      <c r="D4509" t="s">
        <v>185</v>
      </c>
      <c r="E4509">
        <v>5</v>
      </c>
      <c r="F4509" t="s">
        <v>4619</v>
      </c>
      <c r="G4509" t="s">
        <v>4147</v>
      </c>
      <c r="H4509" t="s">
        <v>78</v>
      </c>
      <c r="I4509">
        <v>40</v>
      </c>
      <c r="J4509">
        <v>0</v>
      </c>
    </row>
    <row r="4510" spans="1:10" x14ac:dyDescent="0.3">
      <c r="A4510" t="s">
        <v>79</v>
      </c>
      <c r="B4510" t="s">
        <v>3482</v>
      </c>
      <c r="C4510" t="s">
        <v>2679</v>
      </c>
      <c r="D4510" t="s">
        <v>185</v>
      </c>
      <c r="E4510">
        <v>5</v>
      </c>
      <c r="F4510" t="s">
        <v>1344</v>
      </c>
      <c r="G4510" t="s">
        <v>594</v>
      </c>
      <c r="H4510" t="s">
        <v>78</v>
      </c>
      <c r="I4510">
        <v>40</v>
      </c>
      <c r="J4510">
        <v>8</v>
      </c>
    </row>
    <row r="4511" spans="1:10" x14ac:dyDescent="0.3">
      <c r="A4511" t="s">
        <v>79</v>
      </c>
      <c r="B4511" t="s">
        <v>3499</v>
      </c>
      <c r="C4511" t="s">
        <v>2690</v>
      </c>
      <c r="D4511" t="s">
        <v>185</v>
      </c>
      <c r="E4511">
        <v>13</v>
      </c>
      <c r="F4511" t="s">
        <v>1239</v>
      </c>
      <c r="G4511" t="s">
        <v>1520</v>
      </c>
      <c r="H4511" t="s">
        <v>78</v>
      </c>
      <c r="I4511">
        <v>40</v>
      </c>
      <c r="J4511">
        <v>0</v>
      </c>
    </row>
    <row r="4512" spans="1:10" x14ac:dyDescent="0.3">
      <c r="A4512" t="s">
        <v>79</v>
      </c>
      <c r="B4512" t="s">
        <v>3412</v>
      </c>
      <c r="C4512" t="s">
        <v>2700</v>
      </c>
      <c r="D4512" t="s">
        <v>185</v>
      </c>
      <c r="E4512">
        <v>4</v>
      </c>
      <c r="F4512" t="s">
        <v>2361</v>
      </c>
      <c r="G4512" t="s">
        <v>4287</v>
      </c>
      <c r="H4512" t="s">
        <v>78</v>
      </c>
      <c r="I4512">
        <v>40</v>
      </c>
      <c r="J4512">
        <v>5</v>
      </c>
    </row>
    <row r="4513" spans="1:10" x14ac:dyDescent="0.3">
      <c r="A4513" t="s">
        <v>79</v>
      </c>
      <c r="B4513" t="s">
        <v>4676</v>
      </c>
      <c r="C4513" t="s">
        <v>2701</v>
      </c>
      <c r="D4513" t="s">
        <v>185</v>
      </c>
      <c r="E4513">
        <v>14</v>
      </c>
      <c r="F4513" t="s">
        <v>2416</v>
      </c>
      <c r="G4513" t="s">
        <v>689</v>
      </c>
      <c r="H4513" t="s">
        <v>78</v>
      </c>
      <c r="I4513">
        <v>40</v>
      </c>
      <c r="J4513">
        <v>4</v>
      </c>
    </row>
    <row r="4514" spans="1:10" x14ac:dyDescent="0.3">
      <c r="A4514" t="s">
        <v>79</v>
      </c>
      <c r="B4514" t="s">
        <v>3504</v>
      </c>
      <c r="C4514" t="s">
        <v>2734</v>
      </c>
      <c r="D4514" t="s">
        <v>2981</v>
      </c>
      <c r="E4514">
        <v>5</v>
      </c>
      <c r="F4514" t="s">
        <v>1827</v>
      </c>
      <c r="G4514" t="s">
        <v>3360</v>
      </c>
      <c r="H4514" t="s">
        <v>78</v>
      </c>
      <c r="I4514">
        <v>0</v>
      </c>
      <c r="J4514">
        <v>0</v>
      </c>
    </row>
    <row r="4515" spans="1:10" x14ac:dyDescent="0.3">
      <c r="A4515" t="s">
        <v>79</v>
      </c>
      <c r="B4515" t="s">
        <v>3505</v>
      </c>
      <c r="C4515" t="s">
        <v>2764</v>
      </c>
      <c r="D4515" t="s">
        <v>185</v>
      </c>
      <c r="E4515">
        <v>2</v>
      </c>
      <c r="F4515" t="s">
        <v>3555</v>
      </c>
      <c r="G4515" t="s">
        <v>4551</v>
      </c>
      <c r="H4515" t="s">
        <v>78</v>
      </c>
      <c r="I4515">
        <v>30</v>
      </c>
      <c r="J4515">
        <v>27</v>
      </c>
    </row>
    <row r="4516" spans="1:10" x14ac:dyDescent="0.3">
      <c r="A4516" t="s">
        <v>79</v>
      </c>
      <c r="B4516" t="s">
        <v>3507</v>
      </c>
      <c r="C4516" t="s">
        <v>13</v>
      </c>
      <c r="D4516" t="s">
        <v>185</v>
      </c>
      <c r="E4516">
        <v>5</v>
      </c>
      <c r="F4516" t="s">
        <v>3640</v>
      </c>
      <c r="G4516" t="s">
        <v>2014</v>
      </c>
      <c r="H4516" t="s">
        <v>78</v>
      </c>
      <c r="I4516">
        <v>40</v>
      </c>
      <c r="J4516">
        <v>2</v>
      </c>
    </row>
    <row r="4517" spans="1:10" x14ac:dyDescent="0.3">
      <c r="A4517" t="s">
        <v>79</v>
      </c>
      <c r="B4517" t="s">
        <v>3518</v>
      </c>
      <c r="C4517" t="s">
        <v>14</v>
      </c>
      <c r="D4517" t="s">
        <v>185</v>
      </c>
      <c r="E4517">
        <v>4</v>
      </c>
      <c r="F4517" t="s">
        <v>4620</v>
      </c>
      <c r="G4517" t="s">
        <v>3003</v>
      </c>
      <c r="H4517" t="s">
        <v>78</v>
      </c>
      <c r="I4517">
        <v>40</v>
      </c>
      <c r="J4517">
        <v>4</v>
      </c>
    </row>
    <row r="4518" spans="1:10" x14ac:dyDescent="0.3">
      <c r="A4518" t="s">
        <v>79</v>
      </c>
      <c r="B4518" t="s">
        <v>3711</v>
      </c>
      <c r="C4518" t="s">
        <v>5058</v>
      </c>
      <c r="D4518" t="s">
        <v>3252</v>
      </c>
      <c r="E4518">
        <v>18</v>
      </c>
      <c r="F4518" t="s">
        <v>3726</v>
      </c>
      <c r="H4518" t="s">
        <v>78</v>
      </c>
      <c r="I4518">
        <v>40</v>
      </c>
      <c r="J4518">
        <v>0</v>
      </c>
    </row>
    <row r="4519" spans="1:10" x14ac:dyDescent="0.3">
      <c r="A4519" t="s">
        <v>79</v>
      </c>
      <c r="B4519" t="s">
        <v>3682</v>
      </c>
      <c r="C4519" t="s">
        <v>5059</v>
      </c>
      <c r="D4519" t="s">
        <v>3252</v>
      </c>
      <c r="E4519">
        <v>18</v>
      </c>
      <c r="F4519" t="s">
        <v>4621</v>
      </c>
      <c r="G4519" t="s">
        <v>1469</v>
      </c>
      <c r="H4519" t="s">
        <v>78</v>
      </c>
      <c r="I4519">
        <v>40</v>
      </c>
      <c r="J4519">
        <v>0</v>
      </c>
    </row>
    <row r="4520" spans="1:10" x14ac:dyDescent="0.3">
      <c r="A4520" t="s">
        <v>79</v>
      </c>
      <c r="B4520" t="s">
        <v>3772</v>
      </c>
      <c r="C4520" t="s">
        <v>5060</v>
      </c>
      <c r="D4520" t="s">
        <v>3252</v>
      </c>
      <c r="E4520">
        <v>19</v>
      </c>
      <c r="F4520" t="s">
        <v>4622</v>
      </c>
      <c r="H4520" t="s">
        <v>78</v>
      </c>
      <c r="I4520">
        <v>40</v>
      </c>
      <c r="J4520">
        <v>0</v>
      </c>
    </row>
    <row r="4521" spans="1:10" x14ac:dyDescent="0.3">
      <c r="A4521" t="s">
        <v>79</v>
      </c>
      <c r="B4521" t="s">
        <v>4064</v>
      </c>
      <c r="C4521" t="s">
        <v>5061</v>
      </c>
      <c r="D4521" t="s">
        <v>3252</v>
      </c>
      <c r="E4521">
        <v>25</v>
      </c>
      <c r="F4521" t="s">
        <v>4451</v>
      </c>
      <c r="G4521" t="s">
        <v>5046</v>
      </c>
      <c r="H4521" t="s">
        <v>78</v>
      </c>
      <c r="I4521">
        <v>40</v>
      </c>
      <c r="J4521">
        <v>1</v>
      </c>
    </row>
    <row r="4522" spans="1:10" x14ac:dyDescent="0.3">
      <c r="A4522" t="s">
        <v>79</v>
      </c>
      <c r="B4522" t="s">
        <v>5081</v>
      </c>
      <c r="C4522" t="s">
        <v>5062</v>
      </c>
      <c r="D4522" t="s">
        <v>3252</v>
      </c>
      <c r="E4522">
        <v>23</v>
      </c>
      <c r="F4522" t="s">
        <v>4623</v>
      </c>
      <c r="H4522" t="s">
        <v>78</v>
      </c>
      <c r="I4522">
        <v>40</v>
      </c>
      <c r="J4522">
        <v>0</v>
      </c>
    </row>
    <row r="4523" spans="1:10" x14ac:dyDescent="0.3">
      <c r="A4523" t="s">
        <v>79</v>
      </c>
      <c r="B4523" t="s">
        <v>3515</v>
      </c>
      <c r="C4523" t="s">
        <v>22</v>
      </c>
      <c r="D4523" t="s">
        <v>185</v>
      </c>
      <c r="E4523">
        <v>10</v>
      </c>
      <c r="F4523" t="s">
        <v>1750</v>
      </c>
      <c r="G4523" t="s">
        <v>1233</v>
      </c>
      <c r="H4523" t="s">
        <v>78</v>
      </c>
      <c r="I4523">
        <v>40</v>
      </c>
      <c r="J4523">
        <v>3</v>
      </c>
    </row>
    <row r="4524" spans="1:10" x14ac:dyDescent="0.3">
      <c r="A4524" t="s">
        <v>79</v>
      </c>
      <c r="B4524" t="s">
        <v>3373</v>
      </c>
      <c r="C4524" t="s">
        <v>22</v>
      </c>
      <c r="D4524" t="s">
        <v>185</v>
      </c>
      <c r="E4524">
        <v>4</v>
      </c>
      <c r="F4524" t="s">
        <v>995</v>
      </c>
      <c r="G4524" t="s">
        <v>796</v>
      </c>
      <c r="H4524" t="s">
        <v>78</v>
      </c>
      <c r="I4524">
        <v>40</v>
      </c>
      <c r="J4524">
        <v>7</v>
      </c>
    </row>
    <row r="4525" spans="1:10" x14ac:dyDescent="0.3">
      <c r="A4525" t="s">
        <v>79</v>
      </c>
      <c r="B4525" t="s">
        <v>3429</v>
      </c>
      <c r="C4525" t="s">
        <v>2801</v>
      </c>
      <c r="D4525" t="s">
        <v>185</v>
      </c>
      <c r="E4525">
        <v>4</v>
      </c>
      <c r="F4525" t="s">
        <v>4624</v>
      </c>
      <c r="G4525" t="s">
        <v>570</v>
      </c>
      <c r="H4525" t="s">
        <v>78</v>
      </c>
      <c r="I4525">
        <v>40</v>
      </c>
      <c r="J4525">
        <v>5</v>
      </c>
    </row>
    <row r="4526" spans="1:10" x14ac:dyDescent="0.3">
      <c r="A4526" t="s">
        <v>79</v>
      </c>
      <c r="B4526" t="s">
        <v>5073</v>
      </c>
      <c r="C4526" t="s">
        <v>2809</v>
      </c>
      <c r="D4526" t="s">
        <v>185</v>
      </c>
      <c r="E4526">
        <v>11</v>
      </c>
      <c r="F4526" t="s">
        <v>4625</v>
      </c>
      <c r="G4526" t="s">
        <v>2319</v>
      </c>
      <c r="H4526" t="s">
        <v>78</v>
      </c>
      <c r="I4526">
        <v>40</v>
      </c>
      <c r="J4526">
        <v>0</v>
      </c>
    </row>
    <row r="4527" spans="1:10" x14ac:dyDescent="0.3">
      <c r="A4527" t="s">
        <v>79</v>
      </c>
      <c r="B4527" t="s">
        <v>3436</v>
      </c>
      <c r="C4527" t="s">
        <v>33</v>
      </c>
      <c r="D4527" t="s">
        <v>185</v>
      </c>
      <c r="E4527">
        <v>6</v>
      </c>
      <c r="F4527" t="s">
        <v>2038</v>
      </c>
      <c r="G4527" t="s">
        <v>2400</v>
      </c>
      <c r="H4527" t="s">
        <v>78</v>
      </c>
      <c r="I4527">
        <v>40</v>
      </c>
      <c r="J4527">
        <v>10</v>
      </c>
    </row>
    <row r="4528" spans="1:10" x14ac:dyDescent="0.3">
      <c r="A4528" t="s">
        <v>79</v>
      </c>
      <c r="B4528" t="s">
        <v>3487</v>
      </c>
      <c r="C4528" t="s">
        <v>2834</v>
      </c>
      <c r="D4528" t="s">
        <v>130</v>
      </c>
      <c r="E4528">
        <v>2</v>
      </c>
      <c r="F4528" t="s">
        <v>1469</v>
      </c>
      <c r="G4528" t="s">
        <v>3288</v>
      </c>
      <c r="H4528" t="s">
        <v>78</v>
      </c>
      <c r="I4528">
        <v>40</v>
      </c>
      <c r="J4528">
        <v>23</v>
      </c>
    </row>
    <row r="4529" spans="1:10" x14ac:dyDescent="0.3">
      <c r="A4529" t="s">
        <v>79</v>
      </c>
      <c r="B4529" t="s">
        <v>3392</v>
      </c>
      <c r="C4529" t="s">
        <v>64</v>
      </c>
      <c r="D4529" t="s">
        <v>3177</v>
      </c>
      <c r="E4529">
        <v>27</v>
      </c>
      <c r="F4529" t="s">
        <v>4340</v>
      </c>
      <c r="G4529" t="s">
        <v>982</v>
      </c>
      <c r="H4529" t="s">
        <v>78</v>
      </c>
      <c r="I4529">
        <v>0</v>
      </c>
      <c r="J4529">
        <v>0</v>
      </c>
    </row>
    <row r="4530" spans="1:10" x14ac:dyDescent="0.3">
      <c r="A4530" s="4" t="s">
        <v>368</v>
      </c>
      <c r="B4530" s="4" t="s">
        <v>2073</v>
      </c>
      <c r="C4530" s="4" t="s">
        <v>79</v>
      </c>
      <c r="D4530" s="5" t="s">
        <v>5091</v>
      </c>
      <c r="E4530" s="6">
        <v>244</v>
      </c>
      <c r="F4530" s="4" t="s">
        <v>79</v>
      </c>
      <c r="G4530" s="5" t="s">
        <v>5092</v>
      </c>
      <c r="H4530" s="6" t="str">
        <f>IFERROR(INDEX(t_poangligan[#All],MATCH(VALUE(resultatbors[[#This Row],[Datum]]),#REF!,0)+1,8),"-")</f>
        <v>-</v>
      </c>
      <c r="I4530" s="4"/>
      <c r="J4530" s="4"/>
    </row>
    <row r="4531" spans="1:10" x14ac:dyDescent="0.3">
      <c r="A4531" t="s">
        <v>79</v>
      </c>
      <c r="B4531" t="s">
        <v>3457</v>
      </c>
      <c r="C4531" t="s">
        <v>2641</v>
      </c>
      <c r="D4531" t="s">
        <v>3185</v>
      </c>
      <c r="E4531">
        <v>22</v>
      </c>
      <c r="F4531" t="s">
        <v>4147</v>
      </c>
      <c r="G4531" t="s">
        <v>2706</v>
      </c>
      <c r="H4531" t="s">
        <v>78</v>
      </c>
      <c r="I4531">
        <v>0</v>
      </c>
      <c r="J4531">
        <v>0</v>
      </c>
    </row>
    <row r="4532" spans="1:10" x14ac:dyDescent="0.3">
      <c r="A4532" t="s">
        <v>79</v>
      </c>
      <c r="B4532" t="s">
        <v>3400</v>
      </c>
      <c r="C4532" t="s">
        <v>2649</v>
      </c>
      <c r="D4532" t="s">
        <v>3179</v>
      </c>
      <c r="E4532">
        <v>20</v>
      </c>
      <c r="F4532" t="s">
        <v>2353</v>
      </c>
      <c r="G4532" t="s">
        <v>811</v>
      </c>
      <c r="H4532" t="s">
        <v>78</v>
      </c>
      <c r="I4532">
        <v>0</v>
      </c>
      <c r="J4532">
        <v>0</v>
      </c>
    </row>
    <row r="4533" spans="1:10" x14ac:dyDescent="0.3">
      <c r="A4533" t="s">
        <v>79</v>
      </c>
      <c r="B4533" t="s">
        <v>3616</v>
      </c>
      <c r="C4533" t="s">
        <v>2657</v>
      </c>
      <c r="D4533" t="s">
        <v>178</v>
      </c>
      <c r="E4533">
        <v>36</v>
      </c>
      <c r="F4533" t="s">
        <v>2077</v>
      </c>
      <c r="G4533" t="s">
        <v>3775</v>
      </c>
      <c r="H4533" t="s">
        <v>78</v>
      </c>
      <c r="I4533">
        <v>40</v>
      </c>
      <c r="J4533">
        <v>19</v>
      </c>
    </row>
    <row r="4534" spans="1:10" x14ac:dyDescent="0.3">
      <c r="A4534" t="s">
        <v>79</v>
      </c>
      <c r="B4534" t="s">
        <v>3368</v>
      </c>
      <c r="C4534" t="s">
        <v>2694</v>
      </c>
      <c r="D4534" t="s">
        <v>925</v>
      </c>
      <c r="E4534">
        <v>9</v>
      </c>
      <c r="F4534" t="s">
        <v>719</v>
      </c>
      <c r="G4534" t="s">
        <v>3714</v>
      </c>
      <c r="H4534" t="s">
        <v>78</v>
      </c>
      <c r="I4534">
        <v>0</v>
      </c>
      <c r="J4534">
        <v>0</v>
      </c>
    </row>
    <row r="4535" spans="1:10" x14ac:dyDescent="0.3">
      <c r="A4535" t="s">
        <v>79</v>
      </c>
      <c r="B4535" t="s">
        <v>3412</v>
      </c>
      <c r="C4535" t="s">
        <v>2700</v>
      </c>
      <c r="D4535" t="s">
        <v>178</v>
      </c>
      <c r="E4535">
        <v>9</v>
      </c>
      <c r="F4535" t="s">
        <v>4626</v>
      </c>
      <c r="G4535" t="s">
        <v>2187</v>
      </c>
      <c r="H4535" t="s">
        <v>78</v>
      </c>
      <c r="I4535">
        <v>40</v>
      </c>
      <c r="J4535">
        <v>25</v>
      </c>
    </row>
    <row r="4536" spans="1:10" x14ac:dyDescent="0.3">
      <c r="A4536" t="s">
        <v>79</v>
      </c>
      <c r="B4536" t="s">
        <v>4676</v>
      </c>
      <c r="C4536" t="s">
        <v>2701</v>
      </c>
      <c r="D4536" t="s">
        <v>178</v>
      </c>
      <c r="E4536">
        <v>30</v>
      </c>
      <c r="F4536" t="s">
        <v>4505</v>
      </c>
      <c r="G4536" t="s">
        <v>809</v>
      </c>
      <c r="H4536" t="s">
        <v>78</v>
      </c>
      <c r="I4536">
        <v>40</v>
      </c>
      <c r="J4536">
        <v>15</v>
      </c>
    </row>
    <row r="4537" spans="1:10" x14ac:dyDescent="0.3">
      <c r="A4537" t="s">
        <v>79</v>
      </c>
      <c r="B4537" t="s">
        <v>4765</v>
      </c>
      <c r="C4537" t="s">
        <v>2708</v>
      </c>
      <c r="D4537" t="s">
        <v>121</v>
      </c>
      <c r="E4537">
        <v>20</v>
      </c>
      <c r="F4537" t="s">
        <v>3904</v>
      </c>
      <c r="G4537" t="s">
        <v>2243</v>
      </c>
      <c r="H4537" t="s">
        <v>78</v>
      </c>
      <c r="I4537">
        <v>0</v>
      </c>
      <c r="J4537">
        <v>0</v>
      </c>
    </row>
    <row r="4538" spans="1:10" x14ac:dyDescent="0.3">
      <c r="A4538" t="s">
        <v>79</v>
      </c>
      <c r="B4538" t="s">
        <v>5063</v>
      </c>
      <c r="C4538" t="s">
        <v>47</v>
      </c>
      <c r="D4538" t="s">
        <v>178</v>
      </c>
      <c r="E4538">
        <v>16</v>
      </c>
      <c r="F4538" t="s">
        <v>874</v>
      </c>
      <c r="G4538" t="s">
        <v>3360</v>
      </c>
      <c r="H4538" t="s">
        <v>78</v>
      </c>
      <c r="I4538">
        <v>40</v>
      </c>
      <c r="J4538">
        <v>9</v>
      </c>
    </row>
    <row r="4539" spans="1:10" x14ac:dyDescent="0.3">
      <c r="A4539" t="s">
        <v>79</v>
      </c>
      <c r="B4539" t="s">
        <v>3384</v>
      </c>
      <c r="C4539" t="s">
        <v>2723</v>
      </c>
      <c r="D4539" t="s">
        <v>1006</v>
      </c>
      <c r="E4539">
        <v>14</v>
      </c>
      <c r="F4539" t="s">
        <v>810</v>
      </c>
      <c r="H4539" t="s">
        <v>78</v>
      </c>
      <c r="I4539">
        <v>30</v>
      </c>
      <c r="J4539">
        <v>8</v>
      </c>
    </row>
    <row r="4540" spans="1:10" x14ac:dyDescent="0.3">
      <c r="A4540" t="s">
        <v>79</v>
      </c>
      <c r="B4540" t="s">
        <v>3503</v>
      </c>
      <c r="C4540" t="s">
        <v>2725</v>
      </c>
      <c r="D4540" t="s">
        <v>121</v>
      </c>
      <c r="E4540">
        <v>14</v>
      </c>
      <c r="F4540" t="s">
        <v>1535</v>
      </c>
      <c r="G4540" t="s">
        <v>706</v>
      </c>
      <c r="H4540" t="s">
        <v>78</v>
      </c>
      <c r="I4540">
        <v>0</v>
      </c>
      <c r="J4540">
        <v>0</v>
      </c>
    </row>
    <row r="4541" spans="1:10" x14ac:dyDescent="0.3">
      <c r="A4541" t="s">
        <v>79</v>
      </c>
      <c r="B4541" t="s">
        <v>3370</v>
      </c>
      <c r="C4541" t="s">
        <v>2726</v>
      </c>
      <c r="D4541" t="s">
        <v>163</v>
      </c>
      <c r="E4541">
        <v>8</v>
      </c>
      <c r="F4541" t="s">
        <v>2177</v>
      </c>
      <c r="G4541" t="s">
        <v>2851</v>
      </c>
      <c r="H4541" t="s">
        <v>78</v>
      </c>
      <c r="I4541">
        <v>0</v>
      </c>
      <c r="J4541">
        <v>0</v>
      </c>
    </row>
    <row r="4542" spans="1:10" x14ac:dyDescent="0.3">
      <c r="A4542" t="s">
        <v>79</v>
      </c>
      <c r="B4542" t="s">
        <v>3622</v>
      </c>
      <c r="C4542" t="s">
        <v>2742</v>
      </c>
      <c r="D4542" t="s">
        <v>3183</v>
      </c>
      <c r="E4542">
        <v>6</v>
      </c>
      <c r="F4542" t="s">
        <v>1207</v>
      </c>
      <c r="G4542" t="s">
        <v>686</v>
      </c>
      <c r="H4542" t="s">
        <v>78</v>
      </c>
      <c r="I4542">
        <v>0</v>
      </c>
      <c r="J4542">
        <v>0</v>
      </c>
    </row>
    <row r="4543" spans="1:10" x14ac:dyDescent="0.3">
      <c r="A4543" t="s">
        <v>79</v>
      </c>
      <c r="B4543" t="s">
        <v>3505</v>
      </c>
      <c r="C4543" t="s">
        <v>2764</v>
      </c>
      <c r="D4543" t="s">
        <v>79</v>
      </c>
      <c r="F4543" t="s">
        <v>79</v>
      </c>
      <c r="G4543" t="s">
        <v>79</v>
      </c>
      <c r="H4543" t="s">
        <v>86</v>
      </c>
    </row>
    <row r="4544" spans="1:10" x14ac:dyDescent="0.3">
      <c r="A4544" t="s">
        <v>79</v>
      </c>
      <c r="B4544" t="s">
        <v>3764</v>
      </c>
      <c r="C4544" t="s">
        <v>2877</v>
      </c>
      <c r="D4544" t="s">
        <v>178</v>
      </c>
      <c r="E4544">
        <v>33</v>
      </c>
      <c r="F4544" t="s">
        <v>3690</v>
      </c>
      <c r="G4544" t="s">
        <v>3329</v>
      </c>
      <c r="H4544" t="s">
        <v>78</v>
      </c>
      <c r="I4544">
        <v>40</v>
      </c>
      <c r="J4544">
        <v>17</v>
      </c>
    </row>
    <row r="4545" spans="1:10" x14ac:dyDescent="0.3">
      <c r="A4545" t="s">
        <v>79</v>
      </c>
      <c r="B4545" t="s">
        <v>3767</v>
      </c>
      <c r="C4545" t="s">
        <v>2878</v>
      </c>
      <c r="D4545" t="s">
        <v>178</v>
      </c>
      <c r="E4545">
        <v>21</v>
      </c>
      <c r="F4545" t="s">
        <v>4627</v>
      </c>
      <c r="G4545" t="s">
        <v>809</v>
      </c>
      <c r="H4545" t="s">
        <v>78</v>
      </c>
      <c r="I4545">
        <v>40</v>
      </c>
      <c r="J4545">
        <v>26</v>
      </c>
    </row>
    <row r="4546" spans="1:10" x14ac:dyDescent="0.3">
      <c r="A4546" t="s">
        <v>79</v>
      </c>
      <c r="B4546" t="s">
        <v>4045</v>
      </c>
      <c r="C4546" t="s">
        <v>2879</v>
      </c>
      <c r="D4546" t="s">
        <v>178</v>
      </c>
      <c r="E4546">
        <v>43</v>
      </c>
      <c r="F4546" t="s">
        <v>4628</v>
      </c>
      <c r="G4546" t="s">
        <v>1311</v>
      </c>
      <c r="H4546" t="s">
        <v>78</v>
      </c>
      <c r="I4546">
        <v>40</v>
      </c>
      <c r="J4546">
        <v>0</v>
      </c>
    </row>
    <row r="4547" spans="1:10" x14ac:dyDescent="0.3">
      <c r="A4547" t="s">
        <v>79</v>
      </c>
      <c r="B4547" t="s">
        <v>3507</v>
      </c>
      <c r="C4547" t="s">
        <v>13</v>
      </c>
      <c r="D4547" t="s">
        <v>178</v>
      </c>
      <c r="E4547">
        <v>11</v>
      </c>
      <c r="F4547" t="s">
        <v>3960</v>
      </c>
      <c r="G4547" t="s">
        <v>1263</v>
      </c>
      <c r="H4547" t="s">
        <v>78</v>
      </c>
      <c r="I4547">
        <v>40</v>
      </c>
      <c r="J4547">
        <v>29</v>
      </c>
    </row>
    <row r="4548" spans="1:10" x14ac:dyDescent="0.3">
      <c r="A4548" t="s">
        <v>79</v>
      </c>
      <c r="B4548" t="s">
        <v>3518</v>
      </c>
      <c r="C4548" t="s">
        <v>14</v>
      </c>
      <c r="D4548" t="s">
        <v>79</v>
      </c>
      <c r="F4548" t="s">
        <v>79</v>
      </c>
      <c r="G4548" t="s">
        <v>79</v>
      </c>
      <c r="H4548" t="s">
        <v>86</v>
      </c>
    </row>
    <row r="4549" spans="1:10" x14ac:dyDescent="0.3">
      <c r="A4549" t="s">
        <v>79</v>
      </c>
      <c r="B4549" t="s">
        <v>3419</v>
      </c>
      <c r="C4549" t="s">
        <v>2895</v>
      </c>
      <c r="D4549" t="s">
        <v>3273</v>
      </c>
      <c r="E4549">
        <v>81</v>
      </c>
      <c r="F4549" t="s">
        <v>2274</v>
      </c>
      <c r="G4549" t="s">
        <v>3378</v>
      </c>
      <c r="H4549" t="s">
        <v>78</v>
      </c>
      <c r="I4549">
        <v>40</v>
      </c>
      <c r="J4549">
        <v>0</v>
      </c>
    </row>
    <row r="4550" spans="1:10" x14ac:dyDescent="0.3">
      <c r="A4550" t="s">
        <v>79</v>
      </c>
      <c r="B4550" t="s">
        <v>5069</v>
      </c>
      <c r="C4550" t="s">
        <v>2897</v>
      </c>
      <c r="D4550" t="s">
        <v>3273</v>
      </c>
      <c r="E4550">
        <v>55</v>
      </c>
      <c r="F4550" t="s">
        <v>542</v>
      </c>
      <c r="G4550" t="s">
        <v>843</v>
      </c>
      <c r="H4550" t="s">
        <v>78</v>
      </c>
      <c r="I4550">
        <v>40</v>
      </c>
      <c r="J4550">
        <v>23</v>
      </c>
    </row>
    <row r="4551" spans="1:10" x14ac:dyDescent="0.3">
      <c r="A4551" t="s">
        <v>79</v>
      </c>
      <c r="B4551" t="s">
        <v>3423</v>
      </c>
      <c r="C4551" t="s">
        <v>2899</v>
      </c>
      <c r="D4551" t="s">
        <v>3273</v>
      </c>
      <c r="E4551">
        <v>62</v>
      </c>
      <c r="F4551" t="s">
        <v>1279</v>
      </c>
      <c r="G4551" t="s">
        <v>1520</v>
      </c>
      <c r="H4551" t="s">
        <v>78</v>
      </c>
      <c r="I4551">
        <v>40</v>
      </c>
      <c r="J4551">
        <v>19</v>
      </c>
    </row>
    <row r="4552" spans="1:10" x14ac:dyDescent="0.3">
      <c r="A4552" t="s">
        <v>79</v>
      </c>
      <c r="B4552" t="s">
        <v>3425</v>
      </c>
      <c r="C4552" t="s">
        <v>2901</v>
      </c>
      <c r="D4552" t="s">
        <v>3273</v>
      </c>
      <c r="E4552">
        <v>64</v>
      </c>
      <c r="F4552" t="s">
        <v>1718</v>
      </c>
      <c r="G4552" t="s">
        <v>1987</v>
      </c>
      <c r="H4552" t="s">
        <v>78</v>
      </c>
      <c r="I4552">
        <v>40</v>
      </c>
      <c r="J4552">
        <v>16</v>
      </c>
    </row>
    <row r="4553" spans="1:10" x14ac:dyDescent="0.3">
      <c r="A4553" t="s">
        <v>79</v>
      </c>
      <c r="B4553" t="s">
        <v>5070</v>
      </c>
      <c r="C4553" t="s">
        <v>2903</v>
      </c>
      <c r="D4553" t="s">
        <v>3273</v>
      </c>
      <c r="E4553">
        <v>57</v>
      </c>
      <c r="F4553" t="s">
        <v>4629</v>
      </c>
      <c r="G4553" t="s">
        <v>1408</v>
      </c>
      <c r="H4553" t="s">
        <v>78</v>
      </c>
      <c r="I4553">
        <v>40</v>
      </c>
      <c r="J4553">
        <v>23</v>
      </c>
    </row>
    <row r="4554" spans="1:10" x14ac:dyDescent="0.3">
      <c r="A4554" t="s">
        <v>79</v>
      </c>
      <c r="B4554" t="s">
        <v>3606</v>
      </c>
      <c r="C4554" t="s">
        <v>2793</v>
      </c>
      <c r="D4554" t="s">
        <v>162</v>
      </c>
      <c r="E4554">
        <v>20</v>
      </c>
      <c r="F4554" t="s">
        <v>994</v>
      </c>
      <c r="G4554" t="s">
        <v>4310</v>
      </c>
      <c r="H4554" t="s">
        <v>78</v>
      </c>
      <c r="I4554">
        <v>0</v>
      </c>
      <c r="J4554">
        <v>0</v>
      </c>
    </row>
    <row r="4555" spans="1:10" x14ac:dyDescent="0.3">
      <c r="A4555" t="s">
        <v>79</v>
      </c>
      <c r="B4555" t="s">
        <v>3429</v>
      </c>
      <c r="C4555" t="s">
        <v>2801</v>
      </c>
      <c r="D4555" t="s">
        <v>178</v>
      </c>
      <c r="E4555">
        <v>16</v>
      </c>
      <c r="F4555" t="s">
        <v>928</v>
      </c>
      <c r="G4555" t="s">
        <v>706</v>
      </c>
      <c r="H4555" t="s">
        <v>78</v>
      </c>
      <c r="I4555">
        <v>40</v>
      </c>
      <c r="J4555">
        <v>11</v>
      </c>
    </row>
    <row r="4556" spans="1:10" x14ac:dyDescent="0.3">
      <c r="A4556" t="s">
        <v>79</v>
      </c>
      <c r="B4556" t="s">
        <v>4498</v>
      </c>
      <c r="C4556" t="s">
        <v>2802</v>
      </c>
      <c r="D4556" t="s">
        <v>178</v>
      </c>
      <c r="E4556">
        <v>18</v>
      </c>
      <c r="F4556" t="s">
        <v>4630</v>
      </c>
      <c r="G4556" t="s">
        <v>2171</v>
      </c>
      <c r="H4556" t="s">
        <v>78</v>
      </c>
      <c r="I4556">
        <v>40</v>
      </c>
      <c r="J4556">
        <v>9</v>
      </c>
    </row>
    <row r="4557" spans="1:10" x14ac:dyDescent="0.3">
      <c r="A4557" t="s">
        <v>79</v>
      </c>
      <c r="B4557" t="s">
        <v>3432</v>
      </c>
      <c r="C4557" t="s">
        <v>36</v>
      </c>
      <c r="D4557" t="s">
        <v>79</v>
      </c>
      <c r="F4557" t="s">
        <v>79</v>
      </c>
      <c r="G4557" t="s">
        <v>79</v>
      </c>
      <c r="H4557" t="s">
        <v>86</v>
      </c>
    </row>
    <row r="4558" spans="1:10" x14ac:dyDescent="0.3">
      <c r="A4558" t="s">
        <v>79</v>
      </c>
      <c r="B4558" t="s">
        <v>5073</v>
      </c>
      <c r="C4558" t="s">
        <v>2809</v>
      </c>
      <c r="D4558" t="s">
        <v>178</v>
      </c>
      <c r="E4558">
        <v>17</v>
      </c>
      <c r="F4558" t="s">
        <v>4631</v>
      </c>
      <c r="G4558" t="s">
        <v>1197</v>
      </c>
      <c r="H4558" t="s">
        <v>78</v>
      </c>
      <c r="I4558">
        <v>40</v>
      </c>
      <c r="J4558">
        <v>13</v>
      </c>
    </row>
    <row r="4559" spans="1:10" x14ac:dyDescent="0.3">
      <c r="A4559" t="s">
        <v>79</v>
      </c>
      <c r="B4559" t="s">
        <v>5079</v>
      </c>
      <c r="C4559" t="s">
        <v>29</v>
      </c>
      <c r="D4559" t="s">
        <v>431</v>
      </c>
      <c r="E4559">
        <v>11</v>
      </c>
      <c r="F4559" t="s">
        <v>4284</v>
      </c>
      <c r="H4559" t="s">
        <v>78</v>
      </c>
      <c r="I4559">
        <v>0</v>
      </c>
      <c r="J4559">
        <v>0</v>
      </c>
    </row>
    <row r="4560" spans="1:10" x14ac:dyDescent="0.3">
      <c r="A4560" t="s">
        <v>79</v>
      </c>
      <c r="B4560" t="s">
        <v>3436</v>
      </c>
      <c r="C4560" t="s">
        <v>33</v>
      </c>
      <c r="D4560" t="s">
        <v>178</v>
      </c>
      <c r="E4560">
        <v>15</v>
      </c>
      <c r="F4560" t="s">
        <v>3617</v>
      </c>
      <c r="G4560" t="s">
        <v>2920</v>
      </c>
      <c r="H4560" t="s">
        <v>78</v>
      </c>
      <c r="I4560">
        <v>40</v>
      </c>
      <c r="J4560">
        <v>23</v>
      </c>
    </row>
    <row r="4561" spans="1:10" x14ac:dyDescent="0.3">
      <c r="A4561" t="s">
        <v>79</v>
      </c>
      <c r="B4561" t="s">
        <v>3394</v>
      </c>
      <c r="C4561" t="s">
        <v>2815</v>
      </c>
      <c r="D4561" t="s">
        <v>925</v>
      </c>
      <c r="E4561">
        <v>18</v>
      </c>
      <c r="F4561" t="s">
        <v>984</v>
      </c>
      <c r="G4561" t="s">
        <v>3837</v>
      </c>
      <c r="H4561" t="s">
        <v>78</v>
      </c>
      <c r="I4561">
        <v>0</v>
      </c>
      <c r="J4561">
        <v>0</v>
      </c>
    </row>
    <row r="4562" spans="1:10" x14ac:dyDescent="0.3">
      <c r="A4562" t="s">
        <v>79</v>
      </c>
      <c r="B4562" t="s">
        <v>3487</v>
      </c>
      <c r="C4562" t="s">
        <v>2834</v>
      </c>
      <c r="D4562" t="s">
        <v>178</v>
      </c>
      <c r="E4562">
        <v>9</v>
      </c>
      <c r="F4562" t="s">
        <v>2022</v>
      </c>
      <c r="G4562" t="s">
        <v>2687</v>
      </c>
      <c r="H4562" t="s">
        <v>78</v>
      </c>
      <c r="I4562">
        <v>40</v>
      </c>
      <c r="J4562">
        <v>29</v>
      </c>
    </row>
    <row r="4563" spans="1:10" x14ac:dyDescent="0.3">
      <c r="A4563" t="s">
        <v>79</v>
      </c>
      <c r="B4563" t="s">
        <v>3377</v>
      </c>
      <c r="C4563" t="s">
        <v>49</v>
      </c>
      <c r="D4563" t="s">
        <v>178</v>
      </c>
      <c r="E4563">
        <v>9</v>
      </c>
      <c r="F4563" t="s">
        <v>938</v>
      </c>
      <c r="G4563" t="s">
        <v>1087</v>
      </c>
      <c r="H4563" t="s">
        <v>78</v>
      </c>
      <c r="I4563">
        <v>40</v>
      </c>
      <c r="J4563">
        <v>17</v>
      </c>
    </row>
    <row r="4564" spans="1:10" x14ac:dyDescent="0.3">
      <c r="A4564" t="s">
        <v>79</v>
      </c>
      <c r="B4564" t="s">
        <v>3390</v>
      </c>
      <c r="C4564" t="s">
        <v>2837</v>
      </c>
      <c r="D4564" t="s">
        <v>2837</v>
      </c>
      <c r="E4564">
        <v>330</v>
      </c>
      <c r="F4564" t="s">
        <v>1782</v>
      </c>
      <c r="G4564" t="s">
        <v>693</v>
      </c>
      <c r="H4564" t="s">
        <v>78</v>
      </c>
      <c r="I4564">
        <v>0</v>
      </c>
      <c r="J4564">
        <v>0</v>
      </c>
    </row>
    <row r="4565" spans="1:10" x14ac:dyDescent="0.3">
      <c r="A4565" t="s">
        <v>79</v>
      </c>
      <c r="B4565" t="s">
        <v>5065</v>
      </c>
      <c r="C4565" t="s">
        <v>2841</v>
      </c>
      <c r="D4565" t="s">
        <v>3273</v>
      </c>
      <c r="E4565">
        <v>32</v>
      </c>
      <c r="F4565" t="s">
        <v>3498</v>
      </c>
      <c r="G4565" t="s">
        <v>1116</v>
      </c>
      <c r="H4565" t="s">
        <v>78</v>
      </c>
      <c r="I4565">
        <v>40</v>
      </c>
      <c r="J4565">
        <v>18</v>
      </c>
    </row>
    <row r="4566" spans="1:10" x14ac:dyDescent="0.3">
      <c r="A4566" t="s">
        <v>79</v>
      </c>
      <c r="B4566" t="s">
        <v>3391</v>
      </c>
      <c r="C4566" t="s">
        <v>2845</v>
      </c>
      <c r="D4566" t="s">
        <v>81</v>
      </c>
      <c r="E4566">
        <v>24</v>
      </c>
      <c r="F4566" t="s">
        <v>2222</v>
      </c>
      <c r="G4566" t="s">
        <v>1817</v>
      </c>
      <c r="H4566" t="s">
        <v>78</v>
      </c>
      <c r="I4566">
        <v>0</v>
      </c>
      <c r="J4566">
        <v>0</v>
      </c>
    </row>
    <row r="4567" spans="1:10" x14ac:dyDescent="0.3">
      <c r="A4567" t="s">
        <v>79</v>
      </c>
      <c r="B4567" t="s">
        <v>3446</v>
      </c>
      <c r="C4567" t="s">
        <v>2847</v>
      </c>
      <c r="D4567" t="s">
        <v>178</v>
      </c>
      <c r="E4567">
        <v>25</v>
      </c>
      <c r="F4567" t="s">
        <v>4339</v>
      </c>
      <c r="G4567" t="s">
        <v>3872</v>
      </c>
      <c r="H4567" t="s">
        <v>78</v>
      </c>
      <c r="I4567">
        <v>40</v>
      </c>
      <c r="J4567">
        <v>11</v>
      </c>
    </row>
    <row r="4568" spans="1:10" x14ac:dyDescent="0.3">
      <c r="A4568" t="s">
        <v>79</v>
      </c>
      <c r="B4568" t="s">
        <v>3447</v>
      </c>
      <c r="C4568" t="s">
        <v>2846</v>
      </c>
      <c r="D4568" t="s">
        <v>178</v>
      </c>
      <c r="E4568">
        <v>9</v>
      </c>
      <c r="F4568" t="s">
        <v>818</v>
      </c>
      <c r="G4568" t="s">
        <v>1087</v>
      </c>
      <c r="H4568" t="s">
        <v>78</v>
      </c>
      <c r="I4568">
        <v>40</v>
      </c>
      <c r="J4568">
        <v>28</v>
      </c>
    </row>
    <row r="4569" spans="1:10" x14ac:dyDescent="0.3">
      <c r="A4569" s="4" t="s">
        <v>508</v>
      </c>
      <c r="B4569" s="4" t="s">
        <v>2086</v>
      </c>
      <c r="C4569" s="4" t="s">
        <v>79</v>
      </c>
      <c r="D4569" s="5" t="s">
        <v>5091</v>
      </c>
      <c r="E4569" s="6">
        <v>5</v>
      </c>
      <c r="F4569" s="4" t="s">
        <v>79</v>
      </c>
      <c r="G4569" s="5" t="s">
        <v>5092</v>
      </c>
      <c r="H4569" s="6" t="str">
        <f>IFERROR(INDEX(t_poangligan[#All],MATCH(VALUE(resultatbors[[#This Row],[Datum]]),#REF!,0)+1,8),"-")</f>
        <v>-</v>
      </c>
      <c r="I4569" s="4"/>
      <c r="J4569" s="4"/>
    </row>
    <row r="4570" spans="1:10" x14ac:dyDescent="0.3">
      <c r="A4570" t="s">
        <v>79</v>
      </c>
      <c r="B4570" t="s">
        <v>3407</v>
      </c>
      <c r="C4570" t="s">
        <v>2682</v>
      </c>
      <c r="D4570" t="s">
        <v>79</v>
      </c>
      <c r="F4570" t="s">
        <v>79</v>
      </c>
      <c r="G4570" t="s">
        <v>79</v>
      </c>
      <c r="H4570" t="s">
        <v>82</v>
      </c>
    </row>
    <row r="4571" spans="1:10" x14ac:dyDescent="0.3">
      <c r="A4571" t="s">
        <v>79</v>
      </c>
      <c r="B4571" t="s">
        <v>3499</v>
      </c>
      <c r="C4571" t="s">
        <v>2691</v>
      </c>
      <c r="D4571" t="s">
        <v>79</v>
      </c>
      <c r="F4571" t="s">
        <v>79</v>
      </c>
      <c r="G4571" t="s">
        <v>79</v>
      </c>
      <c r="H4571" t="s">
        <v>82</v>
      </c>
    </row>
    <row r="4572" spans="1:10" x14ac:dyDescent="0.3">
      <c r="A4572" t="s">
        <v>79</v>
      </c>
      <c r="B4572" t="s">
        <v>3380</v>
      </c>
      <c r="C4572" t="s">
        <v>2725</v>
      </c>
      <c r="D4572" t="s">
        <v>79</v>
      </c>
      <c r="F4572" t="s">
        <v>79</v>
      </c>
      <c r="G4572" t="s">
        <v>79</v>
      </c>
      <c r="H4572" t="s">
        <v>82</v>
      </c>
    </row>
    <row r="4573" spans="1:10" x14ac:dyDescent="0.3">
      <c r="A4573" t="s">
        <v>79</v>
      </c>
      <c r="B4573" t="s">
        <v>3429</v>
      </c>
      <c r="C4573" t="s">
        <v>2801</v>
      </c>
      <c r="D4573" t="s">
        <v>87</v>
      </c>
      <c r="E4573">
        <v>4</v>
      </c>
      <c r="F4573" t="s">
        <v>1891</v>
      </c>
      <c r="G4573" t="s">
        <v>1201</v>
      </c>
      <c r="H4573" t="s">
        <v>78</v>
      </c>
      <c r="I4573">
        <v>30</v>
      </c>
      <c r="J4573">
        <v>5</v>
      </c>
    </row>
    <row r="4574" spans="1:10" x14ac:dyDescent="0.3">
      <c r="A4574" t="s">
        <v>79</v>
      </c>
      <c r="B4574" t="s">
        <v>4498</v>
      </c>
      <c r="C4574" t="s">
        <v>2802</v>
      </c>
      <c r="D4574" t="s">
        <v>158</v>
      </c>
      <c r="E4574">
        <v>17</v>
      </c>
      <c r="F4574" t="s">
        <v>4632</v>
      </c>
      <c r="G4574" t="s">
        <v>842</v>
      </c>
      <c r="H4574" t="s">
        <v>78</v>
      </c>
      <c r="I4574">
        <v>30</v>
      </c>
      <c r="J4574">
        <v>0</v>
      </c>
    </row>
    <row r="4575" spans="1:10" x14ac:dyDescent="0.3">
      <c r="A4575" s="4" t="s">
        <v>369</v>
      </c>
      <c r="B4575" s="4" t="s">
        <v>2088</v>
      </c>
      <c r="C4575" s="4" t="s">
        <v>79</v>
      </c>
      <c r="D4575" s="5" t="s">
        <v>5091</v>
      </c>
      <c r="E4575" s="6">
        <v>284</v>
      </c>
      <c r="F4575" s="4" t="s">
        <v>79</v>
      </c>
      <c r="G4575" s="5" t="s">
        <v>5092</v>
      </c>
      <c r="H4575" s="6" t="str">
        <f>IFERROR(INDEX(t_poangligan[#All],MATCH(VALUE(resultatbors[[#This Row],[Datum]]),#REF!,0)+1,8),"-")</f>
        <v>-</v>
      </c>
      <c r="I4575" s="4"/>
      <c r="J4575" s="4"/>
    </row>
    <row r="4576" spans="1:10" x14ac:dyDescent="0.3">
      <c r="A4576" t="s">
        <v>79</v>
      </c>
      <c r="B4576" t="s">
        <v>3997</v>
      </c>
      <c r="C4576" t="s">
        <v>2637</v>
      </c>
      <c r="D4576" t="s">
        <v>77</v>
      </c>
      <c r="E4576">
        <v>4</v>
      </c>
      <c r="F4576" t="s">
        <v>3584</v>
      </c>
      <c r="G4576" t="s">
        <v>5089</v>
      </c>
      <c r="H4576" t="s">
        <v>78</v>
      </c>
      <c r="I4576">
        <v>0</v>
      </c>
      <c r="J4576">
        <v>0</v>
      </c>
    </row>
    <row r="4577" spans="1:10" x14ac:dyDescent="0.3">
      <c r="A4577" t="s">
        <v>79</v>
      </c>
      <c r="B4577" t="s">
        <v>3457</v>
      </c>
      <c r="C4577" t="s">
        <v>2641</v>
      </c>
      <c r="D4577" t="s">
        <v>3185</v>
      </c>
      <c r="E4577">
        <v>5</v>
      </c>
      <c r="F4577" t="s">
        <v>3837</v>
      </c>
      <c r="H4577" t="s">
        <v>78</v>
      </c>
      <c r="I4577">
        <v>0</v>
      </c>
      <c r="J4577">
        <v>0</v>
      </c>
    </row>
    <row r="4578" spans="1:10" x14ac:dyDescent="0.3">
      <c r="A4578" t="s">
        <v>79</v>
      </c>
      <c r="B4578" t="s">
        <v>3756</v>
      </c>
      <c r="C4578" t="s">
        <v>2645</v>
      </c>
      <c r="D4578" t="s">
        <v>84</v>
      </c>
      <c r="E4578">
        <v>22</v>
      </c>
      <c r="F4578" t="s">
        <v>1654</v>
      </c>
      <c r="G4578" t="s">
        <v>1950</v>
      </c>
      <c r="H4578" t="s">
        <v>78</v>
      </c>
      <c r="I4578">
        <v>40</v>
      </c>
      <c r="J4578">
        <v>34</v>
      </c>
    </row>
    <row r="4579" spans="1:10" x14ac:dyDescent="0.3">
      <c r="A4579" t="s">
        <v>79</v>
      </c>
      <c r="B4579" t="s">
        <v>3491</v>
      </c>
      <c r="C4579" t="s">
        <v>2646</v>
      </c>
      <c r="D4579" t="s">
        <v>84</v>
      </c>
      <c r="E4579">
        <v>36</v>
      </c>
      <c r="F4579" t="s">
        <v>2192</v>
      </c>
      <c r="G4579" t="s">
        <v>1217</v>
      </c>
      <c r="H4579" t="s">
        <v>78</v>
      </c>
      <c r="I4579">
        <v>40</v>
      </c>
      <c r="J4579">
        <v>25</v>
      </c>
    </row>
    <row r="4580" spans="1:10" x14ac:dyDescent="0.3">
      <c r="A4580" t="s">
        <v>79</v>
      </c>
      <c r="B4580" t="s">
        <v>3492</v>
      </c>
      <c r="C4580" t="s">
        <v>2647</v>
      </c>
      <c r="D4580" t="s">
        <v>84</v>
      </c>
      <c r="E4580">
        <v>27</v>
      </c>
      <c r="F4580" t="s">
        <v>3839</v>
      </c>
      <c r="G4580" t="s">
        <v>841</v>
      </c>
      <c r="H4580" t="s">
        <v>78</v>
      </c>
      <c r="I4580">
        <v>40</v>
      </c>
      <c r="J4580">
        <v>28</v>
      </c>
    </row>
    <row r="4581" spans="1:10" x14ac:dyDescent="0.3">
      <c r="A4581" t="s">
        <v>79</v>
      </c>
      <c r="B4581" t="s">
        <v>3400</v>
      </c>
      <c r="C4581" t="s">
        <v>2649</v>
      </c>
      <c r="D4581" t="s">
        <v>3179</v>
      </c>
      <c r="E4581">
        <v>4</v>
      </c>
      <c r="F4581" t="s">
        <v>1256</v>
      </c>
      <c r="G4581" t="s">
        <v>593</v>
      </c>
      <c r="H4581" t="s">
        <v>78</v>
      </c>
      <c r="I4581">
        <v>0</v>
      </c>
      <c r="J4581">
        <v>0</v>
      </c>
    </row>
    <row r="4582" spans="1:10" x14ac:dyDescent="0.3">
      <c r="A4582" t="s">
        <v>79</v>
      </c>
      <c r="B4582" t="s">
        <v>3855</v>
      </c>
      <c r="C4582" t="s">
        <v>2651</v>
      </c>
      <c r="D4582" t="s">
        <v>79</v>
      </c>
      <c r="F4582" t="s">
        <v>79</v>
      </c>
      <c r="G4582" t="s">
        <v>79</v>
      </c>
      <c r="H4582" t="s">
        <v>86</v>
      </c>
    </row>
    <row r="4583" spans="1:10" x14ac:dyDescent="0.3">
      <c r="A4583" t="s">
        <v>79</v>
      </c>
      <c r="B4583" t="s">
        <v>3403</v>
      </c>
      <c r="C4583" t="s">
        <v>2661</v>
      </c>
      <c r="D4583" t="s">
        <v>225</v>
      </c>
      <c r="E4583">
        <v>32</v>
      </c>
      <c r="F4583" t="s">
        <v>2239</v>
      </c>
      <c r="G4583" t="s">
        <v>3297</v>
      </c>
      <c r="H4583" t="s">
        <v>78</v>
      </c>
      <c r="I4583">
        <v>0</v>
      </c>
      <c r="J4583">
        <v>0</v>
      </c>
    </row>
    <row r="4584" spans="1:10" x14ac:dyDescent="0.3">
      <c r="A4584" t="s">
        <v>79</v>
      </c>
      <c r="B4584" t="s">
        <v>3405</v>
      </c>
      <c r="C4584" t="s">
        <v>2672</v>
      </c>
      <c r="D4584" t="s">
        <v>79</v>
      </c>
      <c r="F4584" t="s">
        <v>79</v>
      </c>
      <c r="G4584" t="s">
        <v>79</v>
      </c>
      <c r="H4584" t="s">
        <v>86</v>
      </c>
    </row>
    <row r="4585" spans="1:10" x14ac:dyDescent="0.3">
      <c r="A4585" t="s">
        <v>79</v>
      </c>
      <c r="B4585" t="s">
        <v>4676</v>
      </c>
      <c r="C4585" t="s">
        <v>2701</v>
      </c>
      <c r="D4585" t="s">
        <v>3215</v>
      </c>
      <c r="E4585">
        <v>52</v>
      </c>
      <c r="F4585" t="s">
        <v>2070</v>
      </c>
      <c r="G4585" t="s">
        <v>2243</v>
      </c>
      <c r="H4585" t="s">
        <v>78</v>
      </c>
      <c r="I4585">
        <v>45</v>
      </c>
      <c r="J4585">
        <v>17</v>
      </c>
    </row>
    <row r="4586" spans="1:10" x14ac:dyDescent="0.3">
      <c r="A4586" t="s">
        <v>79</v>
      </c>
      <c r="B4586" t="s">
        <v>5063</v>
      </c>
      <c r="C4586" t="s">
        <v>47</v>
      </c>
      <c r="D4586" t="s">
        <v>84</v>
      </c>
      <c r="E4586">
        <v>40</v>
      </c>
      <c r="F4586" t="s">
        <v>852</v>
      </c>
      <c r="G4586" t="s">
        <v>3136</v>
      </c>
      <c r="H4586" t="s">
        <v>78</v>
      </c>
      <c r="I4586">
        <v>40</v>
      </c>
      <c r="J4586">
        <v>22</v>
      </c>
    </row>
    <row r="4587" spans="1:10" x14ac:dyDescent="0.3">
      <c r="A4587" t="s">
        <v>79</v>
      </c>
      <c r="B4587" t="s">
        <v>3384</v>
      </c>
      <c r="C4587" t="s">
        <v>2724</v>
      </c>
      <c r="D4587" t="s">
        <v>3178</v>
      </c>
      <c r="E4587">
        <v>59</v>
      </c>
      <c r="F4587" t="s">
        <v>2265</v>
      </c>
      <c r="G4587" t="s">
        <v>4880</v>
      </c>
      <c r="H4587" t="s">
        <v>78</v>
      </c>
      <c r="I4587">
        <v>0</v>
      </c>
      <c r="J4587">
        <v>0</v>
      </c>
    </row>
    <row r="4588" spans="1:10" x14ac:dyDescent="0.3">
      <c r="A4588" t="s">
        <v>79</v>
      </c>
      <c r="B4588" t="s">
        <v>3504</v>
      </c>
      <c r="C4588" t="s">
        <v>50</v>
      </c>
      <c r="D4588" t="s">
        <v>84</v>
      </c>
      <c r="E4588">
        <v>5</v>
      </c>
      <c r="F4588" t="s">
        <v>650</v>
      </c>
      <c r="G4588" t="s">
        <v>3001</v>
      </c>
      <c r="H4588" t="s">
        <v>78</v>
      </c>
      <c r="I4588">
        <v>40</v>
      </c>
      <c r="J4588">
        <v>33</v>
      </c>
    </row>
    <row r="4589" spans="1:10" x14ac:dyDescent="0.3">
      <c r="A4589" t="s">
        <v>79</v>
      </c>
      <c r="B4589" t="s">
        <v>3504</v>
      </c>
      <c r="C4589" t="s">
        <v>2737</v>
      </c>
      <c r="D4589" t="s">
        <v>3346</v>
      </c>
      <c r="E4589">
        <v>3</v>
      </c>
      <c r="F4589" t="s">
        <v>1040</v>
      </c>
      <c r="G4589" t="s">
        <v>3960</v>
      </c>
      <c r="H4589" t="s">
        <v>78</v>
      </c>
      <c r="I4589">
        <v>0</v>
      </c>
      <c r="J4589">
        <v>0</v>
      </c>
    </row>
    <row r="4590" spans="1:10" x14ac:dyDescent="0.3">
      <c r="A4590" t="s">
        <v>79</v>
      </c>
      <c r="B4590" t="s">
        <v>3504</v>
      </c>
      <c r="C4590" t="s">
        <v>2737</v>
      </c>
      <c r="D4590" t="s">
        <v>3346</v>
      </c>
      <c r="E4590">
        <v>4</v>
      </c>
      <c r="F4590" t="s">
        <v>1866</v>
      </c>
      <c r="G4590" t="s">
        <v>1330</v>
      </c>
      <c r="H4590" t="s">
        <v>78</v>
      </c>
      <c r="I4590">
        <v>0</v>
      </c>
      <c r="J4590">
        <v>0</v>
      </c>
    </row>
    <row r="4591" spans="1:10" x14ac:dyDescent="0.3">
      <c r="A4591" t="s">
        <v>79</v>
      </c>
      <c r="B4591" t="s">
        <v>3428</v>
      </c>
      <c r="C4591" t="s">
        <v>2908</v>
      </c>
      <c r="D4591" t="s">
        <v>79</v>
      </c>
      <c r="F4591" t="s">
        <v>79</v>
      </c>
      <c r="G4591" t="s">
        <v>79</v>
      </c>
      <c r="H4591" t="s">
        <v>86</v>
      </c>
    </row>
    <row r="4592" spans="1:10" x14ac:dyDescent="0.3">
      <c r="A4592" t="s">
        <v>79</v>
      </c>
      <c r="B4592" t="s">
        <v>3429</v>
      </c>
      <c r="C4592" t="s">
        <v>2909</v>
      </c>
      <c r="D4592" t="s">
        <v>84</v>
      </c>
      <c r="E4592">
        <v>4</v>
      </c>
      <c r="F4592" t="s">
        <v>1389</v>
      </c>
      <c r="G4592" t="s">
        <v>2291</v>
      </c>
      <c r="H4592" t="s">
        <v>78</v>
      </c>
      <c r="I4592">
        <v>40</v>
      </c>
      <c r="J4592">
        <v>31</v>
      </c>
    </row>
    <row r="4593" spans="1:10" x14ac:dyDescent="0.3">
      <c r="A4593" t="s">
        <v>79</v>
      </c>
      <c r="B4593" t="s">
        <v>4498</v>
      </c>
      <c r="C4593" t="s">
        <v>2910</v>
      </c>
      <c r="D4593" t="s">
        <v>84</v>
      </c>
      <c r="E4593">
        <v>16</v>
      </c>
      <c r="F4593" t="s">
        <v>4633</v>
      </c>
      <c r="G4593" t="s">
        <v>695</v>
      </c>
      <c r="H4593" t="s">
        <v>78</v>
      </c>
      <c r="I4593">
        <v>40</v>
      </c>
      <c r="J4593">
        <v>15</v>
      </c>
    </row>
    <row r="4594" spans="1:10" x14ac:dyDescent="0.3">
      <c r="A4594" t="s">
        <v>79</v>
      </c>
      <c r="B4594" t="s">
        <v>3375</v>
      </c>
      <c r="C4594" t="s">
        <v>2808</v>
      </c>
      <c r="D4594" t="s">
        <v>180</v>
      </c>
      <c r="E4594">
        <v>2</v>
      </c>
      <c r="F4594" t="s">
        <v>4634</v>
      </c>
      <c r="H4594" t="s">
        <v>78</v>
      </c>
      <c r="I4594">
        <v>30</v>
      </c>
      <c r="J4594">
        <v>15</v>
      </c>
    </row>
    <row r="4595" spans="1:10" x14ac:dyDescent="0.3">
      <c r="A4595" t="s">
        <v>79</v>
      </c>
      <c r="B4595" t="s">
        <v>3442</v>
      </c>
      <c r="C4595" t="s">
        <v>2825</v>
      </c>
      <c r="D4595" t="s">
        <v>84</v>
      </c>
      <c r="E4595">
        <v>9</v>
      </c>
      <c r="F4595" t="s">
        <v>4635</v>
      </c>
      <c r="G4595" t="s">
        <v>3196</v>
      </c>
      <c r="H4595" t="s">
        <v>78</v>
      </c>
      <c r="I4595">
        <v>40</v>
      </c>
      <c r="J4595">
        <v>30</v>
      </c>
    </row>
    <row r="4596" spans="1:10" x14ac:dyDescent="0.3">
      <c r="A4596" t="s">
        <v>79</v>
      </c>
      <c r="B4596" t="s">
        <v>3395</v>
      </c>
      <c r="C4596" t="s">
        <v>2831</v>
      </c>
      <c r="D4596" t="s">
        <v>84</v>
      </c>
      <c r="E4596">
        <v>22</v>
      </c>
      <c r="F4596" t="s">
        <v>923</v>
      </c>
      <c r="G4596" t="s">
        <v>972</v>
      </c>
      <c r="H4596" t="s">
        <v>78</v>
      </c>
      <c r="I4596">
        <v>40</v>
      </c>
      <c r="J4596">
        <v>23</v>
      </c>
    </row>
    <row r="4597" spans="1:10" x14ac:dyDescent="0.3">
      <c r="A4597" t="s">
        <v>79</v>
      </c>
      <c r="B4597" t="s">
        <v>3377</v>
      </c>
      <c r="C4597" t="s">
        <v>2839</v>
      </c>
      <c r="D4597" t="s">
        <v>84</v>
      </c>
      <c r="E4597">
        <v>22</v>
      </c>
      <c r="F4597" t="s">
        <v>1350</v>
      </c>
      <c r="H4597" t="s">
        <v>78</v>
      </c>
      <c r="I4597">
        <v>40</v>
      </c>
      <c r="J4597">
        <v>29</v>
      </c>
    </row>
    <row r="4598" spans="1:10" x14ac:dyDescent="0.3">
      <c r="A4598" t="s">
        <v>79</v>
      </c>
      <c r="B4598" t="s">
        <v>3446</v>
      </c>
      <c r="C4598" t="s">
        <v>2848</v>
      </c>
      <c r="D4598" t="s">
        <v>84</v>
      </c>
      <c r="E4598">
        <v>24</v>
      </c>
      <c r="F4598" t="s">
        <v>1414</v>
      </c>
      <c r="G4598" t="s">
        <v>1478</v>
      </c>
      <c r="H4598" t="s">
        <v>78</v>
      </c>
      <c r="I4598">
        <v>40</v>
      </c>
      <c r="J4598">
        <v>23</v>
      </c>
    </row>
    <row r="4599" spans="1:10" x14ac:dyDescent="0.3">
      <c r="A4599" t="s">
        <v>79</v>
      </c>
      <c r="B4599" t="s">
        <v>3447</v>
      </c>
      <c r="C4599" t="s">
        <v>2850</v>
      </c>
      <c r="D4599" t="s">
        <v>84</v>
      </c>
      <c r="E4599">
        <v>15</v>
      </c>
      <c r="F4599" t="s">
        <v>4635</v>
      </c>
      <c r="G4599" t="s">
        <v>1468</v>
      </c>
      <c r="H4599" t="s">
        <v>78</v>
      </c>
      <c r="I4599">
        <v>40</v>
      </c>
      <c r="J4599">
        <v>28</v>
      </c>
    </row>
    <row r="4600" spans="1:10" x14ac:dyDescent="0.3">
      <c r="A4600" t="s">
        <v>79</v>
      </c>
      <c r="B4600" t="s">
        <v>4499</v>
      </c>
      <c r="C4600" t="s">
        <v>2853</v>
      </c>
      <c r="D4600" t="s">
        <v>79</v>
      </c>
      <c r="F4600" t="s">
        <v>79</v>
      </c>
      <c r="G4600" t="s">
        <v>79</v>
      </c>
      <c r="H4600" t="s">
        <v>287</v>
      </c>
    </row>
    <row r="4601" spans="1:10" x14ac:dyDescent="0.3">
      <c r="A4601" t="s">
        <v>79</v>
      </c>
      <c r="B4601" t="s">
        <v>4499</v>
      </c>
      <c r="C4601" t="s">
        <v>2853</v>
      </c>
      <c r="D4601" t="s">
        <v>79</v>
      </c>
      <c r="F4601" t="s">
        <v>79</v>
      </c>
      <c r="G4601" t="s">
        <v>79</v>
      </c>
      <c r="H4601" t="s">
        <v>287</v>
      </c>
    </row>
    <row r="4602" spans="1:10" x14ac:dyDescent="0.3">
      <c r="A4602" t="s">
        <v>79</v>
      </c>
      <c r="B4602" t="s">
        <v>4499</v>
      </c>
      <c r="C4602" t="s">
        <v>2853</v>
      </c>
      <c r="D4602" t="s">
        <v>79</v>
      </c>
      <c r="F4602" t="s">
        <v>79</v>
      </c>
      <c r="G4602" t="s">
        <v>79</v>
      </c>
      <c r="H4602" t="s">
        <v>287</v>
      </c>
    </row>
    <row r="4603" spans="1:10" x14ac:dyDescent="0.3">
      <c r="A4603" t="s">
        <v>79</v>
      </c>
      <c r="B4603" t="s">
        <v>4499</v>
      </c>
      <c r="C4603" t="s">
        <v>2853</v>
      </c>
      <c r="D4603" t="s">
        <v>79</v>
      </c>
      <c r="F4603" t="s">
        <v>79</v>
      </c>
      <c r="G4603" t="s">
        <v>79</v>
      </c>
      <c r="H4603" t="s">
        <v>287</v>
      </c>
    </row>
    <row r="4604" spans="1:10" x14ac:dyDescent="0.3">
      <c r="A4604" t="s">
        <v>79</v>
      </c>
      <c r="B4604" t="s">
        <v>5086</v>
      </c>
      <c r="C4604" t="s">
        <v>2861</v>
      </c>
      <c r="D4604" t="s">
        <v>3352</v>
      </c>
      <c r="E4604">
        <v>26</v>
      </c>
      <c r="F4604" t="s">
        <v>4513</v>
      </c>
      <c r="G4604" t="s">
        <v>3013</v>
      </c>
      <c r="H4604" t="s">
        <v>78</v>
      </c>
      <c r="I4604">
        <v>0</v>
      </c>
      <c r="J4604">
        <v>0</v>
      </c>
    </row>
    <row r="4605" spans="1:10" x14ac:dyDescent="0.3">
      <c r="A4605" t="s">
        <v>79</v>
      </c>
      <c r="B4605" t="s">
        <v>3467</v>
      </c>
      <c r="C4605" t="s">
        <v>2868</v>
      </c>
      <c r="D4605" t="s">
        <v>3348</v>
      </c>
      <c r="E4605">
        <v>16</v>
      </c>
      <c r="F4605" t="s">
        <v>4040</v>
      </c>
      <c r="G4605" t="s">
        <v>4134</v>
      </c>
      <c r="H4605" t="s">
        <v>78</v>
      </c>
      <c r="I4605">
        <v>0</v>
      </c>
      <c r="J4605">
        <v>0</v>
      </c>
    </row>
    <row r="4606" spans="1:10" x14ac:dyDescent="0.3">
      <c r="A4606" t="s">
        <v>79</v>
      </c>
      <c r="B4606" t="s">
        <v>3455</v>
      </c>
      <c r="C4606" t="s">
        <v>2917</v>
      </c>
      <c r="D4606" t="s">
        <v>3338</v>
      </c>
      <c r="E4606">
        <v>41</v>
      </c>
      <c r="F4606" t="s">
        <v>4636</v>
      </c>
      <c r="G4606" t="s">
        <v>2807</v>
      </c>
      <c r="H4606" t="s">
        <v>78</v>
      </c>
      <c r="I4606">
        <v>0</v>
      </c>
      <c r="J4606">
        <v>0</v>
      </c>
    </row>
    <row r="4607" spans="1:10" x14ac:dyDescent="0.3">
      <c r="A4607" t="s">
        <v>79</v>
      </c>
      <c r="B4607" t="s">
        <v>3392</v>
      </c>
      <c r="C4607" t="s">
        <v>2918</v>
      </c>
      <c r="D4607" t="s">
        <v>3338</v>
      </c>
      <c r="E4607">
        <v>6</v>
      </c>
      <c r="F4607" t="s">
        <v>4510</v>
      </c>
      <c r="G4607" t="s">
        <v>1736</v>
      </c>
      <c r="H4607" t="s">
        <v>78</v>
      </c>
      <c r="I4607">
        <v>0</v>
      </c>
      <c r="J4607">
        <v>0</v>
      </c>
    </row>
    <row r="4608" spans="1:10" x14ac:dyDescent="0.3">
      <c r="A4608" t="s">
        <v>79</v>
      </c>
      <c r="B4608" t="s">
        <v>3456</v>
      </c>
      <c r="C4608" t="s">
        <v>2872</v>
      </c>
      <c r="D4608" t="s">
        <v>79</v>
      </c>
      <c r="F4608" t="s">
        <v>79</v>
      </c>
      <c r="G4608" t="s">
        <v>79</v>
      </c>
      <c r="H4608" t="s">
        <v>218</v>
      </c>
    </row>
    <row r="4609" spans="1:10" x14ac:dyDescent="0.3">
      <c r="A4609" s="4" t="s">
        <v>370</v>
      </c>
      <c r="B4609" s="4" t="s">
        <v>2092</v>
      </c>
      <c r="C4609" s="4" t="s">
        <v>79</v>
      </c>
      <c r="D4609" s="5" t="s">
        <v>5091</v>
      </c>
      <c r="E4609" s="6">
        <v>0</v>
      </c>
      <c r="F4609" s="4" t="s">
        <v>79</v>
      </c>
      <c r="G4609" s="5" t="s">
        <v>5092</v>
      </c>
      <c r="H4609" s="6" t="str">
        <f>IFERROR(INDEX(t_poangligan[#All],MATCH(VALUE(resultatbors[[#This Row],[Datum]]),#REF!,0)+1,8),"-")</f>
        <v>-</v>
      </c>
      <c r="I4609" s="4"/>
      <c r="J4609" s="4"/>
    </row>
    <row r="4610" spans="1:10" x14ac:dyDescent="0.3">
      <c r="A4610" t="s">
        <v>79</v>
      </c>
      <c r="B4610" t="s">
        <v>3419</v>
      </c>
      <c r="C4610" t="s">
        <v>2895</v>
      </c>
      <c r="D4610" t="s">
        <v>3190</v>
      </c>
      <c r="E4610">
        <v>113</v>
      </c>
      <c r="F4610" t="s">
        <v>4637</v>
      </c>
      <c r="G4610" t="s">
        <v>3899</v>
      </c>
      <c r="H4610" t="s">
        <v>78</v>
      </c>
      <c r="I4610">
        <v>30</v>
      </c>
      <c r="J4610">
        <v>0</v>
      </c>
    </row>
    <row r="4611" spans="1:10" x14ac:dyDescent="0.3">
      <c r="A4611" t="s">
        <v>79</v>
      </c>
      <c r="B4611" t="s">
        <v>5069</v>
      </c>
      <c r="C4611" t="s">
        <v>2897</v>
      </c>
      <c r="D4611" t="s">
        <v>3190</v>
      </c>
      <c r="E4611">
        <v>118</v>
      </c>
      <c r="F4611" t="s">
        <v>4638</v>
      </c>
      <c r="H4611" t="s">
        <v>78</v>
      </c>
      <c r="I4611">
        <v>30</v>
      </c>
      <c r="J4611">
        <v>0</v>
      </c>
    </row>
    <row r="4612" spans="1:10" x14ac:dyDescent="0.3">
      <c r="A4612" t="s">
        <v>79</v>
      </c>
      <c r="B4612" t="s">
        <v>3423</v>
      </c>
      <c r="C4612" t="s">
        <v>2899</v>
      </c>
      <c r="D4612" t="s">
        <v>3190</v>
      </c>
      <c r="E4612">
        <v>118</v>
      </c>
      <c r="F4612" t="s">
        <v>4639</v>
      </c>
      <c r="H4612" t="s">
        <v>78</v>
      </c>
      <c r="I4612">
        <v>30</v>
      </c>
      <c r="J4612">
        <v>0</v>
      </c>
    </row>
    <row r="4613" spans="1:10" x14ac:dyDescent="0.3">
      <c r="A4613" t="s">
        <v>79</v>
      </c>
      <c r="B4613" t="s">
        <v>3425</v>
      </c>
      <c r="C4613" t="s">
        <v>2901</v>
      </c>
      <c r="D4613" t="s">
        <v>3190</v>
      </c>
      <c r="E4613">
        <v>124</v>
      </c>
      <c r="F4613" t="s">
        <v>861</v>
      </c>
      <c r="G4613" t="s">
        <v>3088</v>
      </c>
      <c r="H4613" t="s">
        <v>78</v>
      </c>
      <c r="I4613">
        <v>30</v>
      </c>
      <c r="J4613">
        <v>0</v>
      </c>
    </row>
    <row r="4614" spans="1:10" x14ac:dyDescent="0.3">
      <c r="A4614" t="s">
        <v>79</v>
      </c>
      <c r="B4614" t="s">
        <v>5070</v>
      </c>
      <c r="C4614" t="s">
        <v>2903</v>
      </c>
      <c r="D4614" t="s">
        <v>3190</v>
      </c>
      <c r="E4614">
        <v>117</v>
      </c>
      <c r="F4614" t="s">
        <v>4640</v>
      </c>
      <c r="G4614" t="s">
        <v>839</v>
      </c>
      <c r="H4614" t="s">
        <v>78</v>
      </c>
      <c r="I4614">
        <v>30</v>
      </c>
      <c r="J4614">
        <v>0</v>
      </c>
    </row>
    <row r="4615" spans="1:10" x14ac:dyDescent="0.3">
      <c r="A4615" t="s">
        <v>79</v>
      </c>
      <c r="B4615" t="s">
        <v>3436</v>
      </c>
      <c r="C4615" t="s">
        <v>33</v>
      </c>
      <c r="D4615" t="s">
        <v>84</v>
      </c>
      <c r="E4615">
        <v>29</v>
      </c>
      <c r="F4615" t="s">
        <v>4641</v>
      </c>
      <c r="G4615" t="s">
        <v>1327</v>
      </c>
      <c r="H4615" t="s">
        <v>78</v>
      </c>
      <c r="I4615">
        <v>40</v>
      </c>
      <c r="J4615">
        <v>0</v>
      </c>
    </row>
    <row r="4616" spans="1:10" x14ac:dyDescent="0.3">
      <c r="A4616" t="s">
        <v>79</v>
      </c>
      <c r="B4616" t="s">
        <v>3487</v>
      </c>
      <c r="C4616" t="s">
        <v>2834</v>
      </c>
      <c r="D4616" t="s">
        <v>84</v>
      </c>
      <c r="E4616">
        <v>29</v>
      </c>
      <c r="F4616" t="s">
        <v>2545</v>
      </c>
      <c r="G4616" t="s">
        <v>635</v>
      </c>
      <c r="H4616" t="s">
        <v>78</v>
      </c>
      <c r="I4616">
        <v>40</v>
      </c>
      <c r="J4616">
        <v>0</v>
      </c>
    </row>
    <row r="4617" spans="1:10" x14ac:dyDescent="0.3">
      <c r="A4617" t="s">
        <v>79</v>
      </c>
      <c r="B4617" t="s">
        <v>3376</v>
      </c>
      <c r="C4617" t="s">
        <v>2835</v>
      </c>
      <c r="D4617" t="s">
        <v>574</v>
      </c>
      <c r="E4617">
        <v>30</v>
      </c>
      <c r="F4617" t="s">
        <v>1148</v>
      </c>
      <c r="G4617" t="s">
        <v>2913</v>
      </c>
      <c r="H4617" t="s">
        <v>78</v>
      </c>
      <c r="I4617">
        <v>0</v>
      </c>
      <c r="J4617">
        <v>0</v>
      </c>
    </row>
    <row r="4618" spans="1:10" x14ac:dyDescent="0.3">
      <c r="A4618" t="s">
        <v>79</v>
      </c>
      <c r="B4618" t="s">
        <v>3377</v>
      </c>
      <c r="C4618" t="s">
        <v>49</v>
      </c>
      <c r="D4618" t="s">
        <v>84</v>
      </c>
      <c r="E4618">
        <v>9</v>
      </c>
      <c r="F4618" t="s">
        <v>4557</v>
      </c>
      <c r="G4618" t="s">
        <v>2090</v>
      </c>
      <c r="H4618" t="s">
        <v>78</v>
      </c>
      <c r="I4618">
        <v>40</v>
      </c>
      <c r="J4618">
        <v>0</v>
      </c>
    </row>
    <row r="4619" spans="1:10" x14ac:dyDescent="0.3">
      <c r="A4619" t="s">
        <v>79</v>
      </c>
      <c r="B4619" t="s">
        <v>3390</v>
      </c>
      <c r="C4619" t="s">
        <v>2837</v>
      </c>
      <c r="D4619" t="s">
        <v>2837</v>
      </c>
      <c r="E4619">
        <v>753</v>
      </c>
      <c r="F4619" t="s">
        <v>4419</v>
      </c>
      <c r="G4619" t="s">
        <v>2012</v>
      </c>
      <c r="H4619" t="s">
        <v>78</v>
      </c>
      <c r="I4619">
        <v>0</v>
      </c>
      <c r="J4619">
        <v>0</v>
      </c>
    </row>
    <row r="4620" spans="1:10" x14ac:dyDescent="0.3">
      <c r="A4620" t="s">
        <v>79</v>
      </c>
      <c r="B4620" t="s">
        <v>3609</v>
      </c>
      <c r="C4620" t="s">
        <v>59</v>
      </c>
      <c r="D4620" t="s">
        <v>84</v>
      </c>
      <c r="E4620">
        <v>21</v>
      </c>
      <c r="F4620" t="s">
        <v>4642</v>
      </c>
      <c r="G4620" t="s">
        <v>3369</v>
      </c>
      <c r="H4620" t="s">
        <v>78</v>
      </c>
      <c r="I4620">
        <v>40</v>
      </c>
      <c r="J4620">
        <v>0</v>
      </c>
    </row>
    <row r="4621" spans="1:10" x14ac:dyDescent="0.3">
      <c r="A4621" t="s">
        <v>79</v>
      </c>
      <c r="B4621" t="s">
        <v>5071</v>
      </c>
      <c r="C4621" t="s">
        <v>2860</v>
      </c>
      <c r="D4621" t="s">
        <v>3171</v>
      </c>
      <c r="E4621">
        <v>39</v>
      </c>
      <c r="F4621" t="s">
        <v>4643</v>
      </c>
      <c r="G4621" t="s">
        <v>2110</v>
      </c>
      <c r="H4621" t="s">
        <v>78</v>
      </c>
      <c r="I4621">
        <v>0</v>
      </c>
      <c r="J4621">
        <v>0</v>
      </c>
    </row>
    <row r="4622" spans="1:10" x14ac:dyDescent="0.3">
      <c r="A4622" t="s">
        <v>79</v>
      </c>
      <c r="B4622" t="s">
        <v>5064</v>
      </c>
      <c r="C4622" t="s">
        <v>2863</v>
      </c>
      <c r="D4622" t="s">
        <v>80</v>
      </c>
      <c r="E4622">
        <v>28</v>
      </c>
      <c r="F4622" t="s">
        <v>3820</v>
      </c>
      <c r="G4622" t="s">
        <v>1298</v>
      </c>
      <c r="H4622" t="s">
        <v>78</v>
      </c>
      <c r="I4622">
        <v>0</v>
      </c>
      <c r="J4622">
        <v>0</v>
      </c>
    </row>
    <row r="4623" spans="1:10" x14ac:dyDescent="0.3">
      <c r="A4623" t="s">
        <v>79</v>
      </c>
      <c r="B4623" t="s">
        <v>3388</v>
      </c>
      <c r="C4623" t="s">
        <v>2865</v>
      </c>
      <c r="D4623" t="s">
        <v>80</v>
      </c>
      <c r="E4623">
        <v>31</v>
      </c>
      <c r="F4623" t="s">
        <v>1456</v>
      </c>
      <c r="G4623" t="s">
        <v>2143</v>
      </c>
      <c r="H4623" t="s">
        <v>78</v>
      </c>
      <c r="I4623">
        <v>0</v>
      </c>
      <c r="J4623">
        <v>0</v>
      </c>
    </row>
    <row r="4624" spans="1:10" x14ac:dyDescent="0.3">
      <c r="A4624" t="s">
        <v>79</v>
      </c>
      <c r="B4624" t="s">
        <v>3454</v>
      </c>
      <c r="C4624" t="s">
        <v>2866</v>
      </c>
      <c r="D4624" t="s">
        <v>79</v>
      </c>
      <c r="F4624" t="s">
        <v>79</v>
      </c>
      <c r="G4624" t="s">
        <v>79</v>
      </c>
      <c r="H4624" t="s">
        <v>82</v>
      </c>
    </row>
    <row r="4625" spans="1:10" x14ac:dyDescent="0.3">
      <c r="A4625" s="4" t="s">
        <v>2616</v>
      </c>
      <c r="B4625" s="4" t="s">
        <v>4644</v>
      </c>
      <c r="C4625" s="4" t="s">
        <v>79</v>
      </c>
      <c r="D4625" s="5" t="s">
        <v>5091</v>
      </c>
      <c r="E4625" s="6">
        <v>21</v>
      </c>
      <c r="F4625" s="4" t="s">
        <v>79</v>
      </c>
      <c r="G4625" s="5" t="s">
        <v>5092</v>
      </c>
      <c r="H4625" s="6" t="str">
        <f>IFERROR(INDEX(t_poangligan[#All],MATCH(VALUE(resultatbors[[#This Row],[Datum]]),#REF!,0)+1,8),"-")</f>
        <v>-</v>
      </c>
      <c r="I4625" s="4"/>
      <c r="J4625" s="4"/>
    </row>
    <row r="4626" spans="1:10" x14ac:dyDescent="0.3">
      <c r="A4626" t="s">
        <v>79</v>
      </c>
      <c r="B4626" t="s">
        <v>3390</v>
      </c>
      <c r="C4626" t="s">
        <v>2837</v>
      </c>
      <c r="D4626" t="s">
        <v>2837</v>
      </c>
      <c r="E4626">
        <v>258</v>
      </c>
      <c r="F4626" t="s">
        <v>4066</v>
      </c>
      <c r="G4626" t="s">
        <v>2553</v>
      </c>
      <c r="H4626" t="s">
        <v>78</v>
      </c>
      <c r="I4626">
        <v>0</v>
      </c>
      <c r="J4626">
        <v>0</v>
      </c>
    </row>
    <row r="4627" spans="1:10" x14ac:dyDescent="0.3">
      <c r="A4627" t="s">
        <v>79</v>
      </c>
      <c r="B4627" t="s">
        <v>5065</v>
      </c>
      <c r="C4627" t="s">
        <v>2841</v>
      </c>
      <c r="D4627" t="s">
        <v>3273</v>
      </c>
      <c r="E4627">
        <v>27</v>
      </c>
      <c r="F4627" t="s">
        <v>2031</v>
      </c>
      <c r="G4627" t="s">
        <v>1726</v>
      </c>
      <c r="H4627" t="s">
        <v>78</v>
      </c>
      <c r="I4627">
        <v>40</v>
      </c>
      <c r="J4627">
        <v>21</v>
      </c>
    </row>
    <row r="4628" spans="1:10" x14ac:dyDescent="0.3">
      <c r="A4628" s="4" t="s">
        <v>371</v>
      </c>
      <c r="B4628" s="4" t="s">
        <v>2094</v>
      </c>
      <c r="C4628" s="4" t="s">
        <v>79</v>
      </c>
      <c r="D4628" s="5" t="s">
        <v>5091</v>
      </c>
      <c r="E4628" s="6">
        <v>6</v>
      </c>
      <c r="F4628" s="4" t="s">
        <v>79</v>
      </c>
      <c r="G4628" s="5" t="s">
        <v>5092</v>
      </c>
      <c r="H4628" s="6" t="str">
        <f>IFERROR(INDEX(t_poangligan[#All],MATCH(VALUE(resultatbors[[#This Row],[Datum]]),#REF!,0)+1,8),"-")</f>
        <v>-</v>
      </c>
      <c r="I4628" s="4"/>
      <c r="J4628" s="4"/>
    </row>
    <row r="4629" spans="1:10" x14ac:dyDescent="0.3">
      <c r="A4629" t="s">
        <v>79</v>
      </c>
      <c r="B4629" t="s">
        <v>3459</v>
      </c>
      <c r="C4629" t="s">
        <v>2669</v>
      </c>
      <c r="D4629" t="s">
        <v>3201</v>
      </c>
      <c r="E4629">
        <v>20</v>
      </c>
      <c r="F4629" t="s">
        <v>2473</v>
      </c>
      <c r="G4629" t="s">
        <v>3521</v>
      </c>
      <c r="H4629" t="s">
        <v>78</v>
      </c>
      <c r="I4629">
        <v>0</v>
      </c>
      <c r="J4629">
        <v>0</v>
      </c>
    </row>
    <row r="4630" spans="1:10" x14ac:dyDescent="0.3">
      <c r="A4630" t="s">
        <v>79</v>
      </c>
      <c r="B4630" t="s">
        <v>3405</v>
      </c>
      <c r="C4630" t="s">
        <v>2672</v>
      </c>
      <c r="D4630" t="s">
        <v>178</v>
      </c>
      <c r="E4630">
        <v>16</v>
      </c>
      <c r="F4630" t="s">
        <v>4645</v>
      </c>
      <c r="G4630" t="s">
        <v>4646</v>
      </c>
      <c r="H4630" t="s">
        <v>78</v>
      </c>
      <c r="I4630">
        <v>40</v>
      </c>
      <c r="J4630">
        <v>0</v>
      </c>
    </row>
    <row r="4631" spans="1:10" x14ac:dyDescent="0.3">
      <c r="A4631" t="s">
        <v>79</v>
      </c>
      <c r="B4631" t="s">
        <v>4676</v>
      </c>
      <c r="C4631" t="s">
        <v>2701</v>
      </c>
      <c r="D4631" t="s">
        <v>3228</v>
      </c>
      <c r="E4631">
        <v>30</v>
      </c>
      <c r="F4631" t="s">
        <v>4144</v>
      </c>
      <c r="G4631" t="s">
        <v>2469</v>
      </c>
      <c r="H4631" t="s">
        <v>78</v>
      </c>
      <c r="I4631">
        <v>30</v>
      </c>
      <c r="J4631">
        <v>0</v>
      </c>
    </row>
    <row r="4632" spans="1:10" x14ac:dyDescent="0.3">
      <c r="A4632" t="s">
        <v>79</v>
      </c>
      <c r="B4632" t="s">
        <v>5063</v>
      </c>
      <c r="C4632" t="s">
        <v>47</v>
      </c>
      <c r="D4632" t="s">
        <v>178</v>
      </c>
      <c r="E4632">
        <v>19</v>
      </c>
      <c r="F4632" t="s">
        <v>3985</v>
      </c>
      <c r="G4632" t="s">
        <v>2256</v>
      </c>
      <c r="H4632" t="s">
        <v>78</v>
      </c>
      <c r="I4632">
        <v>40</v>
      </c>
      <c r="J4632">
        <v>0</v>
      </c>
    </row>
    <row r="4633" spans="1:10" x14ac:dyDescent="0.3">
      <c r="A4633" t="s">
        <v>79</v>
      </c>
      <c r="B4633" t="s">
        <v>3506</v>
      </c>
      <c r="C4633" t="s">
        <v>12</v>
      </c>
      <c r="D4633" t="s">
        <v>178</v>
      </c>
      <c r="E4633">
        <v>6</v>
      </c>
      <c r="F4633" t="s">
        <v>1491</v>
      </c>
      <c r="H4633" t="s">
        <v>78</v>
      </c>
      <c r="I4633">
        <v>30</v>
      </c>
      <c r="J4633">
        <v>0</v>
      </c>
    </row>
    <row r="4634" spans="1:10" x14ac:dyDescent="0.3">
      <c r="A4634" t="s">
        <v>79</v>
      </c>
      <c r="B4634" t="s">
        <v>4498</v>
      </c>
      <c r="C4634" t="s">
        <v>2802</v>
      </c>
      <c r="D4634" t="s">
        <v>122</v>
      </c>
      <c r="E4634">
        <v>18</v>
      </c>
      <c r="F4634" t="s">
        <v>1452</v>
      </c>
      <c r="G4634" t="s">
        <v>1437</v>
      </c>
      <c r="H4634" t="s">
        <v>78</v>
      </c>
      <c r="I4634">
        <v>30</v>
      </c>
      <c r="J4634">
        <v>0</v>
      </c>
    </row>
    <row r="4635" spans="1:10" x14ac:dyDescent="0.3">
      <c r="A4635" t="s">
        <v>79</v>
      </c>
      <c r="B4635" t="s">
        <v>3431</v>
      </c>
      <c r="C4635" t="s">
        <v>10</v>
      </c>
      <c r="D4635" t="s">
        <v>178</v>
      </c>
      <c r="E4635">
        <v>7</v>
      </c>
      <c r="F4635" t="s">
        <v>1682</v>
      </c>
      <c r="G4635" t="s">
        <v>1659</v>
      </c>
      <c r="H4635" t="s">
        <v>78</v>
      </c>
      <c r="I4635">
        <v>30</v>
      </c>
      <c r="J4635">
        <v>0</v>
      </c>
    </row>
    <row r="4636" spans="1:10" x14ac:dyDescent="0.3">
      <c r="A4636" t="s">
        <v>79</v>
      </c>
      <c r="B4636" t="s">
        <v>3436</v>
      </c>
      <c r="C4636" t="s">
        <v>33</v>
      </c>
      <c r="D4636" t="s">
        <v>124</v>
      </c>
      <c r="E4636">
        <v>7</v>
      </c>
      <c r="F4636" t="s">
        <v>2557</v>
      </c>
      <c r="G4636" t="s">
        <v>747</v>
      </c>
      <c r="H4636" t="s">
        <v>78</v>
      </c>
      <c r="I4636">
        <v>30</v>
      </c>
      <c r="J4636">
        <v>6</v>
      </c>
    </row>
    <row r="4637" spans="1:10" x14ac:dyDescent="0.3">
      <c r="A4637" t="s">
        <v>79</v>
      </c>
      <c r="B4637" t="s">
        <v>5071</v>
      </c>
      <c r="C4637" t="s">
        <v>2860</v>
      </c>
      <c r="D4637" t="s">
        <v>3171</v>
      </c>
      <c r="E4637">
        <v>46</v>
      </c>
      <c r="F4637" t="s">
        <v>1212</v>
      </c>
      <c r="G4637" t="s">
        <v>538</v>
      </c>
      <c r="H4637" t="s">
        <v>78</v>
      </c>
      <c r="I4637">
        <v>0</v>
      </c>
      <c r="J4637">
        <v>0</v>
      </c>
    </row>
    <row r="4638" spans="1:10" x14ac:dyDescent="0.3">
      <c r="A4638" t="s">
        <v>79</v>
      </c>
      <c r="B4638" t="s">
        <v>5064</v>
      </c>
      <c r="C4638" t="s">
        <v>2863</v>
      </c>
      <c r="D4638" t="s">
        <v>79</v>
      </c>
      <c r="F4638" t="s">
        <v>79</v>
      </c>
      <c r="G4638" t="s">
        <v>79</v>
      </c>
      <c r="H4638" t="s">
        <v>86</v>
      </c>
    </row>
    <row r="4639" spans="1:10" x14ac:dyDescent="0.3">
      <c r="A4639" t="s">
        <v>79</v>
      </c>
      <c r="B4639" t="s">
        <v>3455</v>
      </c>
      <c r="C4639" t="s">
        <v>2870</v>
      </c>
      <c r="D4639" t="s">
        <v>3185</v>
      </c>
      <c r="E4639">
        <v>11</v>
      </c>
      <c r="F4639" t="s">
        <v>1981</v>
      </c>
      <c r="G4639" t="s">
        <v>697</v>
      </c>
      <c r="H4639" t="s">
        <v>78</v>
      </c>
      <c r="I4639">
        <v>0</v>
      </c>
      <c r="J4639">
        <v>0</v>
      </c>
    </row>
    <row r="4640" spans="1:10" x14ac:dyDescent="0.3">
      <c r="A4640" t="s">
        <v>79</v>
      </c>
      <c r="B4640" t="s">
        <v>3392</v>
      </c>
      <c r="C4640" t="s">
        <v>64</v>
      </c>
      <c r="D4640" t="s">
        <v>3170</v>
      </c>
      <c r="E4640">
        <v>21</v>
      </c>
      <c r="F4640" t="s">
        <v>3514</v>
      </c>
      <c r="G4640" t="s">
        <v>1360</v>
      </c>
      <c r="H4640" t="s">
        <v>78</v>
      </c>
      <c r="I4640">
        <v>0</v>
      </c>
      <c r="J4640">
        <v>0</v>
      </c>
    </row>
    <row r="4641" spans="1:10" x14ac:dyDescent="0.3">
      <c r="A4641" s="4" t="s">
        <v>372</v>
      </c>
      <c r="B4641" s="4" t="s">
        <v>2097</v>
      </c>
      <c r="C4641" s="4" t="s">
        <v>79</v>
      </c>
      <c r="D4641" s="5" t="s">
        <v>5091</v>
      </c>
      <c r="E4641" s="6">
        <v>142</v>
      </c>
      <c r="F4641" s="4" t="s">
        <v>79</v>
      </c>
      <c r="G4641" s="5" t="s">
        <v>5092</v>
      </c>
      <c r="H4641" s="6" t="str">
        <f>IFERROR(INDEX(t_poangligan[#All],MATCH(VALUE(resultatbors[[#This Row],[Datum]]),#REF!,0)+1,8),"-")</f>
        <v>-</v>
      </c>
      <c r="I4641" s="4"/>
      <c r="J4641" s="4"/>
    </row>
    <row r="4642" spans="1:10" x14ac:dyDescent="0.3">
      <c r="A4642" t="s">
        <v>79</v>
      </c>
      <c r="B4642" t="s">
        <v>3407</v>
      </c>
      <c r="C4642" t="s">
        <v>2682</v>
      </c>
      <c r="D4642" t="s">
        <v>168</v>
      </c>
      <c r="E4642">
        <v>7</v>
      </c>
      <c r="F4642" t="s">
        <v>597</v>
      </c>
      <c r="G4642" t="s">
        <v>3959</v>
      </c>
      <c r="H4642" t="s">
        <v>78</v>
      </c>
      <c r="I4642">
        <v>40</v>
      </c>
      <c r="J4642">
        <v>28</v>
      </c>
    </row>
    <row r="4643" spans="1:10" x14ac:dyDescent="0.3">
      <c r="A4643" t="s">
        <v>79</v>
      </c>
      <c r="B4643" t="s">
        <v>3499</v>
      </c>
      <c r="C4643" t="s">
        <v>2691</v>
      </c>
      <c r="D4643" t="s">
        <v>79</v>
      </c>
      <c r="F4643" t="s">
        <v>79</v>
      </c>
      <c r="G4643" t="s">
        <v>79</v>
      </c>
      <c r="H4643" t="s">
        <v>172</v>
      </c>
    </row>
    <row r="4644" spans="1:10" x14ac:dyDescent="0.3">
      <c r="A4644" t="s">
        <v>79</v>
      </c>
      <c r="B4644" t="s">
        <v>3368</v>
      </c>
      <c r="C4644" t="s">
        <v>2692</v>
      </c>
      <c r="D4644" t="s">
        <v>122</v>
      </c>
      <c r="E4644">
        <v>28</v>
      </c>
      <c r="F4644" t="s">
        <v>1329</v>
      </c>
      <c r="G4644" t="s">
        <v>1956</v>
      </c>
      <c r="H4644" t="s">
        <v>78</v>
      </c>
      <c r="I4644">
        <v>30</v>
      </c>
      <c r="J4644">
        <v>10</v>
      </c>
    </row>
    <row r="4645" spans="1:10" x14ac:dyDescent="0.3">
      <c r="A4645" t="s">
        <v>79</v>
      </c>
      <c r="B4645" t="s">
        <v>3506</v>
      </c>
      <c r="C4645" t="s">
        <v>12</v>
      </c>
      <c r="D4645" t="s">
        <v>168</v>
      </c>
      <c r="E4645">
        <v>2</v>
      </c>
      <c r="F4645" t="s">
        <v>1935</v>
      </c>
      <c r="G4645" t="s">
        <v>1558</v>
      </c>
      <c r="H4645" t="s">
        <v>78</v>
      </c>
      <c r="I4645">
        <v>30</v>
      </c>
      <c r="J4645">
        <v>16</v>
      </c>
    </row>
    <row r="4646" spans="1:10" x14ac:dyDescent="0.3">
      <c r="A4646" t="s">
        <v>79</v>
      </c>
      <c r="B4646" t="s">
        <v>3416</v>
      </c>
      <c r="C4646" t="s">
        <v>2771</v>
      </c>
      <c r="D4646" t="s">
        <v>168</v>
      </c>
      <c r="E4646">
        <v>4</v>
      </c>
      <c r="F4646" t="s">
        <v>1917</v>
      </c>
      <c r="G4646" t="s">
        <v>3044</v>
      </c>
      <c r="H4646" t="s">
        <v>78</v>
      </c>
      <c r="I4646">
        <v>40</v>
      </c>
      <c r="J4646">
        <v>16</v>
      </c>
    </row>
    <row r="4647" spans="1:10" x14ac:dyDescent="0.3">
      <c r="A4647" t="s">
        <v>79</v>
      </c>
      <c r="B4647" t="s">
        <v>3507</v>
      </c>
      <c r="C4647" t="s">
        <v>13</v>
      </c>
      <c r="D4647" t="s">
        <v>168</v>
      </c>
      <c r="E4647">
        <v>15</v>
      </c>
      <c r="F4647" t="s">
        <v>2420</v>
      </c>
      <c r="G4647" t="s">
        <v>2139</v>
      </c>
      <c r="H4647" t="s">
        <v>78</v>
      </c>
      <c r="I4647">
        <v>40</v>
      </c>
      <c r="J4647">
        <v>28</v>
      </c>
    </row>
    <row r="4648" spans="1:10" x14ac:dyDescent="0.3">
      <c r="A4648" t="s">
        <v>79</v>
      </c>
      <c r="B4648" t="s">
        <v>3518</v>
      </c>
      <c r="C4648" t="s">
        <v>14</v>
      </c>
      <c r="D4648" t="s">
        <v>168</v>
      </c>
      <c r="E4648">
        <v>15</v>
      </c>
      <c r="F4648" t="s">
        <v>4429</v>
      </c>
      <c r="G4648" t="s">
        <v>1197</v>
      </c>
      <c r="H4648" t="s">
        <v>78</v>
      </c>
      <c r="I4648">
        <v>40</v>
      </c>
      <c r="J4648">
        <v>13</v>
      </c>
    </row>
    <row r="4649" spans="1:10" x14ac:dyDescent="0.3">
      <c r="A4649" t="s">
        <v>79</v>
      </c>
      <c r="B4649" t="s">
        <v>3682</v>
      </c>
      <c r="C4649" t="s">
        <v>2892</v>
      </c>
      <c r="D4649" t="s">
        <v>79</v>
      </c>
      <c r="F4649" t="s">
        <v>79</v>
      </c>
      <c r="G4649" t="s">
        <v>79</v>
      </c>
      <c r="H4649" t="s">
        <v>82</v>
      </c>
    </row>
    <row r="4650" spans="1:10" x14ac:dyDescent="0.3">
      <c r="A4650" t="s">
        <v>79</v>
      </c>
      <c r="B4650" t="s">
        <v>3772</v>
      </c>
      <c r="C4650" t="s">
        <v>2893</v>
      </c>
      <c r="D4650" t="s">
        <v>168</v>
      </c>
      <c r="E4650">
        <v>25</v>
      </c>
      <c r="F4650" t="s">
        <v>3801</v>
      </c>
      <c r="G4650" t="s">
        <v>1783</v>
      </c>
      <c r="H4650" t="s">
        <v>78</v>
      </c>
      <c r="I4650">
        <v>40</v>
      </c>
      <c r="J4650">
        <v>17</v>
      </c>
    </row>
    <row r="4651" spans="1:10" x14ac:dyDescent="0.3">
      <c r="A4651" t="s">
        <v>79</v>
      </c>
      <c r="B4651" t="s">
        <v>4064</v>
      </c>
      <c r="C4651" t="s">
        <v>2894</v>
      </c>
      <c r="D4651" t="s">
        <v>168</v>
      </c>
      <c r="E4651">
        <v>27</v>
      </c>
      <c r="F4651" t="s">
        <v>4214</v>
      </c>
      <c r="G4651" t="s">
        <v>2487</v>
      </c>
      <c r="H4651" t="s">
        <v>78</v>
      </c>
      <c r="I4651">
        <v>40</v>
      </c>
      <c r="J4651">
        <v>14</v>
      </c>
    </row>
    <row r="4652" spans="1:10" x14ac:dyDescent="0.3">
      <c r="A4652" s="4" t="s">
        <v>373</v>
      </c>
      <c r="B4652" s="4" t="s">
        <v>2099</v>
      </c>
      <c r="C4652" s="4" t="s">
        <v>79</v>
      </c>
      <c r="D4652" s="5" t="s">
        <v>5091</v>
      </c>
      <c r="E4652" s="6">
        <v>138</v>
      </c>
      <c r="F4652" s="4" t="s">
        <v>79</v>
      </c>
      <c r="G4652" s="5" t="s">
        <v>5092</v>
      </c>
      <c r="H4652" s="6" t="str">
        <f>IFERROR(INDEX(t_poangligan[#All],MATCH(VALUE(resultatbors[[#This Row],[Datum]]),#REF!,0)+1,8),"-")</f>
        <v>-</v>
      </c>
      <c r="I4652" s="4"/>
      <c r="J4652" s="4"/>
    </row>
    <row r="4653" spans="1:10" x14ac:dyDescent="0.3">
      <c r="A4653" t="s">
        <v>79</v>
      </c>
      <c r="B4653" t="s">
        <v>3400</v>
      </c>
      <c r="C4653" t="s">
        <v>2649</v>
      </c>
      <c r="D4653" t="s">
        <v>3197</v>
      </c>
      <c r="E4653">
        <v>2</v>
      </c>
      <c r="F4653" t="s">
        <v>1028</v>
      </c>
      <c r="G4653" t="s">
        <v>1352</v>
      </c>
      <c r="H4653" t="s">
        <v>78</v>
      </c>
      <c r="I4653">
        <v>0</v>
      </c>
      <c r="J4653">
        <v>0</v>
      </c>
    </row>
    <row r="4654" spans="1:10" x14ac:dyDescent="0.3">
      <c r="A4654" t="s">
        <v>79</v>
      </c>
      <c r="B4654" t="s">
        <v>3402</v>
      </c>
      <c r="C4654" t="s">
        <v>2654</v>
      </c>
      <c r="D4654" t="s">
        <v>3198</v>
      </c>
      <c r="E4654">
        <v>5</v>
      </c>
      <c r="F4654" t="s">
        <v>606</v>
      </c>
      <c r="G4654" t="s">
        <v>1271</v>
      </c>
      <c r="H4654" t="s">
        <v>78</v>
      </c>
      <c r="I4654">
        <v>0</v>
      </c>
      <c r="J4654">
        <v>0</v>
      </c>
    </row>
    <row r="4655" spans="1:10" x14ac:dyDescent="0.3">
      <c r="A4655" t="s">
        <v>79</v>
      </c>
      <c r="B4655" t="s">
        <v>3403</v>
      </c>
      <c r="C4655" t="s">
        <v>2661</v>
      </c>
      <c r="D4655" t="s">
        <v>3187</v>
      </c>
      <c r="E4655">
        <v>29</v>
      </c>
      <c r="F4655" t="s">
        <v>4103</v>
      </c>
      <c r="G4655" t="s">
        <v>3959</v>
      </c>
      <c r="H4655" t="s">
        <v>78</v>
      </c>
      <c r="I4655">
        <v>0</v>
      </c>
      <c r="J4655">
        <v>0</v>
      </c>
    </row>
    <row r="4656" spans="1:10" x14ac:dyDescent="0.3">
      <c r="A4656" t="s">
        <v>79</v>
      </c>
      <c r="B4656" t="s">
        <v>3459</v>
      </c>
      <c r="C4656" t="s">
        <v>2669</v>
      </c>
      <c r="D4656" t="s">
        <v>3199</v>
      </c>
      <c r="E4656">
        <v>1</v>
      </c>
      <c r="F4656" t="s">
        <v>2459</v>
      </c>
      <c r="G4656" t="s">
        <v>536</v>
      </c>
      <c r="H4656" t="s">
        <v>78</v>
      </c>
      <c r="I4656">
        <v>0</v>
      </c>
      <c r="J4656">
        <v>0</v>
      </c>
    </row>
    <row r="4657" spans="1:10" x14ac:dyDescent="0.3">
      <c r="A4657" t="s">
        <v>79</v>
      </c>
      <c r="B4657" t="s">
        <v>3405</v>
      </c>
      <c r="C4657" t="s">
        <v>2672</v>
      </c>
      <c r="D4657" t="s">
        <v>124</v>
      </c>
      <c r="E4657">
        <v>1</v>
      </c>
      <c r="F4657" t="s">
        <v>3971</v>
      </c>
      <c r="G4657" t="s">
        <v>536</v>
      </c>
      <c r="H4657" t="s">
        <v>78</v>
      </c>
      <c r="I4657">
        <v>30</v>
      </c>
      <c r="J4657">
        <v>30</v>
      </c>
    </row>
    <row r="4658" spans="1:10" x14ac:dyDescent="0.3">
      <c r="A4658" t="s">
        <v>79</v>
      </c>
      <c r="B4658" t="s">
        <v>3407</v>
      </c>
      <c r="C4658" t="s">
        <v>2688</v>
      </c>
      <c r="D4658" t="s">
        <v>124</v>
      </c>
      <c r="E4658">
        <v>21</v>
      </c>
      <c r="F4658" t="s">
        <v>4647</v>
      </c>
      <c r="G4658" t="s">
        <v>2340</v>
      </c>
      <c r="H4658" t="s">
        <v>78</v>
      </c>
      <c r="I4658">
        <v>30</v>
      </c>
      <c r="J4658">
        <v>0</v>
      </c>
    </row>
    <row r="4659" spans="1:10" x14ac:dyDescent="0.3">
      <c r="A4659" t="s">
        <v>79</v>
      </c>
      <c r="B4659" t="s">
        <v>3368</v>
      </c>
      <c r="C4659" t="s">
        <v>2695</v>
      </c>
      <c r="D4659" t="s">
        <v>124</v>
      </c>
      <c r="E4659">
        <v>12</v>
      </c>
      <c r="F4659" t="s">
        <v>1859</v>
      </c>
      <c r="G4659" t="s">
        <v>2913</v>
      </c>
      <c r="H4659" t="s">
        <v>78</v>
      </c>
      <c r="I4659">
        <v>30</v>
      </c>
      <c r="J4659">
        <v>20</v>
      </c>
    </row>
    <row r="4660" spans="1:10" x14ac:dyDescent="0.3">
      <c r="A4660" t="s">
        <v>79</v>
      </c>
      <c r="B4660" t="s">
        <v>4676</v>
      </c>
      <c r="C4660" t="s">
        <v>2701</v>
      </c>
      <c r="D4660" t="s">
        <v>3219</v>
      </c>
      <c r="E4660">
        <v>3</v>
      </c>
      <c r="F4660" t="s">
        <v>639</v>
      </c>
      <c r="G4660" t="s">
        <v>1502</v>
      </c>
      <c r="H4660" t="s">
        <v>78</v>
      </c>
      <c r="I4660">
        <v>30</v>
      </c>
      <c r="J4660">
        <v>20</v>
      </c>
    </row>
    <row r="4661" spans="1:10" x14ac:dyDescent="0.3">
      <c r="A4661" t="s">
        <v>79</v>
      </c>
      <c r="B4661" t="s">
        <v>5063</v>
      </c>
      <c r="C4661" t="s">
        <v>47</v>
      </c>
      <c r="D4661" t="s">
        <v>124</v>
      </c>
      <c r="E4661">
        <v>7</v>
      </c>
      <c r="F4661" t="s">
        <v>710</v>
      </c>
      <c r="G4661" t="s">
        <v>864</v>
      </c>
      <c r="H4661" t="s">
        <v>78</v>
      </c>
      <c r="I4661">
        <v>30</v>
      </c>
      <c r="J4661">
        <v>6</v>
      </c>
    </row>
    <row r="4662" spans="1:10" x14ac:dyDescent="0.3">
      <c r="A4662" t="s">
        <v>79</v>
      </c>
      <c r="B4662" t="s">
        <v>3372</v>
      </c>
      <c r="C4662" t="s">
        <v>2740</v>
      </c>
      <c r="D4662" t="s">
        <v>79</v>
      </c>
      <c r="F4662" t="s">
        <v>79</v>
      </c>
      <c r="G4662" t="s">
        <v>79</v>
      </c>
      <c r="H4662" t="s">
        <v>287</v>
      </c>
    </row>
    <row r="4663" spans="1:10" x14ac:dyDescent="0.3">
      <c r="A4663" t="s">
        <v>79</v>
      </c>
      <c r="B4663" t="s">
        <v>3372</v>
      </c>
      <c r="C4663" t="s">
        <v>2740</v>
      </c>
      <c r="D4663" t="s">
        <v>79</v>
      </c>
      <c r="F4663" t="s">
        <v>79</v>
      </c>
      <c r="G4663" t="s">
        <v>79</v>
      </c>
      <c r="H4663" t="s">
        <v>287</v>
      </c>
    </row>
    <row r="4664" spans="1:10" x14ac:dyDescent="0.3">
      <c r="A4664" t="s">
        <v>79</v>
      </c>
      <c r="B4664" t="s">
        <v>3507</v>
      </c>
      <c r="C4664" t="s">
        <v>13</v>
      </c>
      <c r="D4664" t="s">
        <v>79</v>
      </c>
      <c r="F4664" t="s">
        <v>79</v>
      </c>
      <c r="G4664" t="s">
        <v>79</v>
      </c>
      <c r="H4664" t="s">
        <v>86</v>
      </c>
    </row>
    <row r="4665" spans="1:10" x14ac:dyDescent="0.3">
      <c r="A4665" t="s">
        <v>79</v>
      </c>
      <c r="B4665" t="s">
        <v>3419</v>
      </c>
      <c r="C4665" t="s">
        <v>2895</v>
      </c>
      <c r="D4665" t="s">
        <v>3262</v>
      </c>
      <c r="E4665">
        <v>90</v>
      </c>
      <c r="F4665" t="s">
        <v>3894</v>
      </c>
      <c r="G4665" t="s">
        <v>1449</v>
      </c>
      <c r="H4665" t="s">
        <v>78</v>
      </c>
      <c r="I4665">
        <v>30</v>
      </c>
      <c r="J4665">
        <v>0</v>
      </c>
    </row>
    <row r="4666" spans="1:10" x14ac:dyDescent="0.3">
      <c r="A4666" t="s">
        <v>79</v>
      </c>
      <c r="B4666" t="s">
        <v>5069</v>
      </c>
      <c r="C4666" t="s">
        <v>2897</v>
      </c>
      <c r="D4666" t="s">
        <v>3262</v>
      </c>
      <c r="E4666">
        <v>64</v>
      </c>
      <c r="F4666" t="s">
        <v>1916</v>
      </c>
      <c r="G4666" t="s">
        <v>632</v>
      </c>
      <c r="H4666" t="s">
        <v>78</v>
      </c>
      <c r="I4666">
        <v>30</v>
      </c>
      <c r="J4666">
        <v>9</v>
      </c>
    </row>
    <row r="4667" spans="1:10" x14ac:dyDescent="0.3">
      <c r="A4667" t="s">
        <v>79</v>
      </c>
      <c r="B4667" t="s">
        <v>3423</v>
      </c>
      <c r="C4667" t="s">
        <v>2899</v>
      </c>
      <c r="D4667" t="s">
        <v>3262</v>
      </c>
      <c r="E4667">
        <v>128</v>
      </c>
      <c r="F4667" t="s">
        <v>2291</v>
      </c>
      <c r="G4667" t="s">
        <v>1820</v>
      </c>
      <c r="H4667" t="s">
        <v>78</v>
      </c>
      <c r="I4667">
        <v>30</v>
      </c>
      <c r="J4667">
        <v>0</v>
      </c>
    </row>
    <row r="4668" spans="1:10" x14ac:dyDescent="0.3">
      <c r="A4668" t="s">
        <v>79</v>
      </c>
      <c r="B4668" t="s">
        <v>3425</v>
      </c>
      <c r="C4668" t="s">
        <v>2901</v>
      </c>
      <c r="D4668" t="s">
        <v>3262</v>
      </c>
      <c r="E4668">
        <v>117</v>
      </c>
      <c r="F4668" t="s">
        <v>3849</v>
      </c>
      <c r="G4668" t="s">
        <v>1429</v>
      </c>
      <c r="H4668" t="s">
        <v>78</v>
      </c>
      <c r="I4668">
        <v>30</v>
      </c>
      <c r="J4668">
        <v>0</v>
      </c>
    </row>
    <row r="4669" spans="1:10" x14ac:dyDescent="0.3">
      <c r="A4669" t="s">
        <v>79</v>
      </c>
      <c r="B4669" t="s">
        <v>5070</v>
      </c>
      <c r="C4669" t="s">
        <v>2903</v>
      </c>
      <c r="D4669" t="s">
        <v>79</v>
      </c>
      <c r="F4669" t="s">
        <v>79</v>
      </c>
      <c r="G4669" t="s">
        <v>79</v>
      </c>
      <c r="H4669" t="s">
        <v>86</v>
      </c>
    </row>
    <row r="4670" spans="1:10" x14ac:dyDescent="0.3">
      <c r="A4670" t="s">
        <v>79</v>
      </c>
      <c r="B4670" t="s">
        <v>5072</v>
      </c>
      <c r="C4670" t="s">
        <v>102</v>
      </c>
      <c r="D4670" t="s">
        <v>126</v>
      </c>
      <c r="E4670">
        <v>23</v>
      </c>
      <c r="F4670" t="s">
        <v>1597</v>
      </c>
      <c r="G4670" t="s">
        <v>632</v>
      </c>
      <c r="H4670" t="s">
        <v>78</v>
      </c>
      <c r="I4670">
        <v>40</v>
      </c>
      <c r="J4670">
        <v>0</v>
      </c>
    </row>
    <row r="4671" spans="1:10" x14ac:dyDescent="0.3">
      <c r="A4671" t="s">
        <v>79</v>
      </c>
      <c r="B4671" t="s">
        <v>3429</v>
      </c>
      <c r="C4671" t="s">
        <v>2801</v>
      </c>
      <c r="D4671" t="s">
        <v>126</v>
      </c>
      <c r="E4671">
        <v>25</v>
      </c>
      <c r="F4671" t="s">
        <v>1166</v>
      </c>
      <c r="G4671" t="s">
        <v>2302</v>
      </c>
      <c r="H4671" t="s">
        <v>78</v>
      </c>
      <c r="I4671">
        <v>40</v>
      </c>
      <c r="J4671">
        <v>0</v>
      </c>
    </row>
    <row r="4672" spans="1:10" x14ac:dyDescent="0.3">
      <c r="A4672" t="s">
        <v>79</v>
      </c>
      <c r="B4672" t="s">
        <v>3431</v>
      </c>
      <c r="C4672" t="s">
        <v>10</v>
      </c>
      <c r="D4672" t="s">
        <v>126</v>
      </c>
      <c r="E4672">
        <v>2</v>
      </c>
      <c r="F4672" t="s">
        <v>2319</v>
      </c>
      <c r="G4672" t="s">
        <v>3156</v>
      </c>
      <c r="H4672" t="s">
        <v>78</v>
      </c>
      <c r="I4672">
        <v>30</v>
      </c>
      <c r="J4672">
        <v>5</v>
      </c>
    </row>
    <row r="4673" spans="1:10" x14ac:dyDescent="0.3">
      <c r="A4673" t="s">
        <v>79</v>
      </c>
      <c r="B4673" t="s">
        <v>3432</v>
      </c>
      <c r="C4673" t="s">
        <v>36</v>
      </c>
      <c r="D4673" t="s">
        <v>124</v>
      </c>
      <c r="E4673">
        <v>4</v>
      </c>
      <c r="F4673" t="s">
        <v>700</v>
      </c>
      <c r="G4673" t="s">
        <v>1410</v>
      </c>
      <c r="H4673" t="s">
        <v>78</v>
      </c>
      <c r="I4673">
        <v>30</v>
      </c>
      <c r="J4673">
        <v>25</v>
      </c>
    </row>
    <row r="4674" spans="1:10" x14ac:dyDescent="0.3">
      <c r="A4674" t="s">
        <v>79</v>
      </c>
      <c r="B4674" t="s">
        <v>3436</v>
      </c>
      <c r="C4674" t="s">
        <v>33</v>
      </c>
      <c r="D4674" t="s">
        <v>126</v>
      </c>
      <c r="E4674">
        <v>28</v>
      </c>
      <c r="F4674" t="s">
        <v>4648</v>
      </c>
      <c r="G4674" t="s">
        <v>4357</v>
      </c>
      <c r="H4674" t="s">
        <v>78</v>
      </c>
      <c r="I4674">
        <v>40</v>
      </c>
      <c r="J4674">
        <v>0</v>
      </c>
    </row>
    <row r="4675" spans="1:10" x14ac:dyDescent="0.3">
      <c r="A4675" t="s">
        <v>79</v>
      </c>
      <c r="B4675" t="s">
        <v>3439</v>
      </c>
      <c r="C4675" t="s">
        <v>2821</v>
      </c>
      <c r="D4675" t="s">
        <v>124</v>
      </c>
      <c r="E4675">
        <v>4</v>
      </c>
      <c r="F4675" t="s">
        <v>1023</v>
      </c>
      <c r="G4675" t="s">
        <v>857</v>
      </c>
      <c r="H4675" t="s">
        <v>78</v>
      </c>
      <c r="I4675">
        <v>30</v>
      </c>
      <c r="J4675">
        <v>23</v>
      </c>
    </row>
    <row r="4676" spans="1:10" x14ac:dyDescent="0.3">
      <c r="A4676" t="s">
        <v>79</v>
      </c>
      <c r="B4676" t="s">
        <v>3377</v>
      </c>
      <c r="C4676" t="s">
        <v>49</v>
      </c>
      <c r="D4676" t="s">
        <v>79</v>
      </c>
      <c r="F4676" t="s">
        <v>79</v>
      </c>
      <c r="G4676" t="s">
        <v>79</v>
      </c>
      <c r="H4676" t="s">
        <v>86</v>
      </c>
    </row>
    <row r="4677" spans="1:10" x14ac:dyDescent="0.3">
      <c r="A4677" t="s">
        <v>79</v>
      </c>
      <c r="B4677" t="s">
        <v>5066</v>
      </c>
      <c r="C4677" t="s">
        <v>2843</v>
      </c>
      <c r="D4677" t="s">
        <v>79</v>
      </c>
      <c r="F4677" t="s">
        <v>79</v>
      </c>
      <c r="G4677" t="s">
        <v>79</v>
      </c>
      <c r="H4677" t="s">
        <v>86</v>
      </c>
    </row>
    <row r="4678" spans="1:10" x14ac:dyDescent="0.3">
      <c r="A4678" t="s">
        <v>79</v>
      </c>
      <c r="B4678" t="s">
        <v>3452</v>
      </c>
      <c r="C4678" t="s">
        <v>60</v>
      </c>
      <c r="D4678" t="s">
        <v>126</v>
      </c>
      <c r="E4678">
        <v>57</v>
      </c>
      <c r="F4678" t="s">
        <v>1020</v>
      </c>
      <c r="G4678" t="s">
        <v>1298</v>
      </c>
      <c r="H4678" t="s">
        <v>78</v>
      </c>
      <c r="I4678">
        <v>40</v>
      </c>
      <c r="J4678">
        <v>0</v>
      </c>
    </row>
    <row r="4679" spans="1:10" x14ac:dyDescent="0.3">
      <c r="A4679" t="s">
        <v>79</v>
      </c>
      <c r="B4679" t="s">
        <v>3453</v>
      </c>
      <c r="C4679" t="s">
        <v>2857</v>
      </c>
      <c r="D4679" t="s">
        <v>126</v>
      </c>
      <c r="E4679">
        <v>49</v>
      </c>
      <c r="F4679" t="s">
        <v>1215</v>
      </c>
      <c r="G4679" t="s">
        <v>782</v>
      </c>
      <c r="H4679" t="s">
        <v>78</v>
      </c>
      <c r="I4679">
        <v>40</v>
      </c>
      <c r="J4679">
        <v>0</v>
      </c>
    </row>
    <row r="4680" spans="1:10" x14ac:dyDescent="0.3">
      <c r="A4680" t="s">
        <v>79</v>
      </c>
      <c r="B4680" t="s">
        <v>5074</v>
      </c>
      <c r="C4680" t="s">
        <v>2859</v>
      </c>
      <c r="D4680" t="s">
        <v>79</v>
      </c>
      <c r="F4680" t="s">
        <v>79</v>
      </c>
      <c r="G4680" t="s">
        <v>79</v>
      </c>
      <c r="H4680" t="s">
        <v>82</v>
      </c>
    </row>
    <row r="4681" spans="1:10" x14ac:dyDescent="0.3">
      <c r="A4681" t="s">
        <v>79</v>
      </c>
      <c r="B4681" t="s">
        <v>5071</v>
      </c>
      <c r="C4681" t="s">
        <v>2860</v>
      </c>
      <c r="D4681" t="s">
        <v>79</v>
      </c>
      <c r="F4681" t="s">
        <v>79</v>
      </c>
      <c r="G4681" t="s">
        <v>79</v>
      </c>
      <c r="H4681" t="s">
        <v>86</v>
      </c>
    </row>
    <row r="4682" spans="1:10" x14ac:dyDescent="0.3">
      <c r="A4682" s="4" t="s">
        <v>374</v>
      </c>
      <c r="B4682" s="4" t="s">
        <v>2107</v>
      </c>
      <c r="C4682" s="4" t="s">
        <v>79</v>
      </c>
      <c r="D4682" s="5" t="s">
        <v>5091</v>
      </c>
      <c r="E4682" s="6">
        <v>0</v>
      </c>
      <c r="F4682" s="4" t="s">
        <v>79</v>
      </c>
      <c r="G4682" s="5" t="s">
        <v>5092</v>
      </c>
      <c r="H4682" s="6" t="str">
        <f>IFERROR(INDEX(t_poangligan[#All],MATCH(VALUE(resultatbors[[#This Row],[Datum]]),#REF!,0)+1,8),"-")</f>
        <v>-</v>
      </c>
      <c r="I4682" s="4"/>
      <c r="J4682" s="4"/>
    </row>
    <row r="4683" spans="1:10" x14ac:dyDescent="0.3">
      <c r="A4683" t="s">
        <v>79</v>
      </c>
      <c r="B4683" t="s">
        <v>3380</v>
      </c>
      <c r="C4683" t="s">
        <v>2725</v>
      </c>
      <c r="D4683" t="s">
        <v>158</v>
      </c>
      <c r="E4683">
        <v>12</v>
      </c>
      <c r="F4683" t="s">
        <v>1913</v>
      </c>
      <c r="G4683" t="s">
        <v>1529</v>
      </c>
      <c r="H4683" t="s">
        <v>78</v>
      </c>
      <c r="I4683">
        <v>30</v>
      </c>
      <c r="J4683">
        <v>0</v>
      </c>
    </row>
    <row r="4684" spans="1:10" x14ac:dyDescent="0.3">
      <c r="A4684" t="s">
        <v>79</v>
      </c>
      <c r="B4684" t="s">
        <v>3507</v>
      </c>
      <c r="C4684" t="s">
        <v>13</v>
      </c>
      <c r="D4684" t="s">
        <v>122</v>
      </c>
      <c r="E4684">
        <v>12</v>
      </c>
      <c r="F4684" t="s">
        <v>4649</v>
      </c>
      <c r="G4684" t="s">
        <v>3737</v>
      </c>
      <c r="H4684" t="s">
        <v>78</v>
      </c>
      <c r="I4684">
        <v>30</v>
      </c>
      <c r="J4684">
        <v>0</v>
      </c>
    </row>
    <row r="4685" spans="1:10" x14ac:dyDescent="0.3">
      <c r="A4685" t="s">
        <v>79</v>
      </c>
      <c r="B4685" t="s">
        <v>3518</v>
      </c>
      <c r="C4685" t="s">
        <v>14</v>
      </c>
      <c r="D4685" t="s">
        <v>79</v>
      </c>
      <c r="F4685" t="s">
        <v>79</v>
      </c>
      <c r="G4685" t="s">
        <v>79</v>
      </c>
      <c r="H4685" t="s">
        <v>82</v>
      </c>
    </row>
    <row r="4686" spans="1:10" x14ac:dyDescent="0.3">
      <c r="A4686" t="s">
        <v>79</v>
      </c>
      <c r="B4686" t="s">
        <v>3374</v>
      </c>
      <c r="C4686" t="s">
        <v>24</v>
      </c>
      <c r="D4686" t="s">
        <v>79</v>
      </c>
      <c r="F4686" t="s">
        <v>79</v>
      </c>
      <c r="G4686" t="s">
        <v>79</v>
      </c>
      <c r="H4686" t="s">
        <v>86</v>
      </c>
    </row>
    <row r="4687" spans="1:10" x14ac:dyDescent="0.3">
      <c r="A4687" t="s">
        <v>79</v>
      </c>
      <c r="B4687" t="s">
        <v>3375</v>
      </c>
      <c r="C4687" t="s">
        <v>2810</v>
      </c>
      <c r="D4687" t="s">
        <v>79</v>
      </c>
      <c r="F4687" t="s">
        <v>79</v>
      </c>
      <c r="G4687" t="s">
        <v>79</v>
      </c>
      <c r="H4687" t="s">
        <v>86</v>
      </c>
    </row>
    <row r="4688" spans="1:10" x14ac:dyDescent="0.3">
      <c r="A4688" s="4" t="s">
        <v>375</v>
      </c>
      <c r="B4688" s="4" t="s">
        <v>4650</v>
      </c>
      <c r="C4688" s="4" t="s">
        <v>79</v>
      </c>
      <c r="D4688" s="5" t="s">
        <v>5091</v>
      </c>
      <c r="E4688" s="6">
        <v>6</v>
      </c>
      <c r="F4688" s="4" t="s">
        <v>79</v>
      </c>
      <c r="G4688" s="5" t="s">
        <v>5092</v>
      </c>
      <c r="H4688" s="6" t="str">
        <f>IFERROR(INDEX(t_poangligan[#All],MATCH(VALUE(resultatbors[[#This Row],[Datum]]),#REF!,0)+1,8),"-")</f>
        <v>-</v>
      </c>
      <c r="I4688" s="4"/>
      <c r="J4688" s="4"/>
    </row>
    <row r="4689" spans="1:10" x14ac:dyDescent="0.3">
      <c r="A4689" t="s">
        <v>79</v>
      </c>
      <c r="B4689" t="s">
        <v>3419</v>
      </c>
      <c r="C4689" t="s">
        <v>2895</v>
      </c>
      <c r="D4689" t="s">
        <v>3283</v>
      </c>
      <c r="E4689">
        <v>93</v>
      </c>
      <c r="F4689" t="s">
        <v>2425</v>
      </c>
      <c r="G4689" t="s">
        <v>808</v>
      </c>
      <c r="H4689" t="s">
        <v>78</v>
      </c>
      <c r="I4689">
        <v>30</v>
      </c>
      <c r="J4689">
        <v>0</v>
      </c>
    </row>
    <row r="4690" spans="1:10" x14ac:dyDescent="0.3">
      <c r="A4690" t="s">
        <v>79</v>
      </c>
      <c r="B4690" t="s">
        <v>5069</v>
      </c>
      <c r="C4690" t="s">
        <v>2897</v>
      </c>
      <c r="D4690" t="s">
        <v>3283</v>
      </c>
      <c r="E4690">
        <v>75</v>
      </c>
      <c r="F4690" t="s">
        <v>1958</v>
      </c>
      <c r="G4690" t="s">
        <v>3697</v>
      </c>
      <c r="H4690" t="s">
        <v>78</v>
      </c>
      <c r="I4690">
        <v>30</v>
      </c>
      <c r="J4690">
        <v>0</v>
      </c>
    </row>
    <row r="4691" spans="1:10" x14ac:dyDescent="0.3">
      <c r="A4691" t="s">
        <v>79</v>
      </c>
      <c r="B4691" t="s">
        <v>3423</v>
      </c>
      <c r="C4691" t="s">
        <v>2899</v>
      </c>
      <c r="D4691" t="s">
        <v>3283</v>
      </c>
      <c r="E4691">
        <v>96</v>
      </c>
      <c r="F4691" t="s">
        <v>4651</v>
      </c>
      <c r="G4691" t="s">
        <v>903</v>
      </c>
      <c r="H4691" t="s">
        <v>78</v>
      </c>
      <c r="I4691">
        <v>30</v>
      </c>
      <c r="J4691">
        <v>0</v>
      </c>
    </row>
    <row r="4692" spans="1:10" x14ac:dyDescent="0.3">
      <c r="A4692" t="s">
        <v>79</v>
      </c>
      <c r="B4692" t="s">
        <v>3425</v>
      </c>
      <c r="C4692" t="s">
        <v>2901</v>
      </c>
      <c r="D4692" t="s">
        <v>3283</v>
      </c>
      <c r="E4692">
        <v>50</v>
      </c>
      <c r="F4692" t="s">
        <v>1105</v>
      </c>
      <c r="G4692" t="s">
        <v>2165</v>
      </c>
      <c r="H4692" t="s">
        <v>78</v>
      </c>
      <c r="I4692">
        <v>30</v>
      </c>
      <c r="J4692">
        <v>0</v>
      </c>
    </row>
    <row r="4693" spans="1:10" x14ac:dyDescent="0.3">
      <c r="A4693" t="s">
        <v>79</v>
      </c>
      <c r="B4693" t="s">
        <v>5070</v>
      </c>
      <c r="C4693" t="s">
        <v>2903</v>
      </c>
      <c r="D4693" t="s">
        <v>3283</v>
      </c>
      <c r="E4693">
        <v>59</v>
      </c>
      <c r="F4693" t="s">
        <v>915</v>
      </c>
      <c r="G4693" t="s">
        <v>2283</v>
      </c>
      <c r="H4693" t="s">
        <v>78</v>
      </c>
      <c r="I4693">
        <v>30</v>
      </c>
      <c r="J4693">
        <v>6</v>
      </c>
    </row>
    <row r="4694" spans="1:10" x14ac:dyDescent="0.3">
      <c r="A4694" s="4" t="s">
        <v>376</v>
      </c>
      <c r="B4694" s="4" t="s">
        <v>2109</v>
      </c>
      <c r="C4694" s="4" t="s">
        <v>79</v>
      </c>
      <c r="D4694" s="5" t="s">
        <v>5091</v>
      </c>
      <c r="E4694" s="6">
        <v>11</v>
      </c>
      <c r="F4694" s="4" t="s">
        <v>79</v>
      </c>
      <c r="G4694" s="5" t="s">
        <v>5092</v>
      </c>
      <c r="H4694" s="6" t="str">
        <f>IFERROR(INDEX(t_poangligan[#All],MATCH(VALUE(resultatbors[[#This Row],[Datum]]),#REF!,0)+1,8),"-")</f>
        <v>-</v>
      </c>
      <c r="I4694" s="4"/>
      <c r="J4694" s="4"/>
    </row>
    <row r="4695" spans="1:10" x14ac:dyDescent="0.3">
      <c r="A4695" t="s">
        <v>79</v>
      </c>
      <c r="B4695" t="s">
        <v>3400</v>
      </c>
      <c r="C4695" t="s">
        <v>2649</v>
      </c>
      <c r="D4695" t="s">
        <v>3200</v>
      </c>
      <c r="E4695">
        <v>8</v>
      </c>
      <c r="F4695" t="s">
        <v>899</v>
      </c>
      <c r="G4695" t="s">
        <v>3334</v>
      </c>
      <c r="H4695" t="s">
        <v>78</v>
      </c>
      <c r="I4695">
        <v>0</v>
      </c>
      <c r="J4695">
        <v>0</v>
      </c>
    </row>
    <row r="4696" spans="1:10" x14ac:dyDescent="0.3">
      <c r="A4696" t="s">
        <v>79</v>
      </c>
      <c r="B4696" t="s">
        <v>3403</v>
      </c>
      <c r="C4696" t="s">
        <v>2660</v>
      </c>
      <c r="D4696" t="s">
        <v>81</v>
      </c>
      <c r="E4696">
        <v>2</v>
      </c>
      <c r="F4696" t="s">
        <v>743</v>
      </c>
      <c r="G4696" t="s">
        <v>611</v>
      </c>
      <c r="H4696" t="s">
        <v>78</v>
      </c>
      <c r="I4696">
        <v>0</v>
      </c>
      <c r="J4696">
        <v>0</v>
      </c>
    </row>
    <row r="4697" spans="1:10" x14ac:dyDescent="0.3">
      <c r="A4697" t="s">
        <v>79</v>
      </c>
      <c r="B4697" t="s">
        <v>3506</v>
      </c>
      <c r="C4697" t="s">
        <v>12</v>
      </c>
      <c r="D4697" t="s">
        <v>84</v>
      </c>
      <c r="E4697">
        <v>4</v>
      </c>
      <c r="F4697" t="s">
        <v>3733</v>
      </c>
      <c r="G4697" t="s">
        <v>2245</v>
      </c>
      <c r="H4697" t="s">
        <v>78</v>
      </c>
      <c r="I4697">
        <v>30</v>
      </c>
      <c r="J4697">
        <v>11</v>
      </c>
    </row>
    <row r="4698" spans="1:10" x14ac:dyDescent="0.3">
      <c r="A4698" t="s">
        <v>79</v>
      </c>
      <c r="B4698" t="s">
        <v>3431</v>
      </c>
      <c r="C4698" t="s">
        <v>10</v>
      </c>
      <c r="D4698" t="s">
        <v>84</v>
      </c>
      <c r="E4698">
        <v>10</v>
      </c>
      <c r="F4698" t="s">
        <v>1930</v>
      </c>
      <c r="G4698" t="s">
        <v>4652</v>
      </c>
      <c r="H4698" t="s">
        <v>78</v>
      </c>
      <c r="I4698">
        <v>30</v>
      </c>
      <c r="J4698">
        <v>0</v>
      </c>
    </row>
    <row r="4699" spans="1:10" x14ac:dyDescent="0.3">
      <c r="A4699" t="s">
        <v>79</v>
      </c>
      <c r="B4699" t="s">
        <v>5073</v>
      </c>
      <c r="C4699" t="s">
        <v>2809</v>
      </c>
      <c r="D4699" t="s">
        <v>79</v>
      </c>
      <c r="F4699" t="s">
        <v>79</v>
      </c>
      <c r="G4699" t="s">
        <v>79</v>
      </c>
      <c r="H4699" t="s">
        <v>86</v>
      </c>
    </row>
    <row r="4700" spans="1:10" x14ac:dyDescent="0.3">
      <c r="A4700" t="s">
        <v>79</v>
      </c>
      <c r="B4700" t="s">
        <v>3376</v>
      </c>
      <c r="C4700" t="s">
        <v>2835</v>
      </c>
      <c r="D4700" t="s">
        <v>574</v>
      </c>
      <c r="E4700">
        <v>10</v>
      </c>
      <c r="F4700" t="s">
        <v>1915</v>
      </c>
      <c r="G4700" t="s">
        <v>2284</v>
      </c>
      <c r="H4700" t="s">
        <v>78</v>
      </c>
      <c r="I4700">
        <v>0</v>
      </c>
      <c r="J4700">
        <v>0</v>
      </c>
    </row>
    <row r="4701" spans="1:10" x14ac:dyDescent="0.3">
      <c r="A4701" t="s">
        <v>79</v>
      </c>
      <c r="B4701" t="s">
        <v>5071</v>
      </c>
      <c r="C4701" t="s">
        <v>2860</v>
      </c>
      <c r="D4701" t="s">
        <v>3171</v>
      </c>
      <c r="E4701">
        <v>12</v>
      </c>
      <c r="F4701" t="s">
        <v>2085</v>
      </c>
      <c r="G4701" t="s">
        <v>1059</v>
      </c>
      <c r="H4701" t="s">
        <v>78</v>
      </c>
      <c r="I4701">
        <v>0</v>
      </c>
      <c r="J4701">
        <v>0</v>
      </c>
    </row>
    <row r="4702" spans="1:10" x14ac:dyDescent="0.3">
      <c r="A4702" s="4" t="s">
        <v>377</v>
      </c>
      <c r="B4702" s="4" t="s">
        <v>2112</v>
      </c>
      <c r="C4702" s="4" t="s">
        <v>79</v>
      </c>
      <c r="D4702" s="5" t="s">
        <v>5091</v>
      </c>
      <c r="E4702" s="6">
        <v>324</v>
      </c>
      <c r="F4702" s="4" t="s">
        <v>79</v>
      </c>
      <c r="G4702" s="5" t="s">
        <v>5092</v>
      </c>
      <c r="H4702" s="6" t="str">
        <f>IFERROR(INDEX(t_poangligan[#All],MATCH(VALUE(resultatbors[[#This Row],[Datum]]),#REF!,0)+1,8),"-")</f>
        <v>-</v>
      </c>
      <c r="I4702" s="4"/>
      <c r="J4702" s="4"/>
    </row>
    <row r="4703" spans="1:10" x14ac:dyDescent="0.3">
      <c r="A4703" t="s">
        <v>79</v>
      </c>
      <c r="B4703" t="s">
        <v>3491</v>
      </c>
      <c r="C4703" t="s">
        <v>2646</v>
      </c>
      <c r="D4703" t="s">
        <v>1098</v>
      </c>
      <c r="E4703">
        <v>12</v>
      </c>
      <c r="F4703" t="s">
        <v>3913</v>
      </c>
      <c r="G4703" t="s">
        <v>1081</v>
      </c>
      <c r="H4703" t="s">
        <v>78</v>
      </c>
      <c r="I4703">
        <v>40</v>
      </c>
      <c r="J4703">
        <v>32</v>
      </c>
    </row>
    <row r="4704" spans="1:10" x14ac:dyDescent="0.3">
      <c r="A4704" t="s">
        <v>79</v>
      </c>
      <c r="B4704" t="s">
        <v>3492</v>
      </c>
      <c r="C4704" t="s">
        <v>2647</v>
      </c>
      <c r="D4704" t="s">
        <v>1098</v>
      </c>
      <c r="E4704">
        <v>9</v>
      </c>
      <c r="F4704" t="s">
        <v>1643</v>
      </c>
      <c r="G4704" t="s">
        <v>558</v>
      </c>
      <c r="H4704" t="s">
        <v>78</v>
      </c>
      <c r="I4704">
        <v>40</v>
      </c>
      <c r="J4704">
        <v>33</v>
      </c>
    </row>
    <row r="4705" spans="1:10" x14ac:dyDescent="0.3">
      <c r="A4705" t="s">
        <v>79</v>
      </c>
      <c r="B4705" t="s">
        <v>3405</v>
      </c>
      <c r="C4705" t="s">
        <v>2672</v>
      </c>
      <c r="D4705" t="s">
        <v>79</v>
      </c>
      <c r="F4705" t="s">
        <v>79</v>
      </c>
      <c r="G4705" t="s">
        <v>79</v>
      </c>
      <c r="H4705" t="s">
        <v>86</v>
      </c>
    </row>
    <row r="4706" spans="1:10" x14ac:dyDescent="0.3">
      <c r="A4706" t="s">
        <v>79</v>
      </c>
      <c r="B4706" t="s">
        <v>3482</v>
      </c>
      <c r="C4706" t="s">
        <v>2679</v>
      </c>
      <c r="D4706" t="s">
        <v>1098</v>
      </c>
      <c r="E4706">
        <v>5</v>
      </c>
      <c r="F4706" t="s">
        <v>4381</v>
      </c>
      <c r="H4706" t="s">
        <v>78</v>
      </c>
      <c r="I4706">
        <v>40</v>
      </c>
      <c r="J4706">
        <v>27</v>
      </c>
    </row>
    <row r="4707" spans="1:10" x14ac:dyDescent="0.3">
      <c r="A4707" t="s">
        <v>79</v>
      </c>
      <c r="B4707" t="s">
        <v>3499</v>
      </c>
      <c r="C4707" t="s">
        <v>2690</v>
      </c>
      <c r="D4707" t="s">
        <v>1098</v>
      </c>
      <c r="E4707">
        <v>4</v>
      </c>
      <c r="F4707" t="s">
        <v>2557</v>
      </c>
      <c r="G4707" t="s">
        <v>1054</v>
      </c>
      <c r="H4707" t="s">
        <v>78</v>
      </c>
      <c r="I4707">
        <v>40</v>
      </c>
      <c r="J4707">
        <v>32</v>
      </c>
    </row>
    <row r="4708" spans="1:10" x14ac:dyDescent="0.3">
      <c r="A4708" t="s">
        <v>79</v>
      </c>
      <c r="B4708" t="s">
        <v>3500</v>
      </c>
      <c r="C4708" t="s">
        <v>44</v>
      </c>
      <c r="D4708" t="s">
        <v>81</v>
      </c>
      <c r="E4708">
        <v>14</v>
      </c>
      <c r="F4708" t="s">
        <v>564</v>
      </c>
      <c r="G4708" t="s">
        <v>637</v>
      </c>
      <c r="H4708" t="s">
        <v>78</v>
      </c>
      <c r="I4708">
        <v>30</v>
      </c>
      <c r="J4708">
        <v>17</v>
      </c>
    </row>
    <row r="4709" spans="1:10" x14ac:dyDescent="0.3">
      <c r="A4709" t="s">
        <v>79</v>
      </c>
      <c r="B4709" t="s">
        <v>4676</v>
      </c>
      <c r="C4709" t="s">
        <v>2701</v>
      </c>
      <c r="D4709" t="s">
        <v>79</v>
      </c>
      <c r="F4709" t="s">
        <v>79</v>
      </c>
      <c r="G4709" t="s">
        <v>79</v>
      </c>
      <c r="H4709" t="s">
        <v>82</v>
      </c>
    </row>
    <row r="4710" spans="1:10" x14ac:dyDescent="0.3">
      <c r="A4710" t="s">
        <v>79</v>
      </c>
      <c r="B4710" t="s">
        <v>5063</v>
      </c>
      <c r="C4710" t="s">
        <v>47</v>
      </c>
      <c r="D4710" t="s">
        <v>1098</v>
      </c>
      <c r="E4710">
        <v>3</v>
      </c>
      <c r="F4710" t="s">
        <v>1860</v>
      </c>
      <c r="G4710" t="s">
        <v>2507</v>
      </c>
      <c r="H4710" t="s">
        <v>78</v>
      </c>
      <c r="I4710">
        <v>40</v>
      </c>
      <c r="J4710">
        <v>31</v>
      </c>
    </row>
    <row r="4711" spans="1:10" x14ac:dyDescent="0.3">
      <c r="A4711" t="s">
        <v>79</v>
      </c>
      <c r="B4711" t="s">
        <v>3744</v>
      </c>
      <c r="C4711" t="s">
        <v>2768</v>
      </c>
      <c r="D4711" t="s">
        <v>79</v>
      </c>
      <c r="F4711" t="s">
        <v>79</v>
      </c>
      <c r="G4711" t="s">
        <v>79</v>
      </c>
      <c r="H4711" t="s">
        <v>86</v>
      </c>
    </row>
    <row r="4712" spans="1:10" x14ac:dyDescent="0.3">
      <c r="A4712" t="s">
        <v>79</v>
      </c>
      <c r="B4712" t="s">
        <v>3476</v>
      </c>
      <c r="C4712" t="s">
        <v>2769</v>
      </c>
      <c r="D4712" t="s">
        <v>1098</v>
      </c>
      <c r="E4712">
        <v>2</v>
      </c>
      <c r="F4712" t="s">
        <v>3821</v>
      </c>
      <c r="G4712" t="s">
        <v>1217</v>
      </c>
      <c r="H4712" t="s">
        <v>78</v>
      </c>
      <c r="I4712">
        <v>40</v>
      </c>
      <c r="J4712">
        <v>32</v>
      </c>
    </row>
    <row r="4713" spans="1:10" x14ac:dyDescent="0.3">
      <c r="A4713" t="s">
        <v>79</v>
      </c>
      <c r="B4713" t="s">
        <v>3477</v>
      </c>
      <c r="C4713" t="s">
        <v>2770</v>
      </c>
      <c r="D4713" t="s">
        <v>79</v>
      </c>
      <c r="F4713" t="s">
        <v>79</v>
      </c>
      <c r="G4713" t="s">
        <v>79</v>
      </c>
      <c r="H4713" t="s">
        <v>86</v>
      </c>
    </row>
    <row r="4714" spans="1:10" x14ac:dyDescent="0.3">
      <c r="A4714" t="s">
        <v>79</v>
      </c>
      <c r="B4714" t="s">
        <v>3416</v>
      </c>
      <c r="C4714" t="s">
        <v>2771</v>
      </c>
      <c r="D4714" t="s">
        <v>1098</v>
      </c>
      <c r="E4714">
        <v>1</v>
      </c>
      <c r="F4714" t="s">
        <v>1579</v>
      </c>
      <c r="G4714" t="s">
        <v>536</v>
      </c>
      <c r="H4714" t="s">
        <v>78</v>
      </c>
      <c r="I4714">
        <v>40</v>
      </c>
      <c r="J4714">
        <v>40</v>
      </c>
    </row>
    <row r="4715" spans="1:10" x14ac:dyDescent="0.3">
      <c r="A4715" t="s">
        <v>79</v>
      </c>
      <c r="B4715" t="s">
        <v>3507</v>
      </c>
      <c r="C4715" t="s">
        <v>13</v>
      </c>
      <c r="D4715" t="s">
        <v>1098</v>
      </c>
      <c r="E4715">
        <v>2</v>
      </c>
      <c r="F4715" t="s">
        <v>2288</v>
      </c>
      <c r="G4715" t="s">
        <v>1611</v>
      </c>
      <c r="H4715" t="s">
        <v>78</v>
      </c>
      <c r="I4715">
        <v>40</v>
      </c>
      <c r="J4715">
        <v>33</v>
      </c>
    </row>
    <row r="4716" spans="1:10" x14ac:dyDescent="0.3">
      <c r="A4716" t="s">
        <v>79</v>
      </c>
      <c r="B4716" t="s">
        <v>3518</v>
      </c>
      <c r="C4716" t="s">
        <v>14</v>
      </c>
      <c r="D4716" t="s">
        <v>79</v>
      </c>
      <c r="F4716" t="s">
        <v>79</v>
      </c>
      <c r="G4716" t="s">
        <v>79</v>
      </c>
      <c r="H4716" t="s">
        <v>172</v>
      </c>
    </row>
    <row r="4717" spans="1:10" x14ac:dyDescent="0.3">
      <c r="A4717" t="s">
        <v>79</v>
      </c>
      <c r="B4717" t="s">
        <v>3680</v>
      </c>
      <c r="C4717" t="s">
        <v>2889</v>
      </c>
      <c r="D4717" t="s">
        <v>1098</v>
      </c>
      <c r="E4717">
        <v>6</v>
      </c>
      <c r="F4717" t="s">
        <v>4514</v>
      </c>
      <c r="G4717" t="s">
        <v>537</v>
      </c>
      <c r="H4717" t="s">
        <v>78</v>
      </c>
      <c r="I4717">
        <v>40</v>
      </c>
      <c r="J4717">
        <v>11</v>
      </c>
    </row>
    <row r="4718" spans="1:10" x14ac:dyDescent="0.3">
      <c r="A4718" t="s">
        <v>79</v>
      </c>
      <c r="B4718" t="s">
        <v>3710</v>
      </c>
      <c r="C4718" t="s">
        <v>2890</v>
      </c>
      <c r="D4718" t="s">
        <v>1098</v>
      </c>
      <c r="E4718">
        <v>5</v>
      </c>
      <c r="F4718" t="s">
        <v>4190</v>
      </c>
      <c r="G4718" t="s">
        <v>570</v>
      </c>
      <c r="H4718" t="s">
        <v>78</v>
      </c>
      <c r="I4718">
        <v>40</v>
      </c>
      <c r="J4718">
        <v>22</v>
      </c>
    </row>
    <row r="4719" spans="1:10" x14ac:dyDescent="0.3">
      <c r="A4719" t="s">
        <v>79</v>
      </c>
      <c r="B4719" t="s">
        <v>3711</v>
      </c>
      <c r="C4719" t="s">
        <v>2891</v>
      </c>
      <c r="D4719" t="s">
        <v>79</v>
      </c>
      <c r="F4719" t="s">
        <v>79</v>
      </c>
      <c r="G4719" t="s">
        <v>79</v>
      </c>
      <c r="H4719" t="s">
        <v>86</v>
      </c>
    </row>
    <row r="4720" spans="1:10" x14ac:dyDescent="0.3">
      <c r="A4720" t="s">
        <v>79</v>
      </c>
      <c r="B4720" t="s">
        <v>5072</v>
      </c>
      <c r="C4720" t="s">
        <v>102</v>
      </c>
      <c r="D4720" t="s">
        <v>1098</v>
      </c>
      <c r="E4720">
        <v>5</v>
      </c>
      <c r="F4720" t="s">
        <v>1757</v>
      </c>
      <c r="G4720" t="s">
        <v>2247</v>
      </c>
      <c r="H4720" t="s">
        <v>78</v>
      </c>
      <c r="I4720">
        <v>40</v>
      </c>
      <c r="J4720">
        <v>29</v>
      </c>
    </row>
    <row r="4721" spans="1:10" x14ac:dyDescent="0.3">
      <c r="A4721" t="s">
        <v>79</v>
      </c>
      <c r="B4721" t="s">
        <v>3515</v>
      </c>
      <c r="C4721" t="s">
        <v>22</v>
      </c>
      <c r="D4721" t="s">
        <v>79</v>
      </c>
      <c r="F4721" t="s">
        <v>79</v>
      </c>
      <c r="G4721" t="s">
        <v>79</v>
      </c>
      <c r="H4721" t="s">
        <v>86</v>
      </c>
    </row>
    <row r="4722" spans="1:10" x14ac:dyDescent="0.3">
      <c r="A4722" t="s">
        <v>79</v>
      </c>
      <c r="B4722" t="s">
        <v>3429</v>
      </c>
      <c r="C4722" t="s">
        <v>2801</v>
      </c>
      <c r="D4722" t="s">
        <v>79</v>
      </c>
      <c r="F4722" t="s">
        <v>79</v>
      </c>
      <c r="G4722" t="s">
        <v>79</v>
      </c>
      <c r="H4722" t="s">
        <v>86</v>
      </c>
    </row>
    <row r="4723" spans="1:10" x14ac:dyDescent="0.3">
      <c r="A4723" t="s">
        <v>79</v>
      </c>
      <c r="B4723" t="s">
        <v>3377</v>
      </c>
      <c r="C4723" t="s">
        <v>49</v>
      </c>
      <c r="D4723" t="s">
        <v>79</v>
      </c>
      <c r="F4723" t="s">
        <v>79</v>
      </c>
      <c r="G4723" t="s">
        <v>79</v>
      </c>
      <c r="H4723" t="s">
        <v>86</v>
      </c>
    </row>
    <row r="4724" spans="1:10" x14ac:dyDescent="0.3">
      <c r="A4724" t="s">
        <v>79</v>
      </c>
      <c r="B4724" t="s">
        <v>3609</v>
      </c>
      <c r="C4724" t="s">
        <v>2915</v>
      </c>
      <c r="D4724" t="s">
        <v>1098</v>
      </c>
      <c r="E4724">
        <v>16</v>
      </c>
      <c r="F4724" t="s">
        <v>2077</v>
      </c>
      <c r="G4724" t="s">
        <v>4477</v>
      </c>
      <c r="H4724" t="s">
        <v>78</v>
      </c>
      <c r="I4724">
        <v>40</v>
      </c>
      <c r="J4724">
        <v>21</v>
      </c>
    </row>
    <row r="4725" spans="1:10" x14ac:dyDescent="0.3">
      <c r="A4725" t="s">
        <v>79</v>
      </c>
      <c r="B4725" t="s">
        <v>3794</v>
      </c>
      <c r="C4725" t="s">
        <v>2916</v>
      </c>
      <c r="D4725" t="s">
        <v>1098</v>
      </c>
      <c r="E4725">
        <v>8</v>
      </c>
      <c r="F4725" t="s">
        <v>3910</v>
      </c>
      <c r="G4725" t="s">
        <v>3196</v>
      </c>
      <c r="H4725" t="s">
        <v>78</v>
      </c>
      <c r="I4725">
        <v>40</v>
      </c>
      <c r="J4725">
        <v>35</v>
      </c>
    </row>
    <row r="4726" spans="1:10" x14ac:dyDescent="0.3">
      <c r="A4726" s="4" t="s">
        <v>378</v>
      </c>
      <c r="B4726" s="4" t="s">
        <v>2118</v>
      </c>
      <c r="C4726" s="4" t="s">
        <v>79</v>
      </c>
      <c r="D4726" s="5" t="s">
        <v>5091</v>
      </c>
      <c r="E4726" s="6">
        <v>341</v>
      </c>
      <c r="F4726" s="4" t="s">
        <v>79</v>
      </c>
      <c r="G4726" s="5" t="s">
        <v>5092</v>
      </c>
      <c r="H4726" s="6" t="str">
        <f>IFERROR(INDEX(t_poangligan[#All],MATCH(VALUE(resultatbors[[#This Row],[Datum]]),#REF!,0)+1,8),"-")</f>
        <v>-</v>
      </c>
      <c r="I4726" s="4"/>
      <c r="J4726" s="4"/>
    </row>
    <row r="4727" spans="1:10" x14ac:dyDescent="0.3">
      <c r="A4727" t="s">
        <v>79</v>
      </c>
      <c r="B4727" t="s">
        <v>3566</v>
      </c>
      <c r="C4727" t="s">
        <v>2635</v>
      </c>
      <c r="D4727" t="s">
        <v>162</v>
      </c>
      <c r="E4727">
        <v>3</v>
      </c>
      <c r="F4727" t="s">
        <v>1944</v>
      </c>
      <c r="G4727" t="s">
        <v>2435</v>
      </c>
      <c r="H4727" t="s">
        <v>78</v>
      </c>
      <c r="I4727">
        <v>0</v>
      </c>
      <c r="J4727">
        <v>0</v>
      </c>
    </row>
    <row r="4728" spans="1:10" x14ac:dyDescent="0.3">
      <c r="A4728" t="s">
        <v>79</v>
      </c>
      <c r="B4728" t="s">
        <v>3997</v>
      </c>
      <c r="C4728" t="s">
        <v>2637</v>
      </c>
      <c r="D4728" t="s">
        <v>77</v>
      </c>
      <c r="E4728">
        <v>2</v>
      </c>
      <c r="F4728" t="s">
        <v>4333</v>
      </c>
      <c r="G4728" t="s">
        <v>760</v>
      </c>
      <c r="H4728" t="s">
        <v>78</v>
      </c>
      <c r="I4728">
        <v>0</v>
      </c>
      <c r="J4728">
        <v>0</v>
      </c>
    </row>
    <row r="4729" spans="1:10" x14ac:dyDescent="0.3">
      <c r="A4729" t="s">
        <v>79</v>
      </c>
      <c r="B4729" t="s">
        <v>3756</v>
      </c>
      <c r="C4729" t="s">
        <v>2645</v>
      </c>
      <c r="D4729" t="s">
        <v>84</v>
      </c>
      <c r="E4729">
        <v>19</v>
      </c>
      <c r="F4729" t="s">
        <v>4653</v>
      </c>
      <c r="G4729" t="s">
        <v>1350</v>
      </c>
      <c r="H4729" t="s">
        <v>78</v>
      </c>
      <c r="I4729">
        <v>40</v>
      </c>
      <c r="J4729">
        <v>35</v>
      </c>
    </row>
    <row r="4730" spans="1:10" x14ac:dyDescent="0.3">
      <c r="A4730" t="s">
        <v>79</v>
      </c>
      <c r="B4730" t="s">
        <v>3491</v>
      </c>
      <c r="C4730" t="s">
        <v>2646</v>
      </c>
      <c r="D4730" t="s">
        <v>84</v>
      </c>
      <c r="E4730">
        <v>20</v>
      </c>
      <c r="F4730" t="s">
        <v>1810</v>
      </c>
      <c r="G4730" t="s">
        <v>3196</v>
      </c>
      <c r="H4730" t="s">
        <v>78</v>
      </c>
      <c r="I4730">
        <v>40</v>
      </c>
      <c r="J4730">
        <v>30</v>
      </c>
    </row>
    <row r="4731" spans="1:10" x14ac:dyDescent="0.3">
      <c r="A4731" t="s">
        <v>79</v>
      </c>
      <c r="B4731" t="s">
        <v>3492</v>
      </c>
      <c r="C4731" t="s">
        <v>2647</v>
      </c>
      <c r="D4731" t="s">
        <v>84</v>
      </c>
      <c r="E4731">
        <v>25</v>
      </c>
      <c r="F4731" t="s">
        <v>1825</v>
      </c>
      <c r="G4731" t="s">
        <v>1143</v>
      </c>
      <c r="H4731" t="s">
        <v>78</v>
      </c>
      <c r="I4731">
        <v>40</v>
      </c>
      <c r="J4731">
        <v>29</v>
      </c>
    </row>
    <row r="4732" spans="1:10" x14ac:dyDescent="0.3">
      <c r="A4732" t="s">
        <v>79</v>
      </c>
      <c r="B4732" t="s">
        <v>3400</v>
      </c>
      <c r="C4732" t="s">
        <v>2649</v>
      </c>
      <c r="D4732" t="s">
        <v>3179</v>
      </c>
      <c r="E4732">
        <v>11</v>
      </c>
      <c r="F4732" t="s">
        <v>1931</v>
      </c>
      <c r="G4732" t="s">
        <v>893</v>
      </c>
      <c r="H4732" t="s">
        <v>78</v>
      </c>
      <c r="I4732">
        <v>0</v>
      </c>
      <c r="J4732">
        <v>0</v>
      </c>
    </row>
    <row r="4733" spans="1:10" x14ac:dyDescent="0.3">
      <c r="A4733" t="s">
        <v>79</v>
      </c>
      <c r="B4733" t="s">
        <v>3855</v>
      </c>
      <c r="C4733" t="s">
        <v>2651</v>
      </c>
      <c r="D4733" t="s">
        <v>162</v>
      </c>
      <c r="E4733">
        <v>8</v>
      </c>
      <c r="F4733" t="s">
        <v>4654</v>
      </c>
      <c r="G4733" t="s">
        <v>1418</v>
      </c>
      <c r="H4733" t="s">
        <v>78</v>
      </c>
      <c r="I4733">
        <v>0</v>
      </c>
      <c r="J4733">
        <v>0</v>
      </c>
    </row>
    <row r="4734" spans="1:10" x14ac:dyDescent="0.3">
      <c r="A4734" t="s">
        <v>79</v>
      </c>
      <c r="B4734" t="s">
        <v>3402</v>
      </c>
      <c r="C4734" t="s">
        <v>2654</v>
      </c>
      <c r="D4734" t="s">
        <v>3193</v>
      </c>
      <c r="E4734">
        <v>1</v>
      </c>
      <c r="F4734" t="s">
        <v>1178</v>
      </c>
      <c r="G4734" t="s">
        <v>536</v>
      </c>
      <c r="H4734" t="s">
        <v>78</v>
      </c>
      <c r="I4734">
        <v>0</v>
      </c>
      <c r="J4734">
        <v>0</v>
      </c>
    </row>
    <row r="4735" spans="1:10" x14ac:dyDescent="0.3">
      <c r="A4735" t="s">
        <v>79</v>
      </c>
      <c r="B4735" t="s">
        <v>3403</v>
      </c>
      <c r="C4735" t="s">
        <v>2661</v>
      </c>
      <c r="D4735" t="s">
        <v>225</v>
      </c>
      <c r="E4735">
        <v>48</v>
      </c>
      <c r="F4735" t="s">
        <v>4141</v>
      </c>
      <c r="G4735" t="s">
        <v>3203</v>
      </c>
      <c r="H4735" t="s">
        <v>78</v>
      </c>
      <c r="I4735">
        <v>0</v>
      </c>
      <c r="J4735">
        <v>0</v>
      </c>
    </row>
    <row r="4736" spans="1:10" x14ac:dyDescent="0.3">
      <c r="A4736" t="s">
        <v>79</v>
      </c>
      <c r="B4736" t="s">
        <v>3405</v>
      </c>
      <c r="C4736" t="s">
        <v>2672</v>
      </c>
      <c r="D4736" t="s">
        <v>84</v>
      </c>
      <c r="E4736">
        <v>19</v>
      </c>
      <c r="F4736" t="s">
        <v>1987</v>
      </c>
      <c r="G4736" t="s">
        <v>1987</v>
      </c>
      <c r="H4736" t="s">
        <v>78</v>
      </c>
      <c r="I4736">
        <v>40</v>
      </c>
      <c r="J4736">
        <v>16</v>
      </c>
    </row>
    <row r="4737" spans="1:10" x14ac:dyDescent="0.3">
      <c r="A4737" t="s">
        <v>79</v>
      </c>
      <c r="B4737" t="s">
        <v>3482</v>
      </c>
      <c r="C4737" t="s">
        <v>2680</v>
      </c>
      <c r="D4737" t="s">
        <v>3192</v>
      </c>
      <c r="E4737">
        <v>63</v>
      </c>
      <c r="F4737" t="s">
        <v>4655</v>
      </c>
      <c r="G4737" t="s">
        <v>1977</v>
      </c>
      <c r="H4737" t="s">
        <v>78</v>
      </c>
      <c r="I4737">
        <v>0</v>
      </c>
      <c r="J4737">
        <v>0</v>
      </c>
    </row>
    <row r="4738" spans="1:10" x14ac:dyDescent="0.3">
      <c r="A4738" t="s">
        <v>79</v>
      </c>
      <c r="B4738" t="s">
        <v>3368</v>
      </c>
      <c r="C4738" t="s">
        <v>2694</v>
      </c>
      <c r="D4738" t="s">
        <v>3192</v>
      </c>
      <c r="E4738">
        <v>45</v>
      </c>
      <c r="F4738" t="s">
        <v>4656</v>
      </c>
      <c r="G4738" t="s">
        <v>2127</v>
      </c>
      <c r="H4738" t="s">
        <v>78</v>
      </c>
      <c r="I4738">
        <v>0</v>
      </c>
      <c r="J4738">
        <v>0</v>
      </c>
    </row>
    <row r="4739" spans="1:10" x14ac:dyDescent="0.3">
      <c r="A4739" t="s">
        <v>79</v>
      </c>
      <c r="B4739" t="s">
        <v>3410</v>
      </c>
      <c r="C4739" t="s">
        <v>2697</v>
      </c>
      <c r="D4739" t="s">
        <v>1591</v>
      </c>
      <c r="E4739">
        <v>82</v>
      </c>
      <c r="F4739" t="s">
        <v>4657</v>
      </c>
      <c r="G4739" t="s">
        <v>1689</v>
      </c>
      <c r="H4739" t="s">
        <v>78</v>
      </c>
      <c r="I4739">
        <v>45</v>
      </c>
      <c r="J4739">
        <v>15</v>
      </c>
    </row>
    <row r="4740" spans="1:10" x14ac:dyDescent="0.3">
      <c r="A4740" t="s">
        <v>79</v>
      </c>
      <c r="B4740" t="s">
        <v>4676</v>
      </c>
      <c r="C4740" t="s">
        <v>2701</v>
      </c>
      <c r="D4740" t="s">
        <v>3215</v>
      </c>
      <c r="E4740">
        <v>44</v>
      </c>
      <c r="F4740" t="s">
        <v>2413</v>
      </c>
      <c r="G4740" t="s">
        <v>3091</v>
      </c>
      <c r="H4740" t="s">
        <v>78</v>
      </c>
      <c r="I4740">
        <v>45</v>
      </c>
      <c r="J4740">
        <v>26</v>
      </c>
    </row>
    <row r="4741" spans="1:10" x14ac:dyDescent="0.3">
      <c r="A4741" t="s">
        <v>79</v>
      </c>
      <c r="B4741" t="s">
        <v>5063</v>
      </c>
      <c r="C4741" t="s">
        <v>47</v>
      </c>
      <c r="D4741" t="s">
        <v>84</v>
      </c>
      <c r="E4741">
        <v>26</v>
      </c>
      <c r="F4741" t="s">
        <v>4068</v>
      </c>
      <c r="G4741" t="s">
        <v>833</v>
      </c>
      <c r="H4741" t="s">
        <v>78</v>
      </c>
      <c r="I4741">
        <v>40</v>
      </c>
      <c r="J4741">
        <v>28</v>
      </c>
    </row>
    <row r="4742" spans="1:10" x14ac:dyDescent="0.3">
      <c r="A4742" t="s">
        <v>79</v>
      </c>
      <c r="B4742" t="s">
        <v>3384</v>
      </c>
      <c r="C4742" t="s">
        <v>2724</v>
      </c>
      <c r="D4742" t="s">
        <v>3178</v>
      </c>
      <c r="E4742">
        <v>106</v>
      </c>
      <c r="F4742" t="s">
        <v>4175</v>
      </c>
      <c r="G4742" t="s">
        <v>569</v>
      </c>
      <c r="H4742" t="s">
        <v>78</v>
      </c>
      <c r="I4742">
        <v>0</v>
      </c>
      <c r="J4742">
        <v>0</v>
      </c>
    </row>
    <row r="4743" spans="1:10" x14ac:dyDescent="0.3">
      <c r="A4743" t="s">
        <v>79</v>
      </c>
      <c r="B4743" t="s">
        <v>3702</v>
      </c>
      <c r="C4743" t="s">
        <v>7</v>
      </c>
      <c r="D4743" t="s">
        <v>79</v>
      </c>
      <c r="F4743" t="s">
        <v>79</v>
      </c>
      <c r="G4743" t="s">
        <v>79</v>
      </c>
      <c r="H4743" t="s">
        <v>287</v>
      </c>
    </row>
    <row r="4744" spans="1:10" x14ac:dyDescent="0.3">
      <c r="A4744" t="s">
        <v>79</v>
      </c>
      <c r="B4744" t="s">
        <v>3702</v>
      </c>
      <c r="C4744" t="s">
        <v>7</v>
      </c>
      <c r="D4744" t="s">
        <v>79</v>
      </c>
      <c r="F4744" t="s">
        <v>79</v>
      </c>
      <c r="G4744" t="s">
        <v>79</v>
      </c>
      <c r="H4744" t="s">
        <v>287</v>
      </c>
    </row>
    <row r="4745" spans="1:10" x14ac:dyDescent="0.3">
      <c r="A4745" t="s">
        <v>79</v>
      </c>
      <c r="B4745" t="s">
        <v>3702</v>
      </c>
      <c r="C4745" t="s">
        <v>7</v>
      </c>
      <c r="D4745" t="s">
        <v>79</v>
      </c>
      <c r="F4745" t="s">
        <v>79</v>
      </c>
      <c r="G4745" t="s">
        <v>79</v>
      </c>
      <c r="H4745" t="s">
        <v>287</v>
      </c>
    </row>
    <row r="4746" spans="1:10" x14ac:dyDescent="0.3">
      <c r="A4746" t="s">
        <v>79</v>
      </c>
      <c r="B4746" t="s">
        <v>3702</v>
      </c>
      <c r="C4746" t="s">
        <v>7</v>
      </c>
      <c r="D4746" t="s">
        <v>3336</v>
      </c>
      <c r="E4746">
        <v>19</v>
      </c>
      <c r="F4746" t="s">
        <v>1388</v>
      </c>
      <c r="G4746" t="s">
        <v>1037</v>
      </c>
      <c r="H4746" t="s">
        <v>78</v>
      </c>
      <c r="I4746">
        <v>10</v>
      </c>
      <c r="J4746">
        <v>1</v>
      </c>
    </row>
    <row r="4747" spans="1:10" x14ac:dyDescent="0.3">
      <c r="A4747" t="s">
        <v>79</v>
      </c>
      <c r="B4747" t="s">
        <v>3415</v>
      </c>
      <c r="C4747" t="s">
        <v>56</v>
      </c>
      <c r="D4747" t="s">
        <v>3157</v>
      </c>
      <c r="E4747">
        <v>13</v>
      </c>
      <c r="F4747" t="s">
        <v>1388</v>
      </c>
      <c r="G4747" t="s">
        <v>1037</v>
      </c>
      <c r="H4747" t="s">
        <v>78</v>
      </c>
      <c r="I4747">
        <v>45</v>
      </c>
      <c r="J4747">
        <v>36</v>
      </c>
    </row>
    <row r="4748" spans="1:10" x14ac:dyDescent="0.3">
      <c r="A4748" t="s">
        <v>79</v>
      </c>
      <c r="B4748" t="s">
        <v>3415</v>
      </c>
      <c r="C4748" t="s">
        <v>2874</v>
      </c>
      <c r="D4748" t="s">
        <v>3006</v>
      </c>
      <c r="E4748">
        <v>14</v>
      </c>
      <c r="F4748" t="s">
        <v>4445</v>
      </c>
      <c r="G4748" t="s">
        <v>4920</v>
      </c>
      <c r="H4748" t="s">
        <v>78</v>
      </c>
      <c r="I4748">
        <v>45</v>
      </c>
      <c r="J4748">
        <v>41</v>
      </c>
    </row>
    <row r="4749" spans="1:10" x14ac:dyDescent="0.3">
      <c r="A4749" t="s">
        <v>79</v>
      </c>
      <c r="B4749" t="s">
        <v>3626</v>
      </c>
      <c r="C4749" t="s">
        <v>2743</v>
      </c>
      <c r="D4749" t="s">
        <v>2121</v>
      </c>
      <c r="E4749">
        <v>11</v>
      </c>
      <c r="F4749" t="s">
        <v>4658</v>
      </c>
      <c r="G4749" t="s">
        <v>2825</v>
      </c>
      <c r="H4749" t="s">
        <v>78</v>
      </c>
      <c r="I4749">
        <v>0</v>
      </c>
      <c r="J4749">
        <v>0</v>
      </c>
    </row>
    <row r="4750" spans="1:10" x14ac:dyDescent="0.3">
      <c r="A4750" t="s">
        <v>79</v>
      </c>
      <c r="B4750" t="s">
        <v>3628</v>
      </c>
      <c r="C4750" t="s">
        <v>2746</v>
      </c>
      <c r="D4750" t="s">
        <v>2121</v>
      </c>
      <c r="E4750">
        <v>7</v>
      </c>
      <c r="F4750" t="s">
        <v>1489</v>
      </c>
      <c r="G4750" t="s">
        <v>850</v>
      </c>
      <c r="H4750" t="s">
        <v>78</v>
      </c>
      <c r="I4750">
        <v>0</v>
      </c>
      <c r="J4750">
        <v>0</v>
      </c>
    </row>
    <row r="4751" spans="1:10" x14ac:dyDescent="0.3">
      <c r="A4751" t="s">
        <v>79</v>
      </c>
      <c r="B4751" t="s">
        <v>4007</v>
      </c>
      <c r="C4751" t="s">
        <v>2752</v>
      </c>
      <c r="D4751" t="s">
        <v>3337</v>
      </c>
      <c r="E4751">
        <v>3</v>
      </c>
      <c r="F4751" t="s">
        <v>1529</v>
      </c>
      <c r="G4751" t="s">
        <v>1349</v>
      </c>
      <c r="H4751" t="s">
        <v>78</v>
      </c>
      <c r="I4751">
        <v>40</v>
      </c>
      <c r="J4751">
        <v>36</v>
      </c>
    </row>
    <row r="4752" spans="1:10" x14ac:dyDescent="0.3">
      <c r="A4752" t="s">
        <v>79</v>
      </c>
      <c r="B4752" t="s">
        <v>4007</v>
      </c>
      <c r="C4752" t="s">
        <v>2753</v>
      </c>
      <c r="D4752" t="s">
        <v>79</v>
      </c>
      <c r="F4752" t="s">
        <v>79</v>
      </c>
      <c r="G4752" t="s">
        <v>79</v>
      </c>
      <c r="H4752" t="s">
        <v>86</v>
      </c>
    </row>
    <row r="4753" spans="1:10" x14ac:dyDescent="0.3">
      <c r="A4753" t="s">
        <v>79</v>
      </c>
      <c r="B4753" t="s">
        <v>4007</v>
      </c>
      <c r="C4753" t="s">
        <v>2753</v>
      </c>
      <c r="D4753" t="s">
        <v>79</v>
      </c>
      <c r="F4753" t="s">
        <v>79</v>
      </c>
      <c r="G4753" t="s">
        <v>79</v>
      </c>
      <c r="H4753" t="s">
        <v>86</v>
      </c>
    </row>
    <row r="4754" spans="1:10" x14ac:dyDescent="0.3">
      <c r="A4754" t="s">
        <v>79</v>
      </c>
      <c r="B4754" t="s">
        <v>3940</v>
      </c>
      <c r="C4754" t="s">
        <v>2758</v>
      </c>
      <c r="D4754" t="s">
        <v>84</v>
      </c>
      <c r="E4754">
        <v>25</v>
      </c>
      <c r="F4754" t="s">
        <v>4659</v>
      </c>
      <c r="H4754" t="s">
        <v>78</v>
      </c>
      <c r="I4754">
        <v>45</v>
      </c>
      <c r="J4754">
        <v>0</v>
      </c>
    </row>
    <row r="4755" spans="1:10" x14ac:dyDescent="0.3">
      <c r="A4755" t="s">
        <v>79</v>
      </c>
      <c r="B4755" t="s">
        <v>3600</v>
      </c>
      <c r="C4755" t="s">
        <v>2760</v>
      </c>
      <c r="D4755" t="s">
        <v>84</v>
      </c>
      <c r="E4755">
        <v>26</v>
      </c>
      <c r="F4755" t="s">
        <v>2317</v>
      </c>
      <c r="G4755" t="s">
        <v>1543</v>
      </c>
      <c r="H4755" t="s">
        <v>78</v>
      </c>
      <c r="I4755">
        <v>40</v>
      </c>
      <c r="J4755">
        <v>20</v>
      </c>
    </row>
    <row r="4756" spans="1:10" x14ac:dyDescent="0.3">
      <c r="A4756" t="s">
        <v>79</v>
      </c>
      <c r="B4756" t="s">
        <v>3505</v>
      </c>
      <c r="C4756" t="s">
        <v>2762</v>
      </c>
      <c r="D4756" t="s">
        <v>84</v>
      </c>
      <c r="E4756">
        <v>6</v>
      </c>
      <c r="F4756" t="s">
        <v>1940</v>
      </c>
      <c r="G4756" t="s">
        <v>593</v>
      </c>
      <c r="H4756" t="s">
        <v>78</v>
      </c>
      <c r="I4756">
        <v>40</v>
      </c>
      <c r="J4756">
        <v>29</v>
      </c>
    </row>
    <row r="4757" spans="1:10" x14ac:dyDescent="0.3">
      <c r="A4757" t="s">
        <v>79</v>
      </c>
      <c r="B4757" t="s">
        <v>3505</v>
      </c>
      <c r="C4757" t="s">
        <v>2763</v>
      </c>
      <c r="D4757" t="s">
        <v>84</v>
      </c>
      <c r="E4757">
        <v>6</v>
      </c>
      <c r="F4757" t="s">
        <v>4338</v>
      </c>
      <c r="G4757" t="s">
        <v>990</v>
      </c>
      <c r="H4757" t="s">
        <v>78</v>
      </c>
      <c r="I4757">
        <v>0</v>
      </c>
      <c r="J4757">
        <v>0</v>
      </c>
    </row>
    <row r="4758" spans="1:10" x14ac:dyDescent="0.3">
      <c r="A4758" t="s">
        <v>79</v>
      </c>
      <c r="B4758" t="s">
        <v>3505</v>
      </c>
      <c r="C4758" t="s">
        <v>2763</v>
      </c>
      <c r="D4758" t="s">
        <v>84</v>
      </c>
      <c r="E4758">
        <v>1</v>
      </c>
      <c r="F4758" t="s">
        <v>1817</v>
      </c>
      <c r="G4758" t="s">
        <v>536</v>
      </c>
      <c r="H4758" t="s">
        <v>78</v>
      </c>
      <c r="I4758">
        <v>0</v>
      </c>
      <c r="J4758">
        <v>0</v>
      </c>
    </row>
    <row r="4759" spans="1:10" x14ac:dyDescent="0.3">
      <c r="A4759" t="s">
        <v>79</v>
      </c>
      <c r="B4759" t="s">
        <v>3511</v>
      </c>
      <c r="C4759" t="s">
        <v>2886</v>
      </c>
      <c r="D4759" t="s">
        <v>1591</v>
      </c>
      <c r="E4759">
        <v>12</v>
      </c>
      <c r="F4759" t="s">
        <v>1974</v>
      </c>
      <c r="G4759" t="s">
        <v>2336</v>
      </c>
      <c r="H4759" t="s">
        <v>78</v>
      </c>
      <c r="I4759">
        <v>40</v>
      </c>
      <c r="J4759">
        <v>17</v>
      </c>
    </row>
    <row r="4760" spans="1:10" x14ac:dyDescent="0.3">
      <c r="A4760" t="s">
        <v>79</v>
      </c>
      <c r="B4760" t="s">
        <v>3512</v>
      </c>
      <c r="C4760" t="s">
        <v>2887</v>
      </c>
      <c r="D4760" t="s">
        <v>1591</v>
      </c>
      <c r="E4760">
        <v>20</v>
      </c>
      <c r="F4760" t="s">
        <v>1256</v>
      </c>
      <c r="G4760" t="s">
        <v>1147</v>
      </c>
      <c r="H4760" t="s">
        <v>78</v>
      </c>
      <c r="I4760">
        <v>40</v>
      </c>
      <c r="J4760">
        <v>0</v>
      </c>
    </row>
    <row r="4761" spans="1:10" x14ac:dyDescent="0.3">
      <c r="A4761" t="s">
        <v>79</v>
      </c>
      <c r="B4761" t="s">
        <v>3679</v>
      </c>
      <c r="C4761" t="s">
        <v>2888</v>
      </c>
      <c r="D4761" t="s">
        <v>1591</v>
      </c>
      <c r="E4761">
        <v>6</v>
      </c>
      <c r="F4761" t="s">
        <v>4660</v>
      </c>
      <c r="G4761" t="s">
        <v>1285</v>
      </c>
      <c r="H4761" t="s">
        <v>78</v>
      </c>
      <c r="I4761">
        <v>40</v>
      </c>
      <c r="J4761">
        <v>18</v>
      </c>
    </row>
    <row r="4762" spans="1:10" x14ac:dyDescent="0.3">
      <c r="A4762" t="s">
        <v>79</v>
      </c>
      <c r="B4762" t="s">
        <v>3419</v>
      </c>
      <c r="C4762" t="s">
        <v>2895</v>
      </c>
      <c r="D4762" t="s">
        <v>3214</v>
      </c>
      <c r="E4762">
        <v>47</v>
      </c>
      <c r="F4762" t="s">
        <v>1178</v>
      </c>
      <c r="G4762" t="s">
        <v>2083</v>
      </c>
      <c r="H4762" t="s">
        <v>78</v>
      </c>
      <c r="I4762">
        <v>40</v>
      </c>
      <c r="J4762">
        <v>14</v>
      </c>
    </row>
    <row r="4763" spans="1:10" x14ac:dyDescent="0.3">
      <c r="A4763" t="s">
        <v>79</v>
      </c>
      <c r="B4763" t="s">
        <v>5069</v>
      </c>
      <c r="C4763" t="s">
        <v>2897</v>
      </c>
      <c r="D4763" t="s">
        <v>3214</v>
      </c>
      <c r="E4763">
        <v>86</v>
      </c>
      <c r="F4763" t="s">
        <v>4661</v>
      </c>
      <c r="G4763" t="s">
        <v>2176</v>
      </c>
      <c r="H4763" t="s">
        <v>78</v>
      </c>
      <c r="I4763">
        <v>40</v>
      </c>
      <c r="J4763">
        <v>0</v>
      </c>
    </row>
    <row r="4764" spans="1:10" x14ac:dyDescent="0.3">
      <c r="A4764" t="s">
        <v>79</v>
      </c>
      <c r="B4764" t="s">
        <v>3423</v>
      </c>
      <c r="C4764" t="s">
        <v>2899</v>
      </c>
      <c r="D4764" t="s">
        <v>3214</v>
      </c>
      <c r="E4764">
        <v>47</v>
      </c>
      <c r="F4764" t="s">
        <v>1765</v>
      </c>
      <c r="G4764" t="s">
        <v>639</v>
      </c>
      <c r="H4764" t="s">
        <v>78</v>
      </c>
      <c r="I4764">
        <v>40</v>
      </c>
      <c r="J4764">
        <v>17</v>
      </c>
    </row>
    <row r="4765" spans="1:10" x14ac:dyDescent="0.3">
      <c r="A4765" t="s">
        <v>79</v>
      </c>
      <c r="B4765" t="s">
        <v>3425</v>
      </c>
      <c r="C4765" t="s">
        <v>2901</v>
      </c>
      <c r="D4765" t="s">
        <v>3214</v>
      </c>
      <c r="E4765">
        <v>25</v>
      </c>
      <c r="F4765" t="s">
        <v>2175</v>
      </c>
      <c r="G4765" t="s">
        <v>831</v>
      </c>
      <c r="H4765" t="s">
        <v>78</v>
      </c>
      <c r="I4765">
        <v>40</v>
      </c>
      <c r="J4765">
        <v>23</v>
      </c>
    </row>
    <row r="4766" spans="1:10" x14ac:dyDescent="0.3">
      <c r="A4766" t="s">
        <v>79</v>
      </c>
      <c r="B4766" t="s">
        <v>5070</v>
      </c>
      <c r="C4766" t="s">
        <v>2903</v>
      </c>
      <c r="D4766" t="s">
        <v>3214</v>
      </c>
      <c r="E4766">
        <v>33</v>
      </c>
      <c r="F4766" t="s">
        <v>4662</v>
      </c>
      <c r="H4766" t="s">
        <v>78</v>
      </c>
      <c r="I4766">
        <v>40</v>
      </c>
      <c r="J4766">
        <v>25</v>
      </c>
    </row>
    <row r="4767" spans="1:10" x14ac:dyDescent="0.3">
      <c r="A4767" t="s">
        <v>79</v>
      </c>
      <c r="B4767" t="s">
        <v>3842</v>
      </c>
      <c r="C4767" t="s">
        <v>2788</v>
      </c>
      <c r="D4767" t="s">
        <v>84</v>
      </c>
      <c r="E4767">
        <v>6</v>
      </c>
      <c r="F4767" t="s">
        <v>1108</v>
      </c>
      <c r="G4767" t="s">
        <v>2199</v>
      </c>
      <c r="H4767" t="s">
        <v>78</v>
      </c>
      <c r="I4767">
        <v>40</v>
      </c>
      <c r="J4767">
        <v>33</v>
      </c>
    </row>
    <row r="4768" spans="1:10" x14ac:dyDescent="0.3">
      <c r="A4768" t="s">
        <v>79</v>
      </c>
      <c r="B4768" t="s">
        <v>5080</v>
      </c>
      <c r="C4768" t="s">
        <v>2791</v>
      </c>
      <c r="D4768" t="s">
        <v>84</v>
      </c>
      <c r="E4768">
        <v>5</v>
      </c>
      <c r="F4768" t="s">
        <v>4663</v>
      </c>
      <c r="G4768" t="s">
        <v>1464</v>
      </c>
      <c r="H4768" t="s">
        <v>78</v>
      </c>
      <c r="I4768">
        <v>40</v>
      </c>
      <c r="J4768">
        <v>23</v>
      </c>
    </row>
    <row r="4769" spans="1:10" x14ac:dyDescent="0.3">
      <c r="A4769" t="s">
        <v>79</v>
      </c>
      <c r="B4769" t="s">
        <v>3515</v>
      </c>
      <c r="C4769" t="s">
        <v>46</v>
      </c>
      <c r="D4769" t="s">
        <v>84</v>
      </c>
      <c r="E4769">
        <v>15</v>
      </c>
      <c r="F4769" t="s">
        <v>1979</v>
      </c>
      <c r="G4769" t="s">
        <v>2378</v>
      </c>
      <c r="H4769" t="s">
        <v>78</v>
      </c>
      <c r="I4769">
        <v>40</v>
      </c>
      <c r="J4769">
        <v>13</v>
      </c>
    </row>
    <row r="4770" spans="1:10" x14ac:dyDescent="0.3">
      <c r="A4770" t="s">
        <v>79</v>
      </c>
      <c r="B4770" t="s">
        <v>3373</v>
      </c>
      <c r="C4770" t="s">
        <v>48</v>
      </c>
      <c r="D4770" t="s">
        <v>84</v>
      </c>
      <c r="E4770">
        <v>12</v>
      </c>
      <c r="F4770" t="s">
        <v>4664</v>
      </c>
      <c r="G4770" t="s">
        <v>1243</v>
      </c>
      <c r="H4770" t="s">
        <v>78</v>
      </c>
      <c r="I4770">
        <v>40</v>
      </c>
      <c r="J4770">
        <v>7</v>
      </c>
    </row>
    <row r="4771" spans="1:10" x14ac:dyDescent="0.3">
      <c r="A4771" t="s">
        <v>79</v>
      </c>
      <c r="B4771" t="s">
        <v>3429</v>
      </c>
      <c r="C4771" t="s">
        <v>2801</v>
      </c>
      <c r="D4771" t="s">
        <v>84</v>
      </c>
      <c r="E4771">
        <v>10</v>
      </c>
      <c r="F4771" t="s">
        <v>580</v>
      </c>
      <c r="G4771" t="s">
        <v>2020</v>
      </c>
      <c r="H4771" t="s">
        <v>78</v>
      </c>
      <c r="I4771">
        <v>40</v>
      </c>
      <c r="J4771">
        <v>26</v>
      </c>
    </row>
    <row r="4772" spans="1:10" x14ac:dyDescent="0.3">
      <c r="A4772" t="s">
        <v>79</v>
      </c>
      <c r="B4772" t="s">
        <v>4498</v>
      </c>
      <c r="C4772" t="s">
        <v>2802</v>
      </c>
      <c r="D4772" t="s">
        <v>84</v>
      </c>
      <c r="E4772">
        <v>5</v>
      </c>
      <c r="F4772" t="s">
        <v>4200</v>
      </c>
      <c r="G4772" t="s">
        <v>2282</v>
      </c>
      <c r="H4772" t="s">
        <v>78</v>
      </c>
      <c r="I4772">
        <v>40</v>
      </c>
      <c r="J4772">
        <v>26</v>
      </c>
    </row>
    <row r="4773" spans="1:10" x14ac:dyDescent="0.3">
      <c r="A4773" t="s">
        <v>79</v>
      </c>
      <c r="B4773" t="s">
        <v>3431</v>
      </c>
      <c r="C4773" t="s">
        <v>10</v>
      </c>
      <c r="D4773" t="s">
        <v>84</v>
      </c>
      <c r="E4773">
        <v>2</v>
      </c>
      <c r="F4773" t="s">
        <v>1352</v>
      </c>
      <c r="G4773" t="s">
        <v>1477</v>
      </c>
      <c r="H4773" t="s">
        <v>78</v>
      </c>
      <c r="I4773">
        <v>30</v>
      </c>
      <c r="J4773">
        <v>21</v>
      </c>
    </row>
    <row r="4774" spans="1:10" x14ac:dyDescent="0.3">
      <c r="A4774" t="s">
        <v>79</v>
      </c>
      <c r="B4774" t="s">
        <v>3432</v>
      </c>
      <c r="C4774" t="s">
        <v>36</v>
      </c>
      <c r="D4774" t="s">
        <v>84</v>
      </c>
      <c r="E4774">
        <v>7</v>
      </c>
      <c r="F4774" t="s">
        <v>2201</v>
      </c>
      <c r="G4774" t="s">
        <v>3959</v>
      </c>
      <c r="H4774" t="s">
        <v>78</v>
      </c>
      <c r="I4774">
        <v>40</v>
      </c>
      <c r="J4774">
        <v>28</v>
      </c>
    </row>
    <row r="4775" spans="1:10" x14ac:dyDescent="0.3">
      <c r="A4775" t="s">
        <v>79</v>
      </c>
      <c r="B4775" t="s">
        <v>5073</v>
      </c>
      <c r="C4775" t="s">
        <v>2809</v>
      </c>
      <c r="D4775" t="s">
        <v>84</v>
      </c>
      <c r="E4775">
        <v>21</v>
      </c>
      <c r="F4775" t="s">
        <v>4665</v>
      </c>
      <c r="G4775" t="s">
        <v>4054</v>
      </c>
      <c r="H4775" t="s">
        <v>78</v>
      </c>
      <c r="I4775">
        <v>40</v>
      </c>
      <c r="J4775">
        <v>0</v>
      </c>
    </row>
    <row r="4776" spans="1:10" x14ac:dyDescent="0.3">
      <c r="A4776" t="s">
        <v>79</v>
      </c>
      <c r="B4776" t="s">
        <v>3436</v>
      </c>
      <c r="C4776" t="s">
        <v>33</v>
      </c>
      <c r="D4776" t="s">
        <v>84</v>
      </c>
      <c r="E4776">
        <v>14</v>
      </c>
      <c r="F4776" t="s">
        <v>3528</v>
      </c>
      <c r="G4776" t="s">
        <v>548</v>
      </c>
      <c r="H4776" t="s">
        <v>78</v>
      </c>
      <c r="I4776">
        <v>40</v>
      </c>
      <c r="J4776">
        <v>29</v>
      </c>
    </row>
    <row r="4777" spans="1:10" x14ac:dyDescent="0.3">
      <c r="A4777" t="s">
        <v>79</v>
      </c>
      <c r="B4777" t="s">
        <v>3394</v>
      </c>
      <c r="C4777" t="s">
        <v>2815</v>
      </c>
      <c r="D4777" t="s">
        <v>84</v>
      </c>
      <c r="E4777">
        <v>12</v>
      </c>
      <c r="F4777" t="s">
        <v>4666</v>
      </c>
      <c r="G4777" t="s">
        <v>2924</v>
      </c>
      <c r="H4777" t="s">
        <v>78</v>
      </c>
      <c r="I4777">
        <v>0</v>
      </c>
      <c r="J4777">
        <v>0</v>
      </c>
    </row>
    <row r="4778" spans="1:10" x14ac:dyDescent="0.3">
      <c r="A4778" t="s">
        <v>79</v>
      </c>
      <c r="B4778" t="s">
        <v>3439</v>
      </c>
      <c r="C4778" t="s">
        <v>2911</v>
      </c>
      <c r="D4778" t="s">
        <v>3157</v>
      </c>
      <c r="E4778">
        <v>33</v>
      </c>
      <c r="F4778" t="s">
        <v>4667</v>
      </c>
      <c r="G4778" t="s">
        <v>818</v>
      </c>
      <c r="H4778" t="s">
        <v>78</v>
      </c>
      <c r="I4778">
        <v>45</v>
      </c>
      <c r="J4778">
        <v>19</v>
      </c>
    </row>
    <row r="4779" spans="1:10" x14ac:dyDescent="0.3">
      <c r="A4779" t="s">
        <v>79</v>
      </c>
      <c r="B4779" t="s">
        <v>3485</v>
      </c>
      <c r="C4779" t="s">
        <v>2912</v>
      </c>
      <c r="D4779" t="s">
        <v>183</v>
      </c>
      <c r="E4779">
        <v>8</v>
      </c>
      <c r="F4779" t="s">
        <v>4668</v>
      </c>
      <c r="G4779" t="s">
        <v>1331</v>
      </c>
      <c r="H4779" t="s">
        <v>78</v>
      </c>
      <c r="I4779">
        <v>45</v>
      </c>
      <c r="J4779">
        <v>7</v>
      </c>
    </row>
    <row r="4780" spans="1:10" x14ac:dyDescent="0.3">
      <c r="A4780" t="s">
        <v>79</v>
      </c>
      <c r="B4780" t="s">
        <v>3441</v>
      </c>
      <c r="C4780" t="s">
        <v>2913</v>
      </c>
      <c r="D4780" t="s">
        <v>3334</v>
      </c>
      <c r="E4780">
        <v>24</v>
      </c>
      <c r="F4780" t="s">
        <v>2120</v>
      </c>
      <c r="G4780" t="s">
        <v>1392</v>
      </c>
      <c r="H4780" t="s">
        <v>78</v>
      </c>
      <c r="I4780">
        <v>45</v>
      </c>
      <c r="J4780">
        <v>21</v>
      </c>
    </row>
    <row r="4781" spans="1:10" x14ac:dyDescent="0.3">
      <c r="A4781" t="s">
        <v>79</v>
      </c>
      <c r="B4781" t="s">
        <v>3442</v>
      </c>
      <c r="C4781" t="s">
        <v>2914</v>
      </c>
      <c r="D4781" t="s">
        <v>3255</v>
      </c>
      <c r="E4781">
        <v>15</v>
      </c>
      <c r="F4781" t="s">
        <v>805</v>
      </c>
      <c r="G4781" t="s">
        <v>854</v>
      </c>
      <c r="H4781" t="s">
        <v>78</v>
      </c>
      <c r="I4781">
        <v>45</v>
      </c>
      <c r="J4781">
        <v>36</v>
      </c>
    </row>
    <row r="4782" spans="1:10" x14ac:dyDescent="0.3">
      <c r="A4782" t="s">
        <v>79</v>
      </c>
      <c r="B4782" t="s">
        <v>3486</v>
      </c>
      <c r="C4782" t="s">
        <v>27</v>
      </c>
      <c r="D4782" t="s">
        <v>84</v>
      </c>
      <c r="E4782">
        <v>38</v>
      </c>
      <c r="F4782" t="s">
        <v>4669</v>
      </c>
      <c r="G4782" t="s">
        <v>1704</v>
      </c>
      <c r="H4782" t="s">
        <v>78</v>
      </c>
      <c r="I4782">
        <v>0</v>
      </c>
      <c r="J4782">
        <v>0</v>
      </c>
    </row>
    <row r="4783" spans="1:10" x14ac:dyDescent="0.3">
      <c r="A4783" t="s">
        <v>79</v>
      </c>
      <c r="B4783" t="s">
        <v>3376</v>
      </c>
      <c r="C4783" t="s">
        <v>2835</v>
      </c>
      <c r="D4783" t="s">
        <v>574</v>
      </c>
      <c r="E4783">
        <v>2</v>
      </c>
      <c r="F4783" t="s">
        <v>3585</v>
      </c>
      <c r="G4783" t="s">
        <v>774</v>
      </c>
      <c r="H4783" t="s">
        <v>78</v>
      </c>
      <c r="I4783">
        <v>0</v>
      </c>
      <c r="J4783">
        <v>0</v>
      </c>
    </row>
    <row r="4784" spans="1:10" x14ac:dyDescent="0.3">
      <c r="A4784" t="s">
        <v>79</v>
      </c>
      <c r="B4784" t="s">
        <v>3974</v>
      </c>
      <c r="C4784" t="s">
        <v>2837</v>
      </c>
      <c r="D4784" t="s">
        <v>84</v>
      </c>
      <c r="E4784">
        <v>1</v>
      </c>
      <c r="F4784" t="s">
        <v>875</v>
      </c>
      <c r="G4784" t="s">
        <v>536</v>
      </c>
      <c r="H4784" t="s">
        <v>78</v>
      </c>
      <c r="I4784">
        <v>20</v>
      </c>
      <c r="J4784">
        <v>20</v>
      </c>
    </row>
    <row r="4785" spans="1:10" x14ac:dyDescent="0.3">
      <c r="A4785" t="s">
        <v>79</v>
      </c>
      <c r="B4785" t="s">
        <v>3377</v>
      </c>
      <c r="C4785" t="s">
        <v>49</v>
      </c>
      <c r="D4785" t="s">
        <v>84</v>
      </c>
      <c r="E4785">
        <v>2</v>
      </c>
      <c r="F4785" t="s">
        <v>893</v>
      </c>
      <c r="G4785" t="s">
        <v>3001</v>
      </c>
      <c r="H4785" t="s">
        <v>78</v>
      </c>
      <c r="I4785">
        <v>40</v>
      </c>
      <c r="J4785">
        <v>33</v>
      </c>
    </row>
    <row r="4786" spans="1:10" x14ac:dyDescent="0.3">
      <c r="A4786" t="s">
        <v>79</v>
      </c>
      <c r="B4786" t="s">
        <v>3390</v>
      </c>
      <c r="C4786" t="s">
        <v>2837</v>
      </c>
      <c r="D4786" t="s">
        <v>2837</v>
      </c>
      <c r="E4786">
        <v>306</v>
      </c>
      <c r="F4786" t="s">
        <v>4369</v>
      </c>
      <c r="G4786" t="s">
        <v>3329</v>
      </c>
      <c r="H4786" t="s">
        <v>78</v>
      </c>
      <c r="I4786">
        <v>0</v>
      </c>
      <c r="J4786">
        <v>0</v>
      </c>
    </row>
    <row r="4787" spans="1:10" x14ac:dyDescent="0.3">
      <c r="A4787" t="s">
        <v>79</v>
      </c>
      <c r="B4787" t="s">
        <v>5065</v>
      </c>
      <c r="C4787" t="s">
        <v>2841</v>
      </c>
      <c r="D4787" t="s">
        <v>3215</v>
      </c>
      <c r="E4787">
        <v>46</v>
      </c>
      <c r="F4787" t="s">
        <v>2279</v>
      </c>
      <c r="G4787" t="s">
        <v>1077</v>
      </c>
      <c r="H4787" t="s">
        <v>78</v>
      </c>
      <c r="I4787">
        <v>45</v>
      </c>
      <c r="J4787">
        <v>32</v>
      </c>
    </row>
    <row r="4788" spans="1:10" x14ac:dyDescent="0.3">
      <c r="A4788" t="s">
        <v>79</v>
      </c>
      <c r="B4788" t="s">
        <v>3609</v>
      </c>
      <c r="C4788" t="s">
        <v>59</v>
      </c>
      <c r="D4788" t="s">
        <v>84</v>
      </c>
      <c r="E4788">
        <v>12</v>
      </c>
      <c r="F4788" t="s">
        <v>4670</v>
      </c>
      <c r="G4788" t="s">
        <v>2129</v>
      </c>
      <c r="H4788" t="s">
        <v>78</v>
      </c>
      <c r="I4788">
        <v>40</v>
      </c>
      <c r="J4788">
        <v>12</v>
      </c>
    </row>
    <row r="4789" spans="1:10" x14ac:dyDescent="0.3">
      <c r="A4789" t="s">
        <v>79</v>
      </c>
      <c r="B4789" t="s">
        <v>3446</v>
      </c>
      <c r="C4789" t="s">
        <v>2847</v>
      </c>
      <c r="D4789" t="s">
        <v>2121</v>
      </c>
      <c r="E4789">
        <v>69</v>
      </c>
      <c r="F4789" t="s">
        <v>3901</v>
      </c>
      <c r="G4789" t="s">
        <v>4198</v>
      </c>
      <c r="H4789" t="s">
        <v>78</v>
      </c>
      <c r="I4789">
        <v>45</v>
      </c>
      <c r="J4789">
        <v>17</v>
      </c>
    </row>
    <row r="4790" spans="1:10" x14ac:dyDescent="0.3">
      <c r="A4790" t="s">
        <v>79</v>
      </c>
      <c r="B4790" t="s">
        <v>3447</v>
      </c>
      <c r="C4790" t="s">
        <v>2849</v>
      </c>
      <c r="D4790" t="s">
        <v>1591</v>
      </c>
      <c r="E4790">
        <v>61</v>
      </c>
      <c r="F4790" t="s">
        <v>4671</v>
      </c>
      <c r="G4790" t="s">
        <v>4672</v>
      </c>
      <c r="H4790" t="s">
        <v>78</v>
      </c>
      <c r="I4790">
        <v>45</v>
      </c>
      <c r="J4790">
        <v>0</v>
      </c>
    </row>
    <row r="4791" spans="1:10" x14ac:dyDescent="0.3">
      <c r="A4791" t="s">
        <v>79</v>
      </c>
      <c r="B4791" t="s">
        <v>3534</v>
      </c>
      <c r="C4791" t="s">
        <v>2852</v>
      </c>
      <c r="D4791" t="s">
        <v>77</v>
      </c>
      <c r="E4791">
        <v>6</v>
      </c>
      <c r="F4791" t="s">
        <v>4673</v>
      </c>
      <c r="G4791" t="s">
        <v>3377</v>
      </c>
      <c r="H4791" t="s">
        <v>78</v>
      </c>
      <c r="I4791">
        <v>0</v>
      </c>
      <c r="J4791">
        <v>0</v>
      </c>
    </row>
    <row r="4792" spans="1:10" x14ac:dyDescent="0.3">
      <c r="A4792" t="s">
        <v>79</v>
      </c>
      <c r="B4792" t="s">
        <v>3452</v>
      </c>
      <c r="C4792" t="s">
        <v>2858</v>
      </c>
      <c r="D4792" t="s">
        <v>574</v>
      </c>
      <c r="E4792">
        <v>2</v>
      </c>
      <c r="F4792" t="s">
        <v>1125</v>
      </c>
      <c r="G4792" t="s">
        <v>1680</v>
      </c>
      <c r="H4792" t="s">
        <v>78</v>
      </c>
      <c r="I4792">
        <v>0</v>
      </c>
      <c r="J4792">
        <v>0</v>
      </c>
    </row>
    <row r="4793" spans="1:10" x14ac:dyDescent="0.3">
      <c r="A4793" t="s">
        <v>79</v>
      </c>
      <c r="B4793" t="s">
        <v>4026</v>
      </c>
      <c r="C4793" t="s">
        <v>62</v>
      </c>
      <c r="D4793" t="s">
        <v>3335</v>
      </c>
      <c r="E4793">
        <v>6</v>
      </c>
      <c r="F4793" t="s">
        <v>4674</v>
      </c>
      <c r="G4793" t="s">
        <v>1059</v>
      </c>
      <c r="H4793" t="s">
        <v>78</v>
      </c>
      <c r="I4793">
        <v>40</v>
      </c>
      <c r="J4793">
        <v>17</v>
      </c>
    </row>
    <row r="4794" spans="1:10" x14ac:dyDescent="0.3">
      <c r="A4794" t="s">
        <v>79</v>
      </c>
      <c r="B4794" t="s">
        <v>4029</v>
      </c>
      <c r="C4794" t="s">
        <v>2869</v>
      </c>
      <c r="D4794" t="s">
        <v>3339</v>
      </c>
      <c r="E4794">
        <v>8</v>
      </c>
      <c r="F4794" t="s">
        <v>1796</v>
      </c>
      <c r="G4794" t="s">
        <v>936</v>
      </c>
      <c r="H4794" t="s">
        <v>78</v>
      </c>
      <c r="I4794">
        <v>0</v>
      </c>
      <c r="J4794">
        <v>0</v>
      </c>
    </row>
    <row r="4795" spans="1:10" x14ac:dyDescent="0.3">
      <c r="A4795" t="s">
        <v>79</v>
      </c>
      <c r="B4795" t="s">
        <v>3455</v>
      </c>
      <c r="C4795" t="s">
        <v>2917</v>
      </c>
      <c r="D4795" t="s">
        <v>79</v>
      </c>
      <c r="F4795" t="s">
        <v>79</v>
      </c>
      <c r="G4795" t="s">
        <v>79</v>
      </c>
      <c r="H4795" t="s">
        <v>82</v>
      </c>
    </row>
    <row r="4796" spans="1:10" x14ac:dyDescent="0.3">
      <c r="A4796" t="s">
        <v>79</v>
      </c>
      <c r="B4796" t="s">
        <v>3392</v>
      </c>
      <c r="C4796" t="s">
        <v>2918</v>
      </c>
      <c r="D4796" t="s">
        <v>3338</v>
      </c>
      <c r="E4796">
        <v>4</v>
      </c>
      <c r="F4796" t="s">
        <v>4580</v>
      </c>
      <c r="G4796" t="s">
        <v>2275</v>
      </c>
      <c r="H4796" t="s">
        <v>78</v>
      </c>
      <c r="I4796">
        <v>0</v>
      </c>
      <c r="J4796">
        <v>0</v>
      </c>
    </row>
    <row r="4797" spans="1:10" x14ac:dyDescent="0.3">
      <c r="A4797" s="4" t="s">
        <v>3366</v>
      </c>
      <c r="B4797" s="4" t="s">
        <v>5041</v>
      </c>
      <c r="C4797" s="4" t="s">
        <v>79</v>
      </c>
      <c r="D4797" s="5" t="s">
        <v>5091</v>
      </c>
      <c r="E4797" s="6">
        <v>0</v>
      </c>
      <c r="F4797" s="4" t="s">
        <v>79</v>
      </c>
      <c r="G4797" s="5" t="s">
        <v>5092</v>
      </c>
      <c r="H4797" s="6" t="str">
        <f>IFERROR(INDEX(t_poangligan[#All],MATCH(VALUE(resultatbors[[#This Row],[Datum]]),#REF!,0)+1,8),"-")</f>
        <v>-</v>
      </c>
      <c r="I4797" s="4"/>
      <c r="J4797" s="4"/>
    </row>
    <row r="4798" spans="1:10" x14ac:dyDescent="0.3">
      <c r="A4798" t="s">
        <v>79</v>
      </c>
      <c r="B4798" t="s">
        <v>3375</v>
      </c>
      <c r="C4798" t="s">
        <v>2810</v>
      </c>
      <c r="D4798" t="s">
        <v>195</v>
      </c>
      <c r="E4798">
        <v>12</v>
      </c>
      <c r="F4798" t="s">
        <v>2141</v>
      </c>
      <c r="H4798" t="s">
        <v>78</v>
      </c>
      <c r="I4798">
        <v>0</v>
      </c>
      <c r="J4798">
        <v>0</v>
      </c>
    </row>
    <row r="4799" spans="1:10" x14ac:dyDescent="0.3">
      <c r="A4799" s="4" t="s">
        <v>2604</v>
      </c>
      <c r="B4799" s="4" t="s">
        <v>4675</v>
      </c>
      <c r="C4799" s="4" t="s">
        <v>79</v>
      </c>
      <c r="D4799" s="5" t="s">
        <v>5091</v>
      </c>
      <c r="E4799" s="6">
        <v>0</v>
      </c>
      <c r="F4799" s="4" t="s">
        <v>79</v>
      </c>
      <c r="G4799" s="5" t="s">
        <v>5092</v>
      </c>
      <c r="H4799" s="6" t="str">
        <f>IFERROR(INDEX(t_poangligan[#All],MATCH(VALUE(resultatbors[[#This Row],[Datum]]),#REF!,0)+1,8),"-")</f>
        <v>-</v>
      </c>
      <c r="I4799" s="4"/>
      <c r="J4799" s="4"/>
    </row>
    <row r="4800" spans="1:10" x14ac:dyDescent="0.3">
      <c r="A4800" t="s">
        <v>79</v>
      </c>
      <c r="B4800" t="s">
        <v>3381</v>
      </c>
      <c r="C4800" t="s">
        <v>2755</v>
      </c>
      <c r="D4800" t="s">
        <v>79</v>
      </c>
      <c r="F4800" t="s">
        <v>79</v>
      </c>
      <c r="G4800" t="s">
        <v>79</v>
      </c>
      <c r="H4800" t="s">
        <v>78</v>
      </c>
    </row>
    <row r="4801" spans="1:10" x14ac:dyDescent="0.3">
      <c r="A4801" t="s">
        <v>79</v>
      </c>
      <c r="B4801" t="s">
        <v>3375</v>
      </c>
      <c r="C4801" t="s">
        <v>2810</v>
      </c>
      <c r="D4801" t="s">
        <v>195</v>
      </c>
      <c r="E4801">
        <v>13</v>
      </c>
      <c r="F4801" t="s">
        <v>3847</v>
      </c>
      <c r="G4801" t="s">
        <v>4880</v>
      </c>
      <c r="H4801" t="s">
        <v>78</v>
      </c>
      <c r="I4801">
        <v>0</v>
      </c>
      <c r="J4801">
        <v>0</v>
      </c>
    </row>
    <row r="4802" spans="1:10" x14ac:dyDescent="0.3">
      <c r="A4802" s="4" t="s">
        <v>381</v>
      </c>
      <c r="B4802" s="4" t="s">
        <v>2124</v>
      </c>
      <c r="C4802" s="4" t="s">
        <v>79</v>
      </c>
      <c r="D4802" s="5" t="s">
        <v>5091</v>
      </c>
      <c r="E4802" s="6">
        <v>380</v>
      </c>
      <c r="F4802" s="4" t="s">
        <v>79</v>
      </c>
      <c r="G4802" s="5" t="s">
        <v>5092</v>
      </c>
      <c r="H4802" s="6" t="str">
        <f>IFERROR(INDEX(t_poangligan[#All],MATCH(VALUE(resultatbors[[#This Row],[Datum]]),#REF!,0)+1,8),"-")</f>
        <v>-</v>
      </c>
      <c r="I4802" s="4"/>
      <c r="J4802" s="4"/>
    </row>
    <row r="4803" spans="1:10" x14ac:dyDescent="0.3">
      <c r="A4803" t="s">
        <v>79</v>
      </c>
      <c r="B4803" t="s">
        <v>3756</v>
      </c>
      <c r="C4803" t="s">
        <v>2645</v>
      </c>
      <c r="D4803" t="s">
        <v>142</v>
      </c>
      <c r="E4803">
        <v>2</v>
      </c>
      <c r="F4803" t="s">
        <v>1811</v>
      </c>
      <c r="G4803" t="s">
        <v>771</v>
      </c>
      <c r="H4803" t="s">
        <v>78</v>
      </c>
      <c r="I4803">
        <v>40</v>
      </c>
      <c r="J4803">
        <v>37</v>
      </c>
    </row>
    <row r="4804" spans="1:10" x14ac:dyDescent="0.3">
      <c r="A4804" t="s">
        <v>79</v>
      </c>
      <c r="B4804" t="s">
        <v>3491</v>
      </c>
      <c r="C4804" t="s">
        <v>2646</v>
      </c>
      <c r="D4804" t="s">
        <v>142</v>
      </c>
      <c r="E4804">
        <v>9</v>
      </c>
      <c r="F4804" t="s">
        <v>4280</v>
      </c>
      <c r="G4804" t="s">
        <v>1350</v>
      </c>
      <c r="H4804" t="s">
        <v>78</v>
      </c>
      <c r="I4804">
        <v>40</v>
      </c>
      <c r="J4804">
        <v>30</v>
      </c>
    </row>
    <row r="4805" spans="1:10" x14ac:dyDescent="0.3">
      <c r="A4805" t="s">
        <v>79</v>
      </c>
      <c r="B4805" t="s">
        <v>3492</v>
      </c>
      <c r="C4805" t="s">
        <v>2647</v>
      </c>
      <c r="D4805" t="s">
        <v>142</v>
      </c>
      <c r="E4805">
        <v>2</v>
      </c>
      <c r="F4805" t="s">
        <v>1748</v>
      </c>
      <c r="G4805" t="s">
        <v>2109</v>
      </c>
      <c r="H4805" t="s">
        <v>78</v>
      </c>
      <c r="I4805">
        <v>40</v>
      </c>
      <c r="J4805">
        <v>38</v>
      </c>
    </row>
    <row r="4806" spans="1:10" x14ac:dyDescent="0.3">
      <c r="A4806" t="s">
        <v>79</v>
      </c>
      <c r="B4806" t="s">
        <v>3400</v>
      </c>
      <c r="C4806" t="s">
        <v>2649</v>
      </c>
      <c r="D4806" t="s">
        <v>79</v>
      </c>
      <c r="F4806" t="s">
        <v>79</v>
      </c>
      <c r="G4806" t="s">
        <v>79</v>
      </c>
      <c r="H4806" t="s">
        <v>172</v>
      </c>
    </row>
    <row r="4807" spans="1:10" x14ac:dyDescent="0.3">
      <c r="A4807" t="s">
        <v>79</v>
      </c>
      <c r="B4807" t="s">
        <v>3616</v>
      </c>
      <c r="C4807" t="s">
        <v>2657</v>
      </c>
      <c r="D4807" t="s">
        <v>142</v>
      </c>
      <c r="E4807">
        <v>4</v>
      </c>
      <c r="F4807" t="s">
        <v>561</v>
      </c>
      <c r="G4807" t="s">
        <v>558</v>
      </c>
      <c r="H4807" t="s">
        <v>78</v>
      </c>
      <c r="I4807">
        <v>40</v>
      </c>
      <c r="J4807">
        <v>33</v>
      </c>
    </row>
    <row r="4808" spans="1:10" x14ac:dyDescent="0.3">
      <c r="A4808" t="s">
        <v>79</v>
      </c>
      <c r="B4808" t="s">
        <v>3667</v>
      </c>
      <c r="C4808" t="s">
        <v>2664</v>
      </c>
      <c r="D4808" t="s">
        <v>109</v>
      </c>
      <c r="E4808">
        <v>6</v>
      </c>
      <c r="F4808" t="s">
        <v>3497</v>
      </c>
      <c r="G4808" t="s">
        <v>1219</v>
      </c>
      <c r="H4808" t="s">
        <v>78</v>
      </c>
      <c r="I4808">
        <v>0</v>
      </c>
      <c r="J4808">
        <v>0</v>
      </c>
    </row>
    <row r="4809" spans="1:10" x14ac:dyDescent="0.3">
      <c r="A4809" t="s">
        <v>79</v>
      </c>
      <c r="B4809" t="s">
        <v>3459</v>
      </c>
      <c r="C4809" t="s">
        <v>2666</v>
      </c>
      <c r="D4809" t="s">
        <v>109</v>
      </c>
      <c r="E4809">
        <v>5</v>
      </c>
      <c r="F4809" t="s">
        <v>1062</v>
      </c>
      <c r="G4809" t="s">
        <v>1188</v>
      </c>
      <c r="H4809" t="s">
        <v>78</v>
      </c>
      <c r="I4809">
        <v>0</v>
      </c>
      <c r="J4809">
        <v>0</v>
      </c>
    </row>
    <row r="4810" spans="1:10" x14ac:dyDescent="0.3">
      <c r="A4810" t="s">
        <v>79</v>
      </c>
      <c r="B4810" t="s">
        <v>3412</v>
      </c>
      <c r="C4810" t="s">
        <v>2704</v>
      </c>
      <c r="D4810" t="s">
        <v>109</v>
      </c>
      <c r="E4810">
        <v>7</v>
      </c>
      <c r="F4810" t="s">
        <v>1764</v>
      </c>
      <c r="G4810" t="s">
        <v>2995</v>
      </c>
      <c r="H4810" t="s">
        <v>78</v>
      </c>
      <c r="I4810">
        <v>0</v>
      </c>
      <c r="J4810">
        <v>0</v>
      </c>
    </row>
    <row r="4811" spans="1:10" x14ac:dyDescent="0.3">
      <c r="A4811" t="s">
        <v>79</v>
      </c>
      <c r="B4811" t="s">
        <v>4676</v>
      </c>
      <c r="C4811" t="s">
        <v>2707</v>
      </c>
      <c r="D4811" t="s">
        <v>109</v>
      </c>
      <c r="E4811">
        <v>8</v>
      </c>
      <c r="F4811" t="s">
        <v>1095</v>
      </c>
      <c r="G4811" t="s">
        <v>1219</v>
      </c>
      <c r="H4811" t="s">
        <v>78</v>
      </c>
      <c r="I4811">
        <v>0</v>
      </c>
      <c r="J4811">
        <v>0</v>
      </c>
    </row>
    <row r="4812" spans="1:10" x14ac:dyDescent="0.3">
      <c r="A4812" t="s">
        <v>79</v>
      </c>
      <c r="B4812" t="s">
        <v>3383</v>
      </c>
      <c r="C4812" t="s">
        <v>2715</v>
      </c>
      <c r="D4812" t="s">
        <v>79</v>
      </c>
      <c r="F4812" t="s">
        <v>79</v>
      </c>
      <c r="G4812" t="s">
        <v>79</v>
      </c>
      <c r="H4812" t="s">
        <v>278</v>
      </c>
    </row>
    <row r="4813" spans="1:10" x14ac:dyDescent="0.3">
      <c r="A4813" t="s">
        <v>79</v>
      </c>
      <c r="B4813" t="s">
        <v>3597</v>
      </c>
      <c r="C4813" t="s">
        <v>2716</v>
      </c>
      <c r="D4813" t="s">
        <v>109</v>
      </c>
      <c r="E4813">
        <v>10</v>
      </c>
      <c r="F4813" t="s">
        <v>1800</v>
      </c>
      <c r="G4813" t="s">
        <v>1894</v>
      </c>
      <c r="H4813" t="s">
        <v>78</v>
      </c>
      <c r="I4813">
        <v>0</v>
      </c>
      <c r="J4813">
        <v>0</v>
      </c>
    </row>
    <row r="4814" spans="1:10" x14ac:dyDescent="0.3">
      <c r="A4814" t="s">
        <v>79</v>
      </c>
      <c r="B4814" t="s">
        <v>5063</v>
      </c>
      <c r="C4814" t="s">
        <v>47</v>
      </c>
      <c r="D4814" t="s">
        <v>142</v>
      </c>
      <c r="E4814">
        <v>1</v>
      </c>
      <c r="F4814" t="s">
        <v>1764</v>
      </c>
      <c r="G4814" t="s">
        <v>536</v>
      </c>
      <c r="H4814" t="s">
        <v>78</v>
      </c>
      <c r="I4814">
        <v>40</v>
      </c>
      <c r="J4814">
        <v>40</v>
      </c>
    </row>
    <row r="4815" spans="1:10" x14ac:dyDescent="0.3">
      <c r="A4815" t="s">
        <v>79</v>
      </c>
      <c r="B4815" t="s">
        <v>3415</v>
      </c>
      <c r="C4815" t="s">
        <v>2732</v>
      </c>
      <c r="D4815" t="s">
        <v>142</v>
      </c>
      <c r="E4815">
        <v>3</v>
      </c>
      <c r="F4815" t="s">
        <v>4677</v>
      </c>
      <c r="G4815" t="s">
        <v>924</v>
      </c>
      <c r="H4815" t="s">
        <v>78</v>
      </c>
      <c r="I4815">
        <v>40</v>
      </c>
      <c r="J4815">
        <v>34</v>
      </c>
    </row>
    <row r="4816" spans="1:10" x14ac:dyDescent="0.3">
      <c r="A4816" t="s">
        <v>79</v>
      </c>
      <c r="B4816" t="s">
        <v>3626</v>
      </c>
      <c r="C4816" t="s">
        <v>2744</v>
      </c>
      <c r="D4816" t="s">
        <v>109</v>
      </c>
      <c r="E4816">
        <v>7</v>
      </c>
      <c r="F4816" t="s">
        <v>2534</v>
      </c>
      <c r="G4816" t="s">
        <v>2096</v>
      </c>
      <c r="H4816" t="s">
        <v>78</v>
      </c>
      <c r="I4816">
        <v>0</v>
      </c>
      <c r="J4816">
        <v>0</v>
      </c>
    </row>
    <row r="4817" spans="1:10" x14ac:dyDescent="0.3">
      <c r="A4817" t="s">
        <v>79</v>
      </c>
      <c r="B4817" t="s">
        <v>3628</v>
      </c>
      <c r="C4817" t="s">
        <v>2748</v>
      </c>
      <c r="D4817" t="s">
        <v>109</v>
      </c>
      <c r="E4817">
        <v>11</v>
      </c>
      <c r="F4817" t="s">
        <v>4678</v>
      </c>
      <c r="G4817" t="s">
        <v>959</v>
      </c>
      <c r="H4817" t="s">
        <v>78</v>
      </c>
      <c r="I4817">
        <v>0</v>
      </c>
      <c r="J4817">
        <v>0</v>
      </c>
    </row>
    <row r="4818" spans="1:10" x14ac:dyDescent="0.3">
      <c r="A4818" t="s">
        <v>79</v>
      </c>
      <c r="B4818" t="s">
        <v>4007</v>
      </c>
      <c r="C4818" t="s">
        <v>2750</v>
      </c>
      <c r="D4818" t="s">
        <v>109</v>
      </c>
      <c r="E4818">
        <v>10</v>
      </c>
      <c r="F4818" t="s">
        <v>1728</v>
      </c>
      <c r="G4818" t="s">
        <v>1472</v>
      </c>
      <c r="H4818" t="s">
        <v>78</v>
      </c>
      <c r="I4818">
        <v>0</v>
      </c>
      <c r="J4818">
        <v>0</v>
      </c>
    </row>
    <row r="4819" spans="1:10" x14ac:dyDescent="0.3">
      <c r="A4819" t="s">
        <v>79</v>
      </c>
      <c r="B4819" t="s">
        <v>3600</v>
      </c>
      <c r="C4819" t="s">
        <v>2761</v>
      </c>
      <c r="D4819" t="s">
        <v>3203</v>
      </c>
      <c r="E4819">
        <v>7</v>
      </c>
      <c r="F4819" t="s">
        <v>1033</v>
      </c>
      <c r="G4819" t="s">
        <v>1754</v>
      </c>
      <c r="H4819" t="s">
        <v>78</v>
      </c>
      <c r="I4819">
        <v>40</v>
      </c>
      <c r="J4819">
        <v>25</v>
      </c>
    </row>
    <row r="4820" spans="1:10" x14ac:dyDescent="0.3">
      <c r="A4820" t="s">
        <v>79</v>
      </c>
      <c r="B4820" t="s">
        <v>5078</v>
      </c>
      <c r="C4820" t="s">
        <v>2766</v>
      </c>
      <c r="D4820" t="s">
        <v>382</v>
      </c>
      <c r="E4820">
        <v>1</v>
      </c>
      <c r="F4820" t="s">
        <v>4679</v>
      </c>
      <c r="G4820" t="s">
        <v>536</v>
      </c>
      <c r="H4820" t="s">
        <v>78</v>
      </c>
      <c r="I4820">
        <v>0</v>
      </c>
      <c r="J4820">
        <v>0</v>
      </c>
    </row>
    <row r="4821" spans="1:10" x14ac:dyDescent="0.3">
      <c r="A4821" t="s">
        <v>79</v>
      </c>
      <c r="B4821" t="s">
        <v>3764</v>
      </c>
      <c r="C4821" t="s">
        <v>2877</v>
      </c>
      <c r="D4821" t="s">
        <v>142</v>
      </c>
      <c r="E4821">
        <v>6</v>
      </c>
      <c r="F4821" t="s">
        <v>2424</v>
      </c>
      <c r="G4821" t="s">
        <v>1372</v>
      </c>
      <c r="H4821" t="s">
        <v>78</v>
      </c>
      <c r="I4821">
        <v>40</v>
      </c>
      <c r="J4821">
        <v>32</v>
      </c>
    </row>
    <row r="4822" spans="1:10" x14ac:dyDescent="0.3">
      <c r="A4822" t="s">
        <v>79</v>
      </c>
      <c r="B4822" t="s">
        <v>3767</v>
      </c>
      <c r="C4822" t="s">
        <v>2878</v>
      </c>
      <c r="D4822" t="s">
        <v>142</v>
      </c>
      <c r="E4822">
        <v>1</v>
      </c>
      <c r="F4822" t="s">
        <v>694</v>
      </c>
      <c r="G4822" t="s">
        <v>536</v>
      </c>
      <c r="H4822" t="s">
        <v>78</v>
      </c>
      <c r="I4822">
        <v>40</v>
      </c>
      <c r="J4822">
        <v>40</v>
      </c>
    </row>
    <row r="4823" spans="1:10" x14ac:dyDescent="0.3">
      <c r="A4823" t="s">
        <v>79</v>
      </c>
      <c r="B4823" t="s">
        <v>4045</v>
      </c>
      <c r="C4823" t="s">
        <v>2879</v>
      </c>
      <c r="D4823" t="s">
        <v>142</v>
      </c>
      <c r="E4823">
        <v>3</v>
      </c>
      <c r="F4823" t="s">
        <v>858</v>
      </c>
      <c r="G4823" t="s">
        <v>774</v>
      </c>
      <c r="H4823" t="s">
        <v>78</v>
      </c>
      <c r="I4823">
        <v>40</v>
      </c>
      <c r="J4823">
        <v>37</v>
      </c>
    </row>
    <row r="4824" spans="1:10" x14ac:dyDescent="0.3">
      <c r="A4824" t="s">
        <v>79</v>
      </c>
      <c r="B4824" t="s">
        <v>3676</v>
      </c>
      <c r="C4824" t="s">
        <v>2881</v>
      </c>
      <c r="D4824" t="s">
        <v>142</v>
      </c>
      <c r="E4824">
        <v>2</v>
      </c>
      <c r="F4824" t="s">
        <v>1032</v>
      </c>
      <c r="G4824" t="s">
        <v>2177</v>
      </c>
      <c r="H4824" t="s">
        <v>78</v>
      </c>
      <c r="I4824">
        <v>40</v>
      </c>
      <c r="J4824">
        <v>39</v>
      </c>
    </row>
    <row r="4825" spans="1:10" x14ac:dyDescent="0.3">
      <c r="A4825" t="s">
        <v>79</v>
      </c>
      <c r="B4825" t="s">
        <v>3508</v>
      </c>
      <c r="C4825" t="s">
        <v>2882</v>
      </c>
      <c r="D4825" t="s">
        <v>142</v>
      </c>
      <c r="E4825">
        <v>3</v>
      </c>
      <c r="F4825" t="s">
        <v>4497</v>
      </c>
      <c r="G4825" t="s">
        <v>2903</v>
      </c>
      <c r="H4825" t="s">
        <v>78</v>
      </c>
      <c r="I4825">
        <v>40</v>
      </c>
      <c r="J4825">
        <v>39</v>
      </c>
    </row>
    <row r="4826" spans="1:10" x14ac:dyDescent="0.3">
      <c r="A4826" t="s">
        <v>79</v>
      </c>
      <c r="B4826" t="s">
        <v>3509</v>
      </c>
      <c r="C4826" t="s">
        <v>2884</v>
      </c>
      <c r="D4826" t="s">
        <v>142</v>
      </c>
      <c r="E4826">
        <v>1</v>
      </c>
      <c r="F4826" t="s">
        <v>2071</v>
      </c>
      <c r="G4826" t="s">
        <v>536</v>
      </c>
      <c r="H4826" t="s">
        <v>78</v>
      </c>
      <c r="I4826">
        <v>40</v>
      </c>
      <c r="J4826">
        <v>40</v>
      </c>
    </row>
    <row r="4827" spans="1:10" x14ac:dyDescent="0.3">
      <c r="A4827" t="s">
        <v>79</v>
      </c>
      <c r="B4827" t="s">
        <v>3511</v>
      </c>
      <c r="C4827" t="s">
        <v>2775</v>
      </c>
      <c r="D4827" t="s">
        <v>431</v>
      </c>
      <c r="E4827">
        <v>17</v>
      </c>
      <c r="F4827" t="s">
        <v>2185</v>
      </c>
      <c r="G4827" t="s">
        <v>1612</v>
      </c>
      <c r="H4827" t="s">
        <v>78</v>
      </c>
      <c r="I4827">
        <v>0</v>
      </c>
      <c r="J4827">
        <v>0</v>
      </c>
    </row>
    <row r="4828" spans="1:10" x14ac:dyDescent="0.3">
      <c r="A4828" t="s">
        <v>79</v>
      </c>
      <c r="B4828" t="s">
        <v>3710</v>
      </c>
      <c r="C4828" t="s">
        <v>2779</v>
      </c>
      <c r="D4828" t="s">
        <v>142</v>
      </c>
      <c r="E4828">
        <v>1</v>
      </c>
      <c r="F4828" t="s">
        <v>2476</v>
      </c>
      <c r="G4828" t="s">
        <v>536</v>
      </c>
      <c r="H4828" t="s">
        <v>78</v>
      </c>
      <c r="I4828">
        <v>0</v>
      </c>
      <c r="J4828">
        <v>0</v>
      </c>
    </row>
    <row r="4829" spans="1:10" x14ac:dyDescent="0.3">
      <c r="A4829" t="s">
        <v>79</v>
      </c>
      <c r="B4829" t="s">
        <v>4064</v>
      </c>
      <c r="C4829" t="s">
        <v>2782</v>
      </c>
      <c r="D4829" t="s">
        <v>109</v>
      </c>
      <c r="E4829">
        <v>2</v>
      </c>
      <c r="F4829" t="s">
        <v>3430</v>
      </c>
      <c r="G4829" t="s">
        <v>1459</v>
      </c>
      <c r="H4829" t="s">
        <v>78</v>
      </c>
      <c r="I4829">
        <v>0</v>
      </c>
      <c r="J4829">
        <v>0</v>
      </c>
    </row>
    <row r="4830" spans="1:10" x14ac:dyDescent="0.3">
      <c r="A4830" t="s">
        <v>79</v>
      </c>
      <c r="B4830" t="s">
        <v>3419</v>
      </c>
      <c r="C4830" t="s">
        <v>2895</v>
      </c>
      <c r="D4830" t="s">
        <v>3202</v>
      </c>
      <c r="E4830">
        <v>1</v>
      </c>
      <c r="F4830" t="s">
        <v>1290</v>
      </c>
      <c r="G4830" t="s">
        <v>536</v>
      </c>
      <c r="H4830" t="s">
        <v>78</v>
      </c>
      <c r="I4830">
        <v>30</v>
      </c>
      <c r="J4830">
        <v>30</v>
      </c>
    </row>
    <row r="4831" spans="1:10" x14ac:dyDescent="0.3">
      <c r="A4831" t="s">
        <v>79</v>
      </c>
      <c r="B4831" t="s">
        <v>3419</v>
      </c>
      <c r="C4831" t="s">
        <v>2896</v>
      </c>
      <c r="D4831" t="s">
        <v>109</v>
      </c>
      <c r="E4831">
        <v>9</v>
      </c>
      <c r="F4831" t="s">
        <v>4680</v>
      </c>
      <c r="G4831" t="s">
        <v>2637</v>
      </c>
      <c r="H4831" t="s">
        <v>78</v>
      </c>
      <c r="I4831">
        <v>0</v>
      </c>
      <c r="J4831">
        <v>0</v>
      </c>
    </row>
    <row r="4832" spans="1:10" x14ac:dyDescent="0.3">
      <c r="A4832" t="s">
        <v>79</v>
      </c>
      <c r="B4832" t="s">
        <v>5069</v>
      </c>
      <c r="C4832" t="s">
        <v>2897</v>
      </c>
      <c r="D4832" t="s">
        <v>3202</v>
      </c>
      <c r="E4832">
        <v>2</v>
      </c>
      <c r="F4832" t="s">
        <v>1302</v>
      </c>
      <c r="G4832" t="s">
        <v>1184</v>
      </c>
      <c r="H4832" t="s">
        <v>78</v>
      </c>
      <c r="I4832">
        <v>30</v>
      </c>
      <c r="J4832">
        <v>28</v>
      </c>
    </row>
    <row r="4833" spans="1:10" x14ac:dyDescent="0.3">
      <c r="A4833" t="s">
        <v>79</v>
      </c>
      <c r="B4833" t="s">
        <v>5069</v>
      </c>
      <c r="C4833" t="s">
        <v>2898</v>
      </c>
      <c r="D4833" t="s">
        <v>109</v>
      </c>
      <c r="E4833">
        <v>5</v>
      </c>
      <c r="F4833" t="s">
        <v>4681</v>
      </c>
      <c r="G4833" t="s">
        <v>1531</v>
      </c>
      <c r="H4833" t="s">
        <v>78</v>
      </c>
      <c r="I4833">
        <v>0</v>
      </c>
      <c r="J4833">
        <v>0</v>
      </c>
    </row>
    <row r="4834" spans="1:10" x14ac:dyDescent="0.3">
      <c r="A4834" t="s">
        <v>79</v>
      </c>
      <c r="B4834" t="s">
        <v>3423</v>
      </c>
      <c r="C4834" t="s">
        <v>2899</v>
      </c>
      <c r="D4834" t="s">
        <v>3202</v>
      </c>
      <c r="E4834">
        <v>1</v>
      </c>
      <c r="F4834" t="s">
        <v>1036</v>
      </c>
      <c r="G4834" t="s">
        <v>536</v>
      </c>
      <c r="H4834" t="s">
        <v>78</v>
      </c>
      <c r="I4834">
        <v>30</v>
      </c>
      <c r="J4834">
        <v>30</v>
      </c>
    </row>
    <row r="4835" spans="1:10" x14ac:dyDescent="0.3">
      <c r="A4835" t="s">
        <v>79</v>
      </c>
      <c r="B4835" t="s">
        <v>3423</v>
      </c>
      <c r="C4835" t="s">
        <v>2900</v>
      </c>
      <c r="D4835" t="s">
        <v>109</v>
      </c>
      <c r="E4835">
        <v>4</v>
      </c>
      <c r="F4835" t="s">
        <v>1340</v>
      </c>
      <c r="G4835" t="s">
        <v>4121</v>
      </c>
      <c r="H4835" t="s">
        <v>78</v>
      </c>
      <c r="I4835">
        <v>0</v>
      </c>
      <c r="J4835">
        <v>0</v>
      </c>
    </row>
    <row r="4836" spans="1:10" x14ac:dyDescent="0.3">
      <c r="A4836" t="s">
        <v>79</v>
      </c>
      <c r="B4836" t="s">
        <v>3425</v>
      </c>
      <c r="C4836" t="s">
        <v>2901</v>
      </c>
      <c r="D4836" t="s">
        <v>3202</v>
      </c>
      <c r="E4836">
        <v>3</v>
      </c>
      <c r="F4836" t="s">
        <v>1861</v>
      </c>
      <c r="G4836" t="s">
        <v>1511</v>
      </c>
      <c r="H4836" t="s">
        <v>78</v>
      </c>
      <c r="I4836">
        <v>30</v>
      </c>
      <c r="J4836">
        <v>29</v>
      </c>
    </row>
    <row r="4837" spans="1:10" x14ac:dyDescent="0.3">
      <c r="A4837" t="s">
        <v>79</v>
      </c>
      <c r="B4837" t="s">
        <v>3425</v>
      </c>
      <c r="C4837" t="s">
        <v>2902</v>
      </c>
      <c r="D4837" t="s">
        <v>109</v>
      </c>
      <c r="E4837">
        <v>8</v>
      </c>
      <c r="F4837" t="s">
        <v>4682</v>
      </c>
      <c r="G4837" t="s">
        <v>5063</v>
      </c>
      <c r="H4837" t="s">
        <v>78</v>
      </c>
      <c r="I4837">
        <v>0</v>
      </c>
      <c r="J4837">
        <v>0</v>
      </c>
    </row>
    <row r="4838" spans="1:10" x14ac:dyDescent="0.3">
      <c r="A4838" t="s">
        <v>79</v>
      </c>
      <c r="B4838" t="s">
        <v>5070</v>
      </c>
      <c r="C4838" t="s">
        <v>2903</v>
      </c>
      <c r="D4838" t="s">
        <v>3202</v>
      </c>
      <c r="E4838">
        <v>1</v>
      </c>
      <c r="F4838" t="s">
        <v>4652</v>
      </c>
      <c r="G4838" t="s">
        <v>536</v>
      </c>
      <c r="H4838" t="s">
        <v>78</v>
      </c>
      <c r="I4838">
        <v>30</v>
      </c>
      <c r="J4838">
        <v>30</v>
      </c>
    </row>
    <row r="4839" spans="1:10" x14ac:dyDescent="0.3">
      <c r="A4839" t="s">
        <v>79</v>
      </c>
      <c r="B4839" t="s">
        <v>5070</v>
      </c>
      <c r="C4839" t="s">
        <v>2904</v>
      </c>
      <c r="D4839" t="s">
        <v>109</v>
      </c>
      <c r="E4839">
        <v>6</v>
      </c>
      <c r="F4839" t="s">
        <v>4683</v>
      </c>
      <c r="G4839" t="s">
        <v>935</v>
      </c>
      <c r="H4839" t="s">
        <v>78</v>
      </c>
      <c r="I4839">
        <v>0</v>
      </c>
      <c r="J4839">
        <v>0</v>
      </c>
    </row>
    <row r="4840" spans="1:10" x14ac:dyDescent="0.3">
      <c r="A4840" t="s">
        <v>79</v>
      </c>
      <c r="B4840" t="s">
        <v>3606</v>
      </c>
      <c r="C4840" t="s">
        <v>2793</v>
      </c>
      <c r="D4840" t="s">
        <v>106</v>
      </c>
      <c r="E4840">
        <v>1</v>
      </c>
      <c r="F4840" t="s">
        <v>1772</v>
      </c>
      <c r="G4840" t="s">
        <v>536</v>
      </c>
      <c r="H4840" t="s">
        <v>78</v>
      </c>
      <c r="I4840">
        <v>0</v>
      </c>
      <c r="J4840">
        <v>0</v>
      </c>
    </row>
    <row r="4841" spans="1:10" x14ac:dyDescent="0.3">
      <c r="A4841" t="s">
        <v>79</v>
      </c>
      <c r="B4841" t="s">
        <v>3515</v>
      </c>
      <c r="C4841" t="s">
        <v>22</v>
      </c>
      <c r="D4841" t="s">
        <v>142</v>
      </c>
      <c r="E4841">
        <v>5</v>
      </c>
      <c r="F4841" t="s">
        <v>4591</v>
      </c>
      <c r="G4841" t="s">
        <v>725</v>
      </c>
      <c r="H4841" t="s">
        <v>78</v>
      </c>
      <c r="I4841">
        <v>40</v>
      </c>
      <c r="J4841">
        <v>32</v>
      </c>
    </row>
    <row r="4842" spans="1:10" x14ac:dyDescent="0.3">
      <c r="A4842" t="s">
        <v>79</v>
      </c>
      <c r="B4842" t="s">
        <v>3373</v>
      </c>
      <c r="C4842" t="s">
        <v>22</v>
      </c>
      <c r="D4842" t="s">
        <v>142</v>
      </c>
      <c r="E4842">
        <v>4</v>
      </c>
      <c r="F4842" t="s">
        <v>928</v>
      </c>
      <c r="G4842" t="s">
        <v>663</v>
      </c>
      <c r="H4842" t="s">
        <v>78</v>
      </c>
      <c r="I4842">
        <v>40</v>
      </c>
      <c r="J4842">
        <v>36</v>
      </c>
    </row>
    <row r="4843" spans="1:10" x14ac:dyDescent="0.3">
      <c r="A4843" t="s">
        <v>79</v>
      </c>
      <c r="B4843" t="s">
        <v>3429</v>
      </c>
      <c r="C4843" t="s">
        <v>2804</v>
      </c>
      <c r="D4843" t="s">
        <v>109</v>
      </c>
      <c r="E4843">
        <v>5</v>
      </c>
      <c r="F4843" t="s">
        <v>3978</v>
      </c>
      <c r="G4843" t="s">
        <v>4445</v>
      </c>
      <c r="H4843" t="s">
        <v>78</v>
      </c>
      <c r="I4843">
        <v>0</v>
      </c>
      <c r="J4843">
        <v>0</v>
      </c>
    </row>
    <row r="4844" spans="1:10" x14ac:dyDescent="0.3">
      <c r="A4844" t="s">
        <v>79</v>
      </c>
      <c r="B4844" t="s">
        <v>4498</v>
      </c>
      <c r="C4844" t="s">
        <v>2805</v>
      </c>
      <c r="D4844" t="s">
        <v>109</v>
      </c>
      <c r="E4844">
        <v>6</v>
      </c>
      <c r="F4844" t="s">
        <v>4684</v>
      </c>
      <c r="G4844" t="s">
        <v>4780</v>
      </c>
      <c r="H4844" t="s">
        <v>78</v>
      </c>
      <c r="I4844">
        <v>0</v>
      </c>
      <c r="J4844">
        <v>0</v>
      </c>
    </row>
    <row r="4845" spans="1:10" x14ac:dyDescent="0.3">
      <c r="A4845" t="s">
        <v>79</v>
      </c>
      <c r="B4845" t="s">
        <v>5073</v>
      </c>
      <c r="C4845" t="s">
        <v>2809</v>
      </c>
      <c r="D4845" t="s">
        <v>142</v>
      </c>
      <c r="E4845">
        <v>9</v>
      </c>
      <c r="F4845" t="s">
        <v>4685</v>
      </c>
      <c r="G4845" t="s">
        <v>1975</v>
      </c>
      <c r="H4845" t="s">
        <v>78</v>
      </c>
      <c r="I4845">
        <v>40</v>
      </c>
      <c r="J4845">
        <v>28</v>
      </c>
    </row>
    <row r="4846" spans="1:10" x14ac:dyDescent="0.3">
      <c r="A4846" t="s">
        <v>79</v>
      </c>
      <c r="B4846" t="s">
        <v>3777</v>
      </c>
      <c r="C4846" t="s">
        <v>2812</v>
      </c>
      <c r="D4846" t="s">
        <v>144</v>
      </c>
      <c r="E4846">
        <v>1</v>
      </c>
      <c r="F4846" t="s">
        <v>4396</v>
      </c>
      <c r="G4846" t="s">
        <v>536</v>
      </c>
      <c r="H4846" t="s">
        <v>78</v>
      </c>
      <c r="I4846">
        <v>0</v>
      </c>
      <c r="J4846">
        <v>0</v>
      </c>
    </row>
    <row r="4847" spans="1:10" x14ac:dyDescent="0.3">
      <c r="A4847" t="s">
        <v>79</v>
      </c>
      <c r="B4847" t="s">
        <v>5079</v>
      </c>
      <c r="C4847" t="s">
        <v>29</v>
      </c>
      <c r="D4847" t="s">
        <v>191</v>
      </c>
      <c r="E4847">
        <v>16</v>
      </c>
      <c r="F4847" t="s">
        <v>1762</v>
      </c>
      <c r="G4847" t="s">
        <v>1356</v>
      </c>
      <c r="H4847" t="s">
        <v>78</v>
      </c>
      <c r="I4847">
        <v>0</v>
      </c>
      <c r="J4847">
        <v>0</v>
      </c>
    </row>
    <row r="4848" spans="1:10" x14ac:dyDescent="0.3">
      <c r="A4848" t="s">
        <v>79</v>
      </c>
      <c r="B4848" t="s">
        <v>3436</v>
      </c>
      <c r="C4848" t="s">
        <v>2813</v>
      </c>
      <c r="D4848" t="s">
        <v>109</v>
      </c>
      <c r="E4848">
        <v>2</v>
      </c>
      <c r="F4848" t="s">
        <v>2001</v>
      </c>
      <c r="G4848" t="s">
        <v>1634</v>
      </c>
      <c r="H4848" t="s">
        <v>78</v>
      </c>
      <c r="I4848">
        <v>0</v>
      </c>
      <c r="J4848">
        <v>0</v>
      </c>
    </row>
    <row r="4849" spans="1:10" x14ac:dyDescent="0.3">
      <c r="A4849" t="s">
        <v>79</v>
      </c>
      <c r="B4849" t="s">
        <v>3394</v>
      </c>
      <c r="C4849" t="s">
        <v>2814</v>
      </c>
      <c r="D4849" t="s">
        <v>79</v>
      </c>
      <c r="F4849" t="s">
        <v>79</v>
      </c>
      <c r="G4849" t="s">
        <v>79</v>
      </c>
      <c r="H4849" t="s">
        <v>82</v>
      </c>
    </row>
    <row r="4850" spans="1:10" x14ac:dyDescent="0.3">
      <c r="A4850" t="s">
        <v>79</v>
      </c>
      <c r="B4850" t="s">
        <v>3439</v>
      </c>
      <c r="C4850" t="s">
        <v>2820</v>
      </c>
      <c r="D4850" t="s">
        <v>84</v>
      </c>
      <c r="E4850">
        <v>5</v>
      </c>
      <c r="F4850" t="s">
        <v>4686</v>
      </c>
      <c r="G4850" t="s">
        <v>3611</v>
      </c>
      <c r="H4850" t="s">
        <v>78</v>
      </c>
      <c r="I4850">
        <v>0</v>
      </c>
      <c r="J4850">
        <v>0</v>
      </c>
    </row>
    <row r="4851" spans="1:10" x14ac:dyDescent="0.3">
      <c r="A4851" t="s">
        <v>79</v>
      </c>
      <c r="B4851" t="s">
        <v>3395</v>
      </c>
      <c r="C4851" t="s">
        <v>2832</v>
      </c>
      <c r="D4851" t="s">
        <v>109</v>
      </c>
      <c r="E4851">
        <v>2</v>
      </c>
      <c r="F4851" t="s">
        <v>903</v>
      </c>
      <c r="G4851" t="s">
        <v>601</v>
      </c>
      <c r="H4851" t="s">
        <v>78</v>
      </c>
      <c r="I4851">
        <v>0</v>
      </c>
      <c r="J4851">
        <v>0</v>
      </c>
    </row>
    <row r="4852" spans="1:10" x14ac:dyDescent="0.3">
      <c r="A4852" t="s">
        <v>79</v>
      </c>
      <c r="B4852" t="s">
        <v>3452</v>
      </c>
      <c r="C4852" t="s">
        <v>60</v>
      </c>
      <c r="D4852" t="s">
        <v>142</v>
      </c>
      <c r="E4852">
        <v>10</v>
      </c>
      <c r="F4852" t="s">
        <v>1334</v>
      </c>
      <c r="G4852" t="s">
        <v>979</v>
      </c>
      <c r="H4852" t="s">
        <v>78</v>
      </c>
      <c r="I4852">
        <v>40</v>
      </c>
      <c r="J4852">
        <v>16</v>
      </c>
    </row>
    <row r="4853" spans="1:10" x14ac:dyDescent="0.3">
      <c r="A4853" t="s">
        <v>79</v>
      </c>
      <c r="B4853" t="s">
        <v>3453</v>
      </c>
      <c r="C4853" t="s">
        <v>2857</v>
      </c>
      <c r="D4853" t="s">
        <v>142</v>
      </c>
      <c r="E4853">
        <v>4</v>
      </c>
      <c r="F4853" t="s">
        <v>4595</v>
      </c>
      <c r="G4853" t="s">
        <v>1404</v>
      </c>
      <c r="H4853" t="s">
        <v>78</v>
      </c>
      <c r="I4853">
        <v>40</v>
      </c>
      <c r="J4853">
        <v>32</v>
      </c>
    </row>
    <row r="4854" spans="1:10" x14ac:dyDescent="0.3">
      <c r="A4854" t="s">
        <v>79</v>
      </c>
      <c r="B4854" t="s">
        <v>3467</v>
      </c>
      <c r="C4854" t="s">
        <v>2867</v>
      </c>
      <c r="D4854" t="s">
        <v>79</v>
      </c>
      <c r="F4854" t="s">
        <v>79</v>
      </c>
      <c r="G4854" t="s">
        <v>79</v>
      </c>
      <c r="H4854" t="s">
        <v>82</v>
      </c>
    </row>
    <row r="4855" spans="1:10" x14ac:dyDescent="0.3">
      <c r="A4855" t="s">
        <v>79</v>
      </c>
      <c r="B4855" t="s">
        <v>3455</v>
      </c>
      <c r="C4855" t="s">
        <v>2870</v>
      </c>
      <c r="D4855" t="s">
        <v>79</v>
      </c>
      <c r="F4855" t="s">
        <v>79</v>
      </c>
      <c r="G4855" t="s">
        <v>79</v>
      </c>
      <c r="H4855" t="s">
        <v>82</v>
      </c>
    </row>
    <row r="4856" spans="1:10" x14ac:dyDescent="0.3">
      <c r="A4856" t="s">
        <v>79</v>
      </c>
      <c r="B4856" t="s">
        <v>3392</v>
      </c>
      <c r="C4856" t="s">
        <v>64</v>
      </c>
      <c r="D4856" t="s">
        <v>3177</v>
      </c>
      <c r="E4856">
        <v>28</v>
      </c>
      <c r="F4856" t="s">
        <v>4687</v>
      </c>
      <c r="G4856" t="s">
        <v>936</v>
      </c>
      <c r="H4856" t="s">
        <v>78</v>
      </c>
      <c r="I4856">
        <v>0</v>
      </c>
      <c r="J4856">
        <v>0</v>
      </c>
    </row>
    <row r="4857" spans="1:10" x14ac:dyDescent="0.3">
      <c r="A4857" s="4" t="s">
        <v>3360</v>
      </c>
      <c r="B4857" s="4" t="s">
        <v>5042</v>
      </c>
      <c r="C4857" s="4" t="s">
        <v>79</v>
      </c>
      <c r="D4857" s="5" t="s">
        <v>5091</v>
      </c>
      <c r="E4857" s="6">
        <v>0</v>
      </c>
      <c r="F4857" s="4" t="s">
        <v>79</v>
      </c>
      <c r="G4857" s="5" t="s">
        <v>5092</v>
      </c>
      <c r="H4857" s="6" t="str">
        <f>IFERROR(INDEX(t_poangligan[#All],MATCH(VALUE(resultatbors[[#This Row],[Datum]]),#REF!,0)+1,8),"-")</f>
        <v>-</v>
      </c>
      <c r="I4857" s="4"/>
      <c r="J4857" s="4"/>
    </row>
    <row r="4858" spans="1:10" x14ac:dyDescent="0.3">
      <c r="A4858" t="s">
        <v>79</v>
      </c>
      <c r="B4858" t="s">
        <v>5071</v>
      </c>
      <c r="C4858" t="s">
        <v>2860</v>
      </c>
      <c r="D4858" t="s">
        <v>3303</v>
      </c>
      <c r="E4858">
        <v>18</v>
      </c>
      <c r="F4858" t="s">
        <v>1897</v>
      </c>
      <c r="G4858" t="s">
        <v>2849</v>
      </c>
      <c r="H4858" t="s">
        <v>78</v>
      </c>
      <c r="I4858">
        <v>0</v>
      </c>
      <c r="J4858">
        <v>0</v>
      </c>
    </row>
    <row r="4859" spans="1:10" x14ac:dyDescent="0.3">
      <c r="A4859" s="4" t="s">
        <v>2601</v>
      </c>
      <c r="B4859" s="4" t="s">
        <v>4688</v>
      </c>
      <c r="C4859" s="4" t="s">
        <v>79</v>
      </c>
      <c r="D4859" s="5" t="s">
        <v>5091</v>
      </c>
      <c r="E4859" s="6">
        <v>0</v>
      </c>
      <c r="F4859" s="4" t="s">
        <v>79</v>
      </c>
      <c r="G4859" s="5" t="s">
        <v>5092</v>
      </c>
      <c r="H4859" s="6" t="str">
        <f>IFERROR(INDEX(t_poangligan[#All],MATCH(VALUE(resultatbors[[#This Row],[Datum]]),#REF!,0)+1,8),"-")</f>
        <v>-</v>
      </c>
      <c r="I4859" s="4"/>
      <c r="J4859" s="4"/>
    </row>
    <row r="4860" spans="1:10" x14ac:dyDescent="0.3">
      <c r="A4860" t="s">
        <v>79</v>
      </c>
      <c r="B4860" t="s">
        <v>3381</v>
      </c>
      <c r="C4860" t="s">
        <v>2755</v>
      </c>
      <c r="D4860" t="s">
        <v>79</v>
      </c>
      <c r="F4860" t="s">
        <v>79</v>
      </c>
      <c r="G4860" t="s">
        <v>79</v>
      </c>
      <c r="H4860" t="s">
        <v>86</v>
      </c>
    </row>
    <row r="4861" spans="1:10" x14ac:dyDescent="0.3">
      <c r="A4861" t="s">
        <v>79</v>
      </c>
      <c r="B4861" t="s">
        <v>3374</v>
      </c>
      <c r="C4861" t="s">
        <v>24</v>
      </c>
      <c r="D4861" t="s">
        <v>79</v>
      </c>
      <c r="F4861" t="s">
        <v>79</v>
      </c>
      <c r="G4861" t="s">
        <v>79</v>
      </c>
      <c r="H4861" t="s">
        <v>86</v>
      </c>
    </row>
    <row r="4862" spans="1:10" x14ac:dyDescent="0.3">
      <c r="A4862" s="4" t="s">
        <v>383</v>
      </c>
      <c r="B4862" s="4" t="s">
        <v>4689</v>
      </c>
      <c r="C4862" s="4" t="s">
        <v>79</v>
      </c>
      <c r="D4862" s="5" t="s">
        <v>5091</v>
      </c>
      <c r="E4862" s="6">
        <v>24</v>
      </c>
      <c r="F4862" s="4" t="s">
        <v>79</v>
      </c>
      <c r="G4862" s="5" t="s">
        <v>5092</v>
      </c>
      <c r="H4862" s="6" t="str">
        <f>IFERROR(INDEX(t_poangligan[#All],MATCH(VALUE(resultatbors[[#This Row],[Datum]]),#REF!,0)+1,8),"-")</f>
        <v>-</v>
      </c>
      <c r="I4862" s="4"/>
      <c r="J4862" s="4"/>
    </row>
    <row r="4863" spans="1:10" x14ac:dyDescent="0.3">
      <c r="A4863" t="s">
        <v>79</v>
      </c>
      <c r="B4863" t="s">
        <v>5072</v>
      </c>
      <c r="C4863" t="s">
        <v>102</v>
      </c>
      <c r="D4863" t="s">
        <v>140</v>
      </c>
      <c r="E4863">
        <v>3</v>
      </c>
      <c r="F4863" t="s">
        <v>4575</v>
      </c>
      <c r="G4863" t="s">
        <v>2841</v>
      </c>
      <c r="H4863" t="s">
        <v>78</v>
      </c>
      <c r="I4863">
        <v>40</v>
      </c>
      <c r="J4863">
        <v>24</v>
      </c>
    </row>
    <row r="4864" spans="1:10" x14ac:dyDescent="0.3">
      <c r="A4864" s="4" t="s">
        <v>384</v>
      </c>
      <c r="B4864" s="4" t="s">
        <v>2134</v>
      </c>
      <c r="C4864" s="4" t="s">
        <v>79</v>
      </c>
      <c r="D4864" s="5" t="s">
        <v>5091</v>
      </c>
      <c r="E4864" s="6">
        <v>247</v>
      </c>
      <c r="F4864" s="4" t="s">
        <v>79</v>
      </c>
      <c r="G4864" s="5" t="s">
        <v>5092</v>
      </c>
      <c r="H4864" s="6" t="str">
        <f>IFERROR(INDEX(t_poangligan[#All],MATCH(VALUE(resultatbors[[#This Row],[Datum]]),#REF!,0)+1,8),"-")</f>
        <v>-</v>
      </c>
      <c r="I4864" s="4"/>
      <c r="J4864" s="4"/>
    </row>
    <row r="4865" spans="1:10" x14ac:dyDescent="0.3">
      <c r="A4865" t="s">
        <v>79</v>
      </c>
      <c r="B4865" t="s">
        <v>3616</v>
      </c>
      <c r="C4865" t="s">
        <v>2657</v>
      </c>
      <c r="D4865" t="s">
        <v>117</v>
      </c>
      <c r="E4865">
        <v>13</v>
      </c>
      <c r="F4865" t="s">
        <v>4606</v>
      </c>
      <c r="G4865" t="s">
        <v>1987</v>
      </c>
      <c r="H4865" t="s">
        <v>78</v>
      </c>
      <c r="I4865">
        <v>40</v>
      </c>
      <c r="J4865">
        <v>28</v>
      </c>
    </row>
    <row r="4866" spans="1:10" x14ac:dyDescent="0.3">
      <c r="A4866" t="s">
        <v>79</v>
      </c>
      <c r="B4866" t="s">
        <v>3383</v>
      </c>
      <c r="C4866" t="s">
        <v>2713</v>
      </c>
      <c r="D4866" t="s">
        <v>117</v>
      </c>
      <c r="E4866">
        <v>7</v>
      </c>
      <c r="F4866" t="s">
        <v>907</v>
      </c>
      <c r="G4866" t="s">
        <v>2596</v>
      </c>
      <c r="H4866" t="s">
        <v>78</v>
      </c>
      <c r="I4866">
        <v>40</v>
      </c>
      <c r="J4866">
        <v>34</v>
      </c>
    </row>
    <row r="4867" spans="1:10" x14ac:dyDescent="0.3">
      <c r="A4867" t="s">
        <v>79</v>
      </c>
      <c r="B4867" t="s">
        <v>3597</v>
      </c>
      <c r="C4867" t="s">
        <v>2719</v>
      </c>
      <c r="D4867" t="s">
        <v>117</v>
      </c>
      <c r="E4867">
        <v>7</v>
      </c>
      <c r="F4867" t="s">
        <v>2351</v>
      </c>
      <c r="G4867" t="s">
        <v>2007</v>
      </c>
      <c r="H4867" t="s">
        <v>78</v>
      </c>
      <c r="I4867">
        <v>40</v>
      </c>
      <c r="J4867">
        <v>10</v>
      </c>
    </row>
    <row r="4868" spans="1:10" x14ac:dyDescent="0.3">
      <c r="A4868" t="s">
        <v>79</v>
      </c>
      <c r="B4868" t="s">
        <v>5063</v>
      </c>
      <c r="C4868" t="s">
        <v>47</v>
      </c>
      <c r="D4868" t="s">
        <v>117</v>
      </c>
      <c r="E4868">
        <v>4</v>
      </c>
      <c r="F4868" t="s">
        <v>722</v>
      </c>
      <c r="G4868" t="s">
        <v>1488</v>
      </c>
      <c r="H4868" t="s">
        <v>78</v>
      </c>
      <c r="I4868">
        <v>40</v>
      </c>
      <c r="J4868">
        <v>32</v>
      </c>
    </row>
    <row r="4869" spans="1:10" x14ac:dyDescent="0.3">
      <c r="A4869" t="s">
        <v>79</v>
      </c>
      <c r="B4869" t="s">
        <v>3384</v>
      </c>
      <c r="C4869" t="s">
        <v>2724</v>
      </c>
      <c r="D4869" t="s">
        <v>3297</v>
      </c>
      <c r="E4869">
        <v>277</v>
      </c>
      <c r="F4869" t="s">
        <v>1047</v>
      </c>
      <c r="H4869" t="s">
        <v>78</v>
      </c>
      <c r="I4869">
        <v>0</v>
      </c>
      <c r="J4869">
        <v>0</v>
      </c>
    </row>
    <row r="4870" spans="1:10" x14ac:dyDescent="0.3">
      <c r="A4870" t="s">
        <v>79</v>
      </c>
      <c r="B4870" t="s">
        <v>3583</v>
      </c>
      <c r="C4870" t="s">
        <v>2587</v>
      </c>
      <c r="D4870" t="s">
        <v>117</v>
      </c>
      <c r="E4870">
        <v>4</v>
      </c>
      <c r="F4870" t="s">
        <v>1514</v>
      </c>
      <c r="G4870" t="s">
        <v>1968</v>
      </c>
      <c r="H4870" t="s">
        <v>78</v>
      </c>
      <c r="I4870">
        <v>30</v>
      </c>
      <c r="J4870">
        <v>21</v>
      </c>
    </row>
    <row r="4871" spans="1:10" x14ac:dyDescent="0.3">
      <c r="A4871" t="s">
        <v>79</v>
      </c>
      <c r="B4871" t="s">
        <v>3380</v>
      </c>
      <c r="C4871" t="s">
        <v>2725</v>
      </c>
      <c r="D4871" t="s">
        <v>117</v>
      </c>
      <c r="E4871">
        <v>5</v>
      </c>
      <c r="F4871" t="s">
        <v>1823</v>
      </c>
      <c r="G4871" t="s">
        <v>1428</v>
      </c>
      <c r="H4871" t="s">
        <v>78</v>
      </c>
      <c r="I4871">
        <v>30</v>
      </c>
      <c r="J4871">
        <v>11</v>
      </c>
    </row>
    <row r="4872" spans="1:10" x14ac:dyDescent="0.3">
      <c r="A4872" t="s">
        <v>79</v>
      </c>
      <c r="B4872" t="s">
        <v>3381</v>
      </c>
      <c r="C4872" t="s">
        <v>2755</v>
      </c>
      <c r="D4872" t="s">
        <v>117</v>
      </c>
      <c r="E4872">
        <v>3</v>
      </c>
      <c r="F4872" t="s">
        <v>3804</v>
      </c>
      <c r="G4872" t="s">
        <v>1636</v>
      </c>
      <c r="H4872" t="s">
        <v>78</v>
      </c>
      <c r="I4872">
        <v>30</v>
      </c>
      <c r="J4872">
        <v>25</v>
      </c>
    </row>
    <row r="4873" spans="1:10" x14ac:dyDescent="0.3">
      <c r="A4873" t="s">
        <v>79</v>
      </c>
      <c r="B4873" t="s">
        <v>3426</v>
      </c>
      <c r="C4873" t="s">
        <v>2789</v>
      </c>
      <c r="D4873" t="s">
        <v>673</v>
      </c>
      <c r="E4873">
        <v>106</v>
      </c>
      <c r="F4873" t="s">
        <v>1551</v>
      </c>
      <c r="G4873" t="s">
        <v>743</v>
      </c>
      <c r="H4873" t="s">
        <v>78</v>
      </c>
      <c r="I4873">
        <v>0</v>
      </c>
      <c r="J4873">
        <v>0</v>
      </c>
    </row>
    <row r="4874" spans="1:10" x14ac:dyDescent="0.3">
      <c r="A4874" t="s">
        <v>79</v>
      </c>
      <c r="B4874" t="s">
        <v>3470</v>
      </c>
      <c r="C4874" t="s">
        <v>29</v>
      </c>
      <c r="D4874" t="s">
        <v>79</v>
      </c>
      <c r="F4874" t="s">
        <v>79</v>
      </c>
      <c r="G4874" t="s">
        <v>79</v>
      </c>
      <c r="H4874" t="s">
        <v>86</v>
      </c>
    </row>
    <row r="4875" spans="1:10" x14ac:dyDescent="0.3">
      <c r="A4875" t="s">
        <v>79</v>
      </c>
      <c r="B4875" t="s">
        <v>3375</v>
      </c>
      <c r="C4875" t="s">
        <v>2810</v>
      </c>
      <c r="D4875" t="s">
        <v>117</v>
      </c>
      <c r="E4875">
        <v>1</v>
      </c>
      <c r="F4875" t="s">
        <v>1807</v>
      </c>
      <c r="G4875" t="s">
        <v>536</v>
      </c>
      <c r="H4875" t="s">
        <v>78</v>
      </c>
      <c r="I4875">
        <v>30</v>
      </c>
      <c r="J4875">
        <v>30</v>
      </c>
    </row>
    <row r="4876" spans="1:10" x14ac:dyDescent="0.3">
      <c r="A4876" t="s">
        <v>79</v>
      </c>
      <c r="B4876" t="s">
        <v>3394</v>
      </c>
      <c r="C4876" t="s">
        <v>2815</v>
      </c>
      <c r="D4876" t="s">
        <v>117</v>
      </c>
      <c r="E4876">
        <v>3</v>
      </c>
      <c r="F4876" t="s">
        <v>545</v>
      </c>
      <c r="G4876" t="s">
        <v>615</v>
      </c>
      <c r="H4876" t="s">
        <v>78</v>
      </c>
      <c r="I4876">
        <v>0</v>
      </c>
      <c r="J4876">
        <v>0</v>
      </c>
    </row>
    <row r="4877" spans="1:10" x14ac:dyDescent="0.3">
      <c r="A4877" t="s">
        <v>79</v>
      </c>
      <c r="B4877" t="s">
        <v>3395</v>
      </c>
      <c r="C4877" t="s">
        <v>2833</v>
      </c>
      <c r="D4877" t="s">
        <v>541</v>
      </c>
      <c r="E4877">
        <v>8</v>
      </c>
      <c r="F4877" t="s">
        <v>1249</v>
      </c>
      <c r="G4877" t="s">
        <v>1636</v>
      </c>
      <c r="H4877" t="s">
        <v>78</v>
      </c>
      <c r="I4877">
        <v>0</v>
      </c>
      <c r="J4877">
        <v>0</v>
      </c>
    </row>
    <row r="4878" spans="1:10" x14ac:dyDescent="0.3">
      <c r="A4878" t="s">
        <v>79</v>
      </c>
      <c r="B4878" t="s">
        <v>3487</v>
      </c>
      <c r="C4878" t="s">
        <v>2834</v>
      </c>
      <c r="D4878" t="s">
        <v>117</v>
      </c>
      <c r="E4878">
        <v>3</v>
      </c>
      <c r="F4878" t="s">
        <v>1136</v>
      </c>
      <c r="G4878" t="s">
        <v>1213</v>
      </c>
      <c r="H4878" t="s">
        <v>78</v>
      </c>
      <c r="I4878">
        <v>40</v>
      </c>
      <c r="J4878">
        <v>34</v>
      </c>
    </row>
    <row r="4879" spans="1:10" x14ac:dyDescent="0.3">
      <c r="A4879" t="s">
        <v>79</v>
      </c>
      <c r="B4879" t="s">
        <v>3376</v>
      </c>
      <c r="C4879" t="s">
        <v>2835</v>
      </c>
      <c r="D4879" t="s">
        <v>100</v>
      </c>
      <c r="E4879">
        <v>5</v>
      </c>
      <c r="F4879" t="s">
        <v>1217</v>
      </c>
      <c r="G4879" t="s">
        <v>1410</v>
      </c>
      <c r="H4879" t="s">
        <v>78</v>
      </c>
      <c r="I4879">
        <v>0</v>
      </c>
      <c r="J4879">
        <v>0</v>
      </c>
    </row>
    <row r="4880" spans="1:10" x14ac:dyDescent="0.3">
      <c r="A4880" t="s">
        <v>79</v>
      </c>
      <c r="B4880" t="s">
        <v>3377</v>
      </c>
      <c r="C4880" t="s">
        <v>49</v>
      </c>
      <c r="D4880" t="s">
        <v>117</v>
      </c>
      <c r="E4880">
        <v>8</v>
      </c>
      <c r="F4880" t="s">
        <v>1147</v>
      </c>
      <c r="G4880" t="s">
        <v>2352</v>
      </c>
      <c r="H4880" t="s">
        <v>78</v>
      </c>
      <c r="I4880">
        <v>40</v>
      </c>
      <c r="J4880">
        <v>22</v>
      </c>
    </row>
    <row r="4881" spans="1:10" x14ac:dyDescent="0.3">
      <c r="A4881" t="s">
        <v>79</v>
      </c>
      <c r="B4881" t="s">
        <v>5066</v>
      </c>
      <c r="C4881" t="s">
        <v>2843</v>
      </c>
      <c r="D4881" t="s">
        <v>99</v>
      </c>
      <c r="E4881">
        <v>20</v>
      </c>
      <c r="F4881" t="s">
        <v>3547</v>
      </c>
      <c r="H4881" t="s">
        <v>78</v>
      </c>
      <c r="I4881">
        <v>0</v>
      </c>
      <c r="J4881">
        <v>0</v>
      </c>
    </row>
    <row r="4882" spans="1:10" x14ac:dyDescent="0.3">
      <c r="A4882" t="s">
        <v>79</v>
      </c>
      <c r="B4882" t="s">
        <v>3609</v>
      </c>
      <c r="C4882" t="s">
        <v>53</v>
      </c>
      <c r="D4882" t="s">
        <v>117</v>
      </c>
      <c r="E4882">
        <v>54</v>
      </c>
      <c r="F4882" t="s">
        <v>3911</v>
      </c>
      <c r="G4882" t="s">
        <v>2717</v>
      </c>
      <c r="H4882" t="s">
        <v>78</v>
      </c>
      <c r="I4882">
        <v>0</v>
      </c>
      <c r="J4882">
        <v>0</v>
      </c>
    </row>
    <row r="4883" spans="1:10" x14ac:dyDescent="0.3">
      <c r="A4883" t="s">
        <v>79</v>
      </c>
      <c r="B4883" t="s">
        <v>3794</v>
      </c>
      <c r="C4883" t="s">
        <v>54</v>
      </c>
      <c r="D4883" t="s">
        <v>117</v>
      </c>
      <c r="E4883">
        <v>27</v>
      </c>
      <c r="F4883" t="s">
        <v>2361</v>
      </c>
      <c r="G4883" t="s">
        <v>2438</v>
      </c>
      <c r="H4883" t="s">
        <v>78</v>
      </c>
      <c r="I4883">
        <v>0</v>
      </c>
      <c r="J4883">
        <v>0</v>
      </c>
    </row>
    <row r="4884" spans="1:10" x14ac:dyDescent="0.3">
      <c r="A4884" t="s">
        <v>79</v>
      </c>
      <c r="B4884" t="s">
        <v>3391</v>
      </c>
      <c r="C4884" t="s">
        <v>2845</v>
      </c>
      <c r="D4884" t="s">
        <v>92</v>
      </c>
      <c r="E4884">
        <v>16</v>
      </c>
      <c r="F4884" t="s">
        <v>2433</v>
      </c>
      <c r="G4884" t="s">
        <v>3733</v>
      </c>
      <c r="H4884" t="s">
        <v>78</v>
      </c>
      <c r="I4884">
        <v>0</v>
      </c>
      <c r="J4884">
        <v>0</v>
      </c>
    </row>
    <row r="4885" spans="1:10" x14ac:dyDescent="0.3">
      <c r="A4885" t="s">
        <v>79</v>
      </c>
      <c r="B4885" t="s">
        <v>5071</v>
      </c>
      <c r="C4885" t="s">
        <v>2860</v>
      </c>
      <c r="D4885" t="s">
        <v>3165</v>
      </c>
      <c r="E4885">
        <v>4</v>
      </c>
      <c r="F4885" t="s">
        <v>1551</v>
      </c>
      <c r="G4885" t="s">
        <v>658</v>
      </c>
      <c r="H4885" t="s">
        <v>78</v>
      </c>
      <c r="I4885">
        <v>0</v>
      </c>
      <c r="J4885">
        <v>0</v>
      </c>
    </row>
    <row r="4886" spans="1:10" x14ac:dyDescent="0.3">
      <c r="A4886" t="s">
        <v>79</v>
      </c>
      <c r="B4886" t="s">
        <v>3612</v>
      </c>
      <c r="C4886" t="s">
        <v>2862</v>
      </c>
      <c r="D4886" t="s">
        <v>100</v>
      </c>
      <c r="E4886">
        <v>10</v>
      </c>
      <c r="F4886" t="s">
        <v>1036</v>
      </c>
      <c r="G4886" t="s">
        <v>1566</v>
      </c>
      <c r="H4886" t="s">
        <v>78</v>
      </c>
      <c r="I4886">
        <v>0</v>
      </c>
      <c r="J4886">
        <v>0</v>
      </c>
    </row>
    <row r="4887" spans="1:10" x14ac:dyDescent="0.3">
      <c r="A4887" t="s">
        <v>79</v>
      </c>
      <c r="B4887" t="s">
        <v>3388</v>
      </c>
      <c r="C4887" t="s">
        <v>2865</v>
      </c>
      <c r="D4887" t="s">
        <v>81</v>
      </c>
      <c r="E4887">
        <v>2</v>
      </c>
      <c r="F4887" t="s">
        <v>1857</v>
      </c>
      <c r="G4887" t="s">
        <v>1005</v>
      </c>
      <c r="H4887" t="s">
        <v>78</v>
      </c>
      <c r="I4887">
        <v>0</v>
      </c>
      <c r="J4887">
        <v>0</v>
      </c>
    </row>
    <row r="4888" spans="1:10" x14ac:dyDescent="0.3">
      <c r="A4888" t="s">
        <v>79</v>
      </c>
      <c r="B4888" t="s">
        <v>3454</v>
      </c>
      <c r="C4888" t="s">
        <v>2866</v>
      </c>
      <c r="D4888" t="s">
        <v>79</v>
      </c>
      <c r="F4888" t="s">
        <v>79</v>
      </c>
      <c r="G4888" t="s">
        <v>79</v>
      </c>
      <c r="H4888" t="s">
        <v>86</v>
      </c>
    </row>
    <row r="4889" spans="1:10" x14ac:dyDescent="0.3">
      <c r="A4889" t="s">
        <v>79</v>
      </c>
      <c r="B4889" t="s">
        <v>3392</v>
      </c>
      <c r="C4889" t="s">
        <v>64</v>
      </c>
      <c r="D4889" t="s">
        <v>3223</v>
      </c>
      <c r="E4889">
        <v>1</v>
      </c>
      <c r="F4889" t="s">
        <v>4690</v>
      </c>
      <c r="G4889" t="s">
        <v>536</v>
      </c>
      <c r="H4889" t="s">
        <v>78</v>
      </c>
      <c r="I4889">
        <v>0</v>
      </c>
      <c r="J4889">
        <v>0</v>
      </c>
    </row>
    <row r="4890" spans="1:10" x14ac:dyDescent="0.3">
      <c r="A4890" s="4" t="s">
        <v>532</v>
      </c>
      <c r="B4890" s="4" t="s">
        <v>2143</v>
      </c>
      <c r="C4890" s="4" t="s">
        <v>79</v>
      </c>
      <c r="D4890" s="5" t="s">
        <v>5091</v>
      </c>
      <c r="E4890" s="6">
        <v>9</v>
      </c>
      <c r="F4890" s="4" t="s">
        <v>79</v>
      </c>
      <c r="G4890" s="5" t="s">
        <v>5092</v>
      </c>
      <c r="H4890" s="6" t="str">
        <f>IFERROR(INDEX(t_poangligan[#All],MATCH(VALUE(resultatbors[[#This Row],[Datum]]),#REF!,0)+1,8),"-")</f>
        <v>-</v>
      </c>
      <c r="I4890" s="4"/>
      <c r="J4890" s="4"/>
    </row>
    <row r="4891" spans="1:10" x14ac:dyDescent="0.3">
      <c r="A4891" t="s">
        <v>79</v>
      </c>
      <c r="B4891" t="s">
        <v>3583</v>
      </c>
      <c r="C4891" t="s">
        <v>2587</v>
      </c>
      <c r="D4891" t="s">
        <v>79</v>
      </c>
      <c r="F4891" t="s">
        <v>79</v>
      </c>
      <c r="G4891" t="s">
        <v>79</v>
      </c>
      <c r="H4891" t="s">
        <v>86</v>
      </c>
    </row>
    <row r="4892" spans="1:10" x14ac:dyDescent="0.3">
      <c r="A4892" t="s">
        <v>79</v>
      </c>
      <c r="B4892" t="s">
        <v>3380</v>
      </c>
      <c r="C4892" t="s">
        <v>2725</v>
      </c>
      <c r="D4892" t="s">
        <v>79</v>
      </c>
      <c r="F4892" t="s">
        <v>79</v>
      </c>
      <c r="G4892" t="s">
        <v>79</v>
      </c>
      <c r="H4892" t="s">
        <v>78</v>
      </c>
    </row>
    <row r="4893" spans="1:10" x14ac:dyDescent="0.3">
      <c r="A4893" t="s">
        <v>79</v>
      </c>
      <c r="B4893" t="s">
        <v>3381</v>
      </c>
      <c r="C4893" t="s">
        <v>2755</v>
      </c>
      <c r="D4893" t="s">
        <v>97</v>
      </c>
      <c r="E4893">
        <v>21</v>
      </c>
      <c r="F4893" t="s">
        <v>4691</v>
      </c>
      <c r="G4893" t="s">
        <v>1670</v>
      </c>
      <c r="H4893" t="s">
        <v>78</v>
      </c>
      <c r="I4893">
        <v>30</v>
      </c>
      <c r="J4893">
        <v>1</v>
      </c>
    </row>
    <row r="4894" spans="1:10" x14ac:dyDescent="0.3">
      <c r="A4894" t="s">
        <v>79</v>
      </c>
      <c r="B4894" t="s">
        <v>3507</v>
      </c>
      <c r="C4894" t="s">
        <v>13</v>
      </c>
      <c r="D4894" t="s">
        <v>79</v>
      </c>
      <c r="F4894" t="s">
        <v>79</v>
      </c>
      <c r="G4894" t="s">
        <v>79</v>
      </c>
      <c r="H4894" t="s">
        <v>78</v>
      </c>
    </row>
    <row r="4895" spans="1:10" x14ac:dyDescent="0.3">
      <c r="A4895" t="s">
        <v>79</v>
      </c>
      <c r="B4895" t="s">
        <v>3518</v>
      </c>
      <c r="C4895" t="s">
        <v>14</v>
      </c>
      <c r="D4895" t="s">
        <v>79</v>
      </c>
      <c r="F4895" t="s">
        <v>79</v>
      </c>
      <c r="G4895" t="s">
        <v>79</v>
      </c>
      <c r="H4895" t="s">
        <v>78</v>
      </c>
    </row>
    <row r="4896" spans="1:10" x14ac:dyDescent="0.3">
      <c r="A4896" t="s">
        <v>79</v>
      </c>
      <c r="B4896" t="s">
        <v>3374</v>
      </c>
      <c r="C4896" t="s">
        <v>24</v>
      </c>
      <c r="D4896" t="s">
        <v>79</v>
      </c>
      <c r="F4896" t="s">
        <v>79</v>
      </c>
      <c r="G4896" t="s">
        <v>79</v>
      </c>
      <c r="H4896" t="s">
        <v>78</v>
      </c>
    </row>
    <row r="4897" spans="1:10" x14ac:dyDescent="0.3">
      <c r="A4897" t="s">
        <v>79</v>
      </c>
      <c r="B4897" t="s">
        <v>4498</v>
      </c>
      <c r="C4897" t="s">
        <v>2802</v>
      </c>
      <c r="D4897" t="s">
        <v>79</v>
      </c>
      <c r="F4897" t="s">
        <v>79</v>
      </c>
      <c r="G4897" t="s">
        <v>79</v>
      </c>
      <c r="H4897" t="s">
        <v>86</v>
      </c>
    </row>
    <row r="4898" spans="1:10" x14ac:dyDescent="0.3">
      <c r="A4898" t="s">
        <v>79</v>
      </c>
      <c r="B4898" t="s">
        <v>3375</v>
      </c>
      <c r="C4898" t="s">
        <v>2810</v>
      </c>
      <c r="D4898" t="s">
        <v>195</v>
      </c>
      <c r="E4898">
        <v>9</v>
      </c>
      <c r="F4898" t="s">
        <v>1949</v>
      </c>
      <c r="G4898" t="s">
        <v>1970</v>
      </c>
      <c r="H4898" t="s">
        <v>78</v>
      </c>
      <c r="I4898">
        <v>0</v>
      </c>
      <c r="J4898">
        <v>0</v>
      </c>
    </row>
    <row r="4899" spans="1:10" x14ac:dyDescent="0.3">
      <c r="A4899" t="s">
        <v>79</v>
      </c>
      <c r="B4899" t="s">
        <v>3589</v>
      </c>
      <c r="C4899" t="s">
        <v>44</v>
      </c>
      <c r="D4899" t="s">
        <v>324</v>
      </c>
      <c r="E4899">
        <v>5</v>
      </c>
      <c r="F4899" t="s">
        <v>607</v>
      </c>
      <c r="G4899" t="s">
        <v>2221</v>
      </c>
      <c r="H4899" t="s">
        <v>78</v>
      </c>
      <c r="I4899">
        <v>30</v>
      </c>
      <c r="J4899">
        <v>8</v>
      </c>
    </row>
    <row r="4900" spans="1:10" x14ac:dyDescent="0.3">
      <c r="A4900" t="s">
        <v>79</v>
      </c>
      <c r="B4900" t="s">
        <v>5071</v>
      </c>
      <c r="C4900" t="s">
        <v>2860</v>
      </c>
      <c r="D4900" t="s">
        <v>3303</v>
      </c>
      <c r="E4900">
        <v>22</v>
      </c>
      <c r="F4900" t="s">
        <v>2078</v>
      </c>
      <c r="G4900" t="s">
        <v>1630</v>
      </c>
      <c r="H4900" t="s">
        <v>78</v>
      </c>
      <c r="I4900">
        <v>0</v>
      </c>
      <c r="J4900">
        <v>0</v>
      </c>
    </row>
    <row r="4901" spans="1:10" x14ac:dyDescent="0.3">
      <c r="A4901" s="4" t="s">
        <v>385</v>
      </c>
      <c r="B4901" s="4" t="s">
        <v>2145</v>
      </c>
      <c r="C4901" s="4" t="s">
        <v>79</v>
      </c>
      <c r="D4901" s="5" t="s">
        <v>5091</v>
      </c>
      <c r="E4901" s="6">
        <v>147</v>
      </c>
      <c r="F4901" s="4" t="s">
        <v>79</v>
      </c>
      <c r="G4901" s="5" t="s">
        <v>5092</v>
      </c>
      <c r="H4901" s="6" t="str">
        <f>IFERROR(INDEX(t_poangligan[#All],MATCH(VALUE(resultatbors[[#This Row],[Datum]]),#REF!,0)+1,8),"-")</f>
        <v>-</v>
      </c>
      <c r="I4901" s="4"/>
      <c r="J4901" s="4"/>
    </row>
    <row r="4902" spans="1:10" x14ac:dyDescent="0.3">
      <c r="A4902" t="s">
        <v>79</v>
      </c>
      <c r="B4902" t="s">
        <v>3566</v>
      </c>
      <c r="C4902" t="s">
        <v>2635</v>
      </c>
      <c r="D4902" t="s">
        <v>162</v>
      </c>
      <c r="E4902">
        <v>4</v>
      </c>
      <c r="F4902" t="s">
        <v>1611</v>
      </c>
      <c r="G4902" t="s">
        <v>2243</v>
      </c>
      <c r="H4902" t="s">
        <v>78</v>
      </c>
      <c r="I4902">
        <v>0</v>
      </c>
      <c r="J4902">
        <v>0</v>
      </c>
    </row>
    <row r="4903" spans="1:10" x14ac:dyDescent="0.3">
      <c r="A4903" t="s">
        <v>79</v>
      </c>
      <c r="B4903" t="s">
        <v>3855</v>
      </c>
      <c r="C4903" t="s">
        <v>2651</v>
      </c>
      <c r="D4903" t="s">
        <v>162</v>
      </c>
      <c r="E4903">
        <v>10</v>
      </c>
      <c r="F4903" t="s">
        <v>3945</v>
      </c>
      <c r="G4903" t="s">
        <v>703</v>
      </c>
      <c r="H4903" t="s">
        <v>78</v>
      </c>
      <c r="I4903">
        <v>0</v>
      </c>
      <c r="J4903">
        <v>0</v>
      </c>
    </row>
    <row r="4904" spans="1:10" x14ac:dyDescent="0.3">
      <c r="A4904" t="s">
        <v>79</v>
      </c>
      <c r="B4904" t="s">
        <v>3616</v>
      </c>
      <c r="C4904" t="s">
        <v>2656</v>
      </c>
      <c r="D4904" t="s">
        <v>84</v>
      </c>
      <c r="E4904">
        <v>2</v>
      </c>
      <c r="F4904" t="s">
        <v>1500</v>
      </c>
      <c r="G4904" t="s">
        <v>2664</v>
      </c>
      <c r="H4904" t="s">
        <v>78</v>
      </c>
      <c r="I4904">
        <v>40</v>
      </c>
      <c r="J4904">
        <v>29</v>
      </c>
    </row>
    <row r="4905" spans="1:10" x14ac:dyDescent="0.3">
      <c r="A4905" t="s">
        <v>79</v>
      </c>
      <c r="B4905" t="s">
        <v>3405</v>
      </c>
      <c r="C4905" t="s">
        <v>2672</v>
      </c>
      <c r="D4905" t="s">
        <v>84</v>
      </c>
      <c r="E4905">
        <v>8</v>
      </c>
      <c r="F4905" t="s">
        <v>1928</v>
      </c>
      <c r="G4905" t="s">
        <v>921</v>
      </c>
      <c r="H4905" t="s">
        <v>78</v>
      </c>
      <c r="I4905">
        <v>40</v>
      </c>
      <c r="J4905">
        <v>27</v>
      </c>
    </row>
    <row r="4906" spans="1:10" x14ac:dyDescent="0.3">
      <c r="A4906" t="s">
        <v>79</v>
      </c>
      <c r="B4906" t="s">
        <v>3368</v>
      </c>
      <c r="C4906" t="s">
        <v>2694</v>
      </c>
      <c r="D4906" t="s">
        <v>3192</v>
      </c>
      <c r="E4906">
        <v>55</v>
      </c>
      <c r="F4906" t="s">
        <v>4692</v>
      </c>
      <c r="G4906" t="s">
        <v>2399</v>
      </c>
      <c r="H4906" t="s">
        <v>78</v>
      </c>
      <c r="I4906">
        <v>0</v>
      </c>
      <c r="J4906">
        <v>0</v>
      </c>
    </row>
    <row r="4907" spans="1:10" x14ac:dyDescent="0.3">
      <c r="A4907" t="s">
        <v>79</v>
      </c>
      <c r="B4907" t="s">
        <v>3410</v>
      </c>
      <c r="C4907" t="s">
        <v>2697</v>
      </c>
      <c r="D4907" t="s">
        <v>1591</v>
      </c>
      <c r="E4907">
        <v>101</v>
      </c>
      <c r="F4907" t="s">
        <v>4693</v>
      </c>
      <c r="G4907" t="s">
        <v>681</v>
      </c>
      <c r="H4907" t="s">
        <v>78</v>
      </c>
      <c r="I4907">
        <v>45</v>
      </c>
      <c r="J4907">
        <v>0</v>
      </c>
    </row>
    <row r="4908" spans="1:10" x14ac:dyDescent="0.3">
      <c r="A4908" t="s">
        <v>79</v>
      </c>
      <c r="B4908" t="s">
        <v>5063</v>
      </c>
      <c r="C4908" t="s">
        <v>47</v>
      </c>
      <c r="D4908" t="s">
        <v>84</v>
      </c>
      <c r="E4908">
        <v>46</v>
      </c>
      <c r="F4908" t="s">
        <v>1818</v>
      </c>
      <c r="G4908" t="s">
        <v>1592</v>
      </c>
      <c r="H4908" t="s">
        <v>78</v>
      </c>
      <c r="I4908">
        <v>40</v>
      </c>
      <c r="J4908">
        <v>18</v>
      </c>
    </row>
    <row r="4909" spans="1:10" x14ac:dyDescent="0.3">
      <c r="A4909" t="s">
        <v>79</v>
      </c>
      <c r="B4909" t="s">
        <v>3384</v>
      </c>
      <c r="C4909" t="s">
        <v>2724</v>
      </c>
      <c r="D4909" t="s">
        <v>3178</v>
      </c>
      <c r="E4909">
        <v>72</v>
      </c>
      <c r="F4909" t="s">
        <v>4694</v>
      </c>
      <c r="G4909" t="s">
        <v>677</v>
      </c>
      <c r="H4909" t="s">
        <v>78</v>
      </c>
      <c r="I4909">
        <v>0</v>
      </c>
      <c r="J4909">
        <v>0</v>
      </c>
    </row>
    <row r="4910" spans="1:10" x14ac:dyDescent="0.3">
      <c r="A4910" t="s">
        <v>79</v>
      </c>
      <c r="B4910" t="s">
        <v>4498</v>
      </c>
      <c r="C4910" t="s">
        <v>2802</v>
      </c>
      <c r="D4910" t="s">
        <v>84</v>
      </c>
      <c r="E4910">
        <v>8</v>
      </c>
      <c r="F4910" t="s">
        <v>4695</v>
      </c>
      <c r="G4910" t="s">
        <v>789</v>
      </c>
      <c r="H4910" t="s">
        <v>78</v>
      </c>
      <c r="I4910">
        <v>40</v>
      </c>
      <c r="J4910">
        <v>25</v>
      </c>
    </row>
    <row r="4911" spans="1:10" x14ac:dyDescent="0.3">
      <c r="A4911" t="s">
        <v>79</v>
      </c>
      <c r="B4911" t="s">
        <v>5073</v>
      </c>
      <c r="C4911" t="s">
        <v>2809</v>
      </c>
      <c r="D4911" t="s">
        <v>84</v>
      </c>
      <c r="E4911">
        <v>15</v>
      </c>
      <c r="F4911" t="s">
        <v>4696</v>
      </c>
      <c r="H4911" t="s">
        <v>78</v>
      </c>
      <c r="I4911">
        <v>40</v>
      </c>
      <c r="J4911">
        <v>17</v>
      </c>
    </row>
    <row r="4912" spans="1:10" x14ac:dyDescent="0.3">
      <c r="A4912" t="s">
        <v>79</v>
      </c>
      <c r="B4912" t="s">
        <v>3436</v>
      </c>
      <c r="C4912" t="s">
        <v>33</v>
      </c>
      <c r="D4912" t="s">
        <v>84</v>
      </c>
      <c r="E4912">
        <v>10</v>
      </c>
      <c r="F4912" t="s">
        <v>1009</v>
      </c>
      <c r="G4912" t="s">
        <v>1457</v>
      </c>
      <c r="H4912" t="s">
        <v>78</v>
      </c>
      <c r="I4912">
        <v>40</v>
      </c>
      <c r="J4912">
        <v>31</v>
      </c>
    </row>
    <row r="4913" spans="1:10" x14ac:dyDescent="0.3">
      <c r="A4913" t="s">
        <v>79</v>
      </c>
      <c r="B4913" t="s">
        <v>3394</v>
      </c>
      <c r="C4913" t="s">
        <v>2815</v>
      </c>
      <c r="D4913" t="s">
        <v>84</v>
      </c>
      <c r="E4913">
        <v>8</v>
      </c>
      <c r="F4913" t="s">
        <v>3698</v>
      </c>
      <c r="H4913" t="s">
        <v>78</v>
      </c>
      <c r="I4913">
        <v>0</v>
      </c>
      <c r="J4913">
        <v>0</v>
      </c>
    </row>
    <row r="4914" spans="1:10" x14ac:dyDescent="0.3">
      <c r="A4914" t="s">
        <v>79</v>
      </c>
      <c r="B4914" t="s">
        <v>3391</v>
      </c>
      <c r="C4914" t="s">
        <v>2845</v>
      </c>
      <c r="D4914" t="s">
        <v>80</v>
      </c>
      <c r="E4914">
        <v>4</v>
      </c>
      <c r="F4914" t="s">
        <v>3427</v>
      </c>
      <c r="G4914" t="s">
        <v>1510</v>
      </c>
      <c r="H4914" t="s">
        <v>78</v>
      </c>
      <c r="I4914">
        <v>0</v>
      </c>
      <c r="J4914">
        <v>0</v>
      </c>
    </row>
    <row r="4915" spans="1:10" x14ac:dyDescent="0.3">
      <c r="A4915" t="s">
        <v>79</v>
      </c>
      <c r="B4915" t="s">
        <v>3454</v>
      </c>
      <c r="C4915" t="s">
        <v>2866</v>
      </c>
      <c r="D4915" t="s">
        <v>162</v>
      </c>
      <c r="E4915">
        <v>5</v>
      </c>
      <c r="F4915" t="s">
        <v>2556</v>
      </c>
      <c r="G4915" t="s">
        <v>1046</v>
      </c>
      <c r="H4915" t="s">
        <v>78</v>
      </c>
      <c r="I4915">
        <v>0</v>
      </c>
      <c r="J4915">
        <v>0</v>
      </c>
    </row>
    <row r="4916" spans="1:10" x14ac:dyDescent="0.3">
      <c r="A4916" t="s">
        <v>79</v>
      </c>
      <c r="B4916" t="s">
        <v>3456</v>
      </c>
      <c r="C4916" t="s">
        <v>2871</v>
      </c>
      <c r="D4916" t="s">
        <v>79</v>
      </c>
      <c r="F4916" t="s">
        <v>79</v>
      </c>
      <c r="G4916" t="s">
        <v>79</v>
      </c>
      <c r="H4916" t="s">
        <v>86</v>
      </c>
    </row>
    <row r="4917" spans="1:10" x14ac:dyDescent="0.3">
      <c r="A4917" s="4" t="s">
        <v>387</v>
      </c>
      <c r="B4917" s="4" t="s">
        <v>2151</v>
      </c>
      <c r="C4917" s="4" t="s">
        <v>79</v>
      </c>
      <c r="D4917" s="5" t="s">
        <v>5091</v>
      </c>
      <c r="E4917" s="6">
        <v>3</v>
      </c>
      <c r="F4917" s="4" t="s">
        <v>79</v>
      </c>
      <c r="G4917" s="5" t="s">
        <v>5092</v>
      </c>
      <c r="H4917" s="6" t="str">
        <f>IFERROR(INDEX(t_poangligan[#All],MATCH(VALUE(resultatbors[[#This Row],[Datum]]),#REF!,0)+1,8),"-")</f>
        <v>-</v>
      </c>
      <c r="I4917" s="4"/>
      <c r="J4917" s="4"/>
    </row>
    <row r="4918" spans="1:10" x14ac:dyDescent="0.3">
      <c r="A4918" t="s">
        <v>79</v>
      </c>
      <c r="B4918" t="s">
        <v>3423</v>
      </c>
      <c r="C4918" t="s">
        <v>2899</v>
      </c>
      <c r="D4918" t="s">
        <v>79</v>
      </c>
      <c r="F4918" t="s">
        <v>79</v>
      </c>
      <c r="G4918" t="s">
        <v>79</v>
      </c>
      <c r="H4918" t="s">
        <v>82</v>
      </c>
    </row>
    <row r="4919" spans="1:10" x14ac:dyDescent="0.3">
      <c r="A4919" t="s">
        <v>79</v>
      </c>
      <c r="B4919" t="s">
        <v>3425</v>
      </c>
      <c r="C4919" t="s">
        <v>2901</v>
      </c>
      <c r="D4919" t="s">
        <v>3196</v>
      </c>
      <c r="E4919">
        <v>12</v>
      </c>
      <c r="F4919" t="s">
        <v>4697</v>
      </c>
      <c r="G4919" t="s">
        <v>1890</v>
      </c>
      <c r="H4919" t="s">
        <v>78</v>
      </c>
      <c r="I4919">
        <v>30</v>
      </c>
      <c r="J4919">
        <v>3</v>
      </c>
    </row>
    <row r="4920" spans="1:10" x14ac:dyDescent="0.3">
      <c r="A4920" t="s">
        <v>79</v>
      </c>
      <c r="B4920" t="s">
        <v>5070</v>
      </c>
      <c r="C4920" t="s">
        <v>2903</v>
      </c>
      <c r="D4920" t="s">
        <v>3196</v>
      </c>
      <c r="E4920">
        <v>24</v>
      </c>
      <c r="F4920" t="s">
        <v>4686</v>
      </c>
      <c r="G4920" t="s">
        <v>569</v>
      </c>
      <c r="H4920" t="s">
        <v>78</v>
      </c>
      <c r="I4920">
        <v>30</v>
      </c>
      <c r="J4920">
        <v>0</v>
      </c>
    </row>
    <row r="4921" spans="1:10" x14ac:dyDescent="0.3">
      <c r="A4921" s="4" t="s">
        <v>388</v>
      </c>
      <c r="B4921" s="4" t="s">
        <v>2152</v>
      </c>
      <c r="C4921" s="4" t="s">
        <v>79</v>
      </c>
      <c r="D4921" s="5" t="s">
        <v>5091</v>
      </c>
      <c r="E4921" s="6">
        <v>89</v>
      </c>
      <c r="F4921" s="4" t="s">
        <v>79</v>
      </c>
      <c r="G4921" s="5" t="s">
        <v>5092</v>
      </c>
      <c r="H4921" s="6" t="str">
        <f>IFERROR(INDEX(t_poangligan[#All],MATCH(VALUE(resultatbors[[#This Row],[Datum]]),#REF!,0)+1,8),"-")</f>
        <v>-</v>
      </c>
      <c r="I4921" s="4"/>
      <c r="J4921" s="4"/>
    </row>
    <row r="4922" spans="1:10" x14ac:dyDescent="0.3">
      <c r="A4922" t="s">
        <v>79</v>
      </c>
      <c r="B4922" t="s">
        <v>3380</v>
      </c>
      <c r="C4922" t="s">
        <v>2725</v>
      </c>
      <c r="D4922" t="s">
        <v>79</v>
      </c>
      <c r="F4922" t="s">
        <v>79</v>
      </c>
      <c r="G4922" t="s">
        <v>79</v>
      </c>
      <c r="H4922" t="s">
        <v>82</v>
      </c>
    </row>
    <row r="4923" spans="1:10" x14ac:dyDescent="0.3">
      <c r="A4923" t="s">
        <v>79</v>
      </c>
      <c r="B4923" t="s">
        <v>3381</v>
      </c>
      <c r="C4923" t="s">
        <v>2755</v>
      </c>
      <c r="D4923" t="s">
        <v>94</v>
      </c>
      <c r="E4923">
        <v>6</v>
      </c>
      <c r="F4923" t="s">
        <v>897</v>
      </c>
      <c r="G4923" t="s">
        <v>1380</v>
      </c>
      <c r="H4923" t="s">
        <v>78</v>
      </c>
      <c r="I4923">
        <v>30</v>
      </c>
      <c r="J4923">
        <v>21</v>
      </c>
    </row>
    <row r="4924" spans="1:10" x14ac:dyDescent="0.3">
      <c r="A4924" t="s">
        <v>79</v>
      </c>
      <c r="B4924" t="s">
        <v>3505</v>
      </c>
      <c r="C4924" t="s">
        <v>2764</v>
      </c>
      <c r="D4924" t="s">
        <v>94</v>
      </c>
      <c r="E4924">
        <v>2</v>
      </c>
      <c r="F4924" t="s">
        <v>4093</v>
      </c>
      <c r="G4924" t="s">
        <v>685</v>
      </c>
      <c r="H4924" t="s">
        <v>78</v>
      </c>
      <c r="I4924">
        <v>30</v>
      </c>
      <c r="J4924">
        <v>24</v>
      </c>
    </row>
    <row r="4925" spans="1:10" x14ac:dyDescent="0.3">
      <c r="A4925" t="s">
        <v>79</v>
      </c>
      <c r="B4925" t="s">
        <v>3374</v>
      </c>
      <c r="C4925" t="s">
        <v>24</v>
      </c>
      <c r="D4925" t="s">
        <v>94</v>
      </c>
      <c r="E4925">
        <v>10</v>
      </c>
      <c r="F4925" t="s">
        <v>3699</v>
      </c>
      <c r="H4925" t="s">
        <v>78</v>
      </c>
      <c r="I4925">
        <v>30</v>
      </c>
      <c r="J4925">
        <v>18</v>
      </c>
    </row>
    <row r="4926" spans="1:10" x14ac:dyDescent="0.3">
      <c r="A4926" t="s">
        <v>79</v>
      </c>
      <c r="B4926" t="s">
        <v>3375</v>
      </c>
      <c r="C4926" t="s">
        <v>2810</v>
      </c>
      <c r="D4926" t="s">
        <v>94</v>
      </c>
      <c r="E4926">
        <v>3</v>
      </c>
      <c r="F4926" t="s">
        <v>573</v>
      </c>
      <c r="G4926" t="s">
        <v>1754</v>
      </c>
      <c r="H4926" t="s">
        <v>78</v>
      </c>
      <c r="I4926">
        <v>30</v>
      </c>
      <c r="J4926">
        <v>26</v>
      </c>
    </row>
    <row r="4927" spans="1:10" x14ac:dyDescent="0.3">
      <c r="A4927" t="s">
        <v>79</v>
      </c>
      <c r="B4927" t="s">
        <v>3394</v>
      </c>
      <c r="C4927" t="s">
        <v>2815</v>
      </c>
      <c r="D4927" t="s">
        <v>114</v>
      </c>
      <c r="E4927">
        <v>20</v>
      </c>
      <c r="F4927" t="s">
        <v>1504</v>
      </c>
      <c r="G4927" t="s">
        <v>982</v>
      </c>
      <c r="H4927" t="s">
        <v>78</v>
      </c>
      <c r="I4927">
        <v>0</v>
      </c>
      <c r="J4927">
        <v>0</v>
      </c>
    </row>
    <row r="4928" spans="1:10" x14ac:dyDescent="0.3">
      <c r="A4928" t="s">
        <v>79</v>
      </c>
      <c r="B4928" t="s">
        <v>3395</v>
      </c>
      <c r="C4928" t="s">
        <v>2833</v>
      </c>
      <c r="D4928" t="s">
        <v>541</v>
      </c>
      <c r="E4928">
        <v>6</v>
      </c>
      <c r="F4928" t="s">
        <v>2378</v>
      </c>
      <c r="G4928" t="s">
        <v>2303</v>
      </c>
      <c r="H4928" t="s">
        <v>78</v>
      </c>
      <c r="I4928">
        <v>0</v>
      </c>
      <c r="J4928">
        <v>0</v>
      </c>
    </row>
    <row r="4929" spans="1:10" x14ac:dyDescent="0.3">
      <c r="A4929" t="s">
        <v>79</v>
      </c>
      <c r="B4929" t="s">
        <v>3376</v>
      </c>
      <c r="C4929" t="s">
        <v>2835</v>
      </c>
      <c r="D4929" t="s">
        <v>2928</v>
      </c>
      <c r="E4929">
        <v>15</v>
      </c>
      <c r="F4929" t="s">
        <v>1506</v>
      </c>
      <c r="G4929" t="s">
        <v>756</v>
      </c>
      <c r="H4929" t="s">
        <v>78</v>
      </c>
      <c r="I4929">
        <v>0</v>
      </c>
      <c r="J4929">
        <v>0</v>
      </c>
    </row>
    <row r="4930" spans="1:10" x14ac:dyDescent="0.3">
      <c r="A4930" t="s">
        <v>79</v>
      </c>
      <c r="B4930" t="s">
        <v>3609</v>
      </c>
      <c r="C4930" t="s">
        <v>53</v>
      </c>
      <c r="D4930" t="s">
        <v>94</v>
      </c>
      <c r="E4930">
        <v>22</v>
      </c>
      <c r="F4930" t="s">
        <v>1360</v>
      </c>
      <c r="G4930" t="s">
        <v>1405</v>
      </c>
      <c r="H4930" t="s">
        <v>78</v>
      </c>
      <c r="I4930">
        <v>0</v>
      </c>
      <c r="J4930">
        <v>0</v>
      </c>
    </row>
    <row r="4931" spans="1:10" x14ac:dyDescent="0.3">
      <c r="A4931" t="s">
        <v>79</v>
      </c>
      <c r="B4931" t="s">
        <v>3794</v>
      </c>
      <c r="C4931" t="s">
        <v>54</v>
      </c>
      <c r="D4931" t="s">
        <v>94</v>
      </c>
      <c r="E4931">
        <v>37</v>
      </c>
      <c r="F4931" t="s">
        <v>1125</v>
      </c>
      <c r="G4931" t="s">
        <v>2234</v>
      </c>
      <c r="H4931" t="s">
        <v>78</v>
      </c>
      <c r="I4931">
        <v>0</v>
      </c>
      <c r="J4931">
        <v>0</v>
      </c>
    </row>
    <row r="4932" spans="1:10" x14ac:dyDescent="0.3">
      <c r="A4932" s="4" t="s">
        <v>2569</v>
      </c>
      <c r="B4932" s="4" t="s">
        <v>4698</v>
      </c>
      <c r="C4932" s="4" t="s">
        <v>79</v>
      </c>
      <c r="D4932" s="5" t="s">
        <v>5091</v>
      </c>
      <c r="E4932" s="6">
        <v>282</v>
      </c>
      <c r="F4932" s="4" t="s">
        <v>79</v>
      </c>
      <c r="G4932" s="5" t="s">
        <v>5092</v>
      </c>
      <c r="H4932" s="6" t="str">
        <f>IFERROR(INDEX(t_poangligan[#All],MATCH(VALUE(resultatbors[[#This Row],[Datum]]),#REF!,0)+1,8),"-")</f>
        <v>-</v>
      </c>
      <c r="I4932" s="4"/>
      <c r="J4932" s="4"/>
    </row>
    <row r="4933" spans="1:10" x14ac:dyDescent="0.3">
      <c r="A4933" t="s">
        <v>79</v>
      </c>
      <c r="B4933" t="s">
        <v>4699</v>
      </c>
      <c r="C4933" t="s">
        <v>2638</v>
      </c>
      <c r="D4933" t="s">
        <v>3285</v>
      </c>
      <c r="E4933">
        <v>4</v>
      </c>
      <c r="F4933" t="s">
        <v>3786</v>
      </c>
      <c r="G4933" t="s">
        <v>3786</v>
      </c>
      <c r="H4933" t="s">
        <v>78</v>
      </c>
      <c r="I4933">
        <v>0</v>
      </c>
      <c r="J4933">
        <v>0</v>
      </c>
    </row>
    <row r="4934" spans="1:10" x14ac:dyDescent="0.3">
      <c r="A4934" t="s">
        <v>79</v>
      </c>
      <c r="B4934" t="s">
        <v>4700</v>
      </c>
      <c r="C4934" t="s">
        <v>2639</v>
      </c>
      <c r="D4934" t="s">
        <v>3284</v>
      </c>
      <c r="E4934">
        <v>12</v>
      </c>
      <c r="F4934" t="s">
        <v>577</v>
      </c>
      <c r="G4934" t="s">
        <v>1958</v>
      </c>
      <c r="H4934" t="s">
        <v>78</v>
      </c>
      <c r="I4934">
        <v>0</v>
      </c>
      <c r="J4934">
        <v>0</v>
      </c>
    </row>
    <row r="4935" spans="1:10" x14ac:dyDescent="0.3">
      <c r="A4935" t="s">
        <v>79</v>
      </c>
      <c r="B4935" t="s">
        <v>4700</v>
      </c>
      <c r="C4935" t="s">
        <v>2640</v>
      </c>
      <c r="D4935" t="s">
        <v>3284</v>
      </c>
      <c r="E4935">
        <v>36</v>
      </c>
      <c r="F4935" t="s">
        <v>1361</v>
      </c>
      <c r="G4935" t="s">
        <v>2001</v>
      </c>
      <c r="H4935" t="s">
        <v>78</v>
      </c>
      <c r="I4935">
        <v>0</v>
      </c>
      <c r="J4935">
        <v>0</v>
      </c>
    </row>
    <row r="4936" spans="1:10" x14ac:dyDescent="0.3">
      <c r="A4936" t="s">
        <v>79</v>
      </c>
      <c r="B4936" t="s">
        <v>3457</v>
      </c>
      <c r="C4936" t="s">
        <v>4990</v>
      </c>
      <c r="D4936" t="s">
        <v>1591</v>
      </c>
      <c r="E4936">
        <v>16</v>
      </c>
      <c r="F4936" t="s">
        <v>4701</v>
      </c>
      <c r="G4936" t="s">
        <v>884</v>
      </c>
      <c r="H4936" t="s">
        <v>78</v>
      </c>
      <c r="I4936">
        <v>0</v>
      </c>
      <c r="J4936">
        <v>0</v>
      </c>
    </row>
    <row r="4937" spans="1:10" x14ac:dyDescent="0.3">
      <c r="A4937" t="s">
        <v>79</v>
      </c>
      <c r="B4937" t="s">
        <v>5087</v>
      </c>
      <c r="C4937" t="s">
        <v>2642</v>
      </c>
      <c r="D4937" t="s">
        <v>180</v>
      </c>
      <c r="E4937">
        <v>5</v>
      </c>
      <c r="F4937" t="s">
        <v>4269</v>
      </c>
      <c r="G4937" t="s">
        <v>1051</v>
      </c>
      <c r="H4937" t="s">
        <v>78</v>
      </c>
      <c r="I4937">
        <v>0</v>
      </c>
      <c r="J4937">
        <v>0</v>
      </c>
    </row>
    <row r="4938" spans="1:10" x14ac:dyDescent="0.3">
      <c r="A4938" t="s">
        <v>79</v>
      </c>
      <c r="B4938" t="s">
        <v>3403</v>
      </c>
      <c r="C4938" t="s">
        <v>2661</v>
      </c>
      <c r="D4938" t="s">
        <v>225</v>
      </c>
      <c r="E4938">
        <v>53</v>
      </c>
      <c r="F4938" t="s">
        <v>4702</v>
      </c>
      <c r="G4938" t="s">
        <v>569</v>
      </c>
      <c r="H4938" t="s">
        <v>78</v>
      </c>
      <c r="I4938">
        <v>0</v>
      </c>
      <c r="J4938">
        <v>0</v>
      </c>
    </row>
    <row r="4939" spans="1:10" x14ac:dyDescent="0.3">
      <c r="A4939" t="s">
        <v>79</v>
      </c>
      <c r="B4939" t="s">
        <v>3368</v>
      </c>
      <c r="C4939" t="s">
        <v>2694</v>
      </c>
      <c r="D4939" t="s">
        <v>3192</v>
      </c>
      <c r="E4939">
        <v>49</v>
      </c>
      <c r="F4939" t="s">
        <v>1022</v>
      </c>
      <c r="G4939" t="s">
        <v>1693</v>
      </c>
      <c r="H4939" t="s">
        <v>78</v>
      </c>
      <c r="I4939">
        <v>0</v>
      </c>
      <c r="J4939">
        <v>0</v>
      </c>
    </row>
    <row r="4940" spans="1:10" x14ac:dyDescent="0.3">
      <c r="A4940" t="s">
        <v>79</v>
      </c>
      <c r="B4940" t="s">
        <v>3410</v>
      </c>
      <c r="C4940" t="s">
        <v>2697</v>
      </c>
      <c r="D4940" t="s">
        <v>1591</v>
      </c>
      <c r="E4940">
        <v>89</v>
      </c>
      <c r="F4940" t="s">
        <v>4703</v>
      </c>
      <c r="G4940" t="s">
        <v>5018</v>
      </c>
      <c r="H4940" t="s">
        <v>78</v>
      </c>
      <c r="I4940">
        <v>45</v>
      </c>
      <c r="J4940">
        <v>10</v>
      </c>
    </row>
    <row r="4941" spans="1:10" x14ac:dyDescent="0.3">
      <c r="A4941" t="s">
        <v>79</v>
      </c>
      <c r="B4941" t="s">
        <v>4676</v>
      </c>
      <c r="C4941" t="s">
        <v>2701</v>
      </c>
      <c r="D4941" t="s">
        <v>3215</v>
      </c>
      <c r="E4941">
        <v>37</v>
      </c>
      <c r="F4941" t="s">
        <v>4143</v>
      </c>
      <c r="G4941" t="s">
        <v>1555</v>
      </c>
      <c r="H4941" t="s">
        <v>78</v>
      </c>
      <c r="I4941">
        <v>45</v>
      </c>
      <c r="J4941">
        <v>30</v>
      </c>
    </row>
    <row r="4942" spans="1:10" x14ac:dyDescent="0.3">
      <c r="A4942" t="s">
        <v>79</v>
      </c>
      <c r="B4942" t="s">
        <v>5063</v>
      </c>
      <c r="C4942" t="s">
        <v>47</v>
      </c>
      <c r="D4942" t="s">
        <v>122</v>
      </c>
      <c r="E4942">
        <v>5</v>
      </c>
      <c r="F4942" t="s">
        <v>709</v>
      </c>
      <c r="G4942" t="s">
        <v>4892</v>
      </c>
      <c r="H4942" t="s">
        <v>78</v>
      </c>
      <c r="I4942">
        <v>30</v>
      </c>
      <c r="J4942">
        <v>20</v>
      </c>
    </row>
    <row r="4943" spans="1:10" x14ac:dyDescent="0.3">
      <c r="A4943" t="s">
        <v>79</v>
      </c>
      <c r="B4943" t="s">
        <v>3384</v>
      </c>
      <c r="C4943" t="s">
        <v>2724</v>
      </c>
      <c r="D4943" t="s">
        <v>3178</v>
      </c>
      <c r="E4943">
        <v>214</v>
      </c>
      <c r="F4943" t="s">
        <v>4704</v>
      </c>
      <c r="G4943" t="s">
        <v>1876</v>
      </c>
      <c r="H4943" t="s">
        <v>78</v>
      </c>
      <c r="I4943">
        <v>0</v>
      </c>
      <c r="J4943">
        <v>0</v>
      </c>
    </row>
    <row r="4944" spans="1:10" x14ac:dyDescent="0.3">
      <c r="A4944" t="s">
        <v>79</v>
      </c>
      <c r="B4944" t="s">
        <v>3702</v>
      </c>
      <c r="C4944" t="s">
        <v>7</v>
      </c>
      <c r="D4944" t="s">
        <v>79</v>
      </c>
      <c r="F4944" t="s">
        <v>79</v>
      </c>
      <c r="G4944" t="s">
        <v>79</v>
      </c>
      <c r="H4944" t="s">
        <v>287</v>
      </c>
    </row>
    <row r="4945" spans="1:10" x14ac:dyDescent="0.3">
      <c r="A4945" t="s">
        <v>79</v>
      </c>
      <c r="B4945" t="s">
        <v>3702</v>
      </c>
      <c r="C4945" t="s">
        <v>7</v>
      </c>
      <c r="D4945" t="s">
        <v>79</v>
      </c>
      <c r="F4945" t="s">
        <v>79</v>
      </c>
      <c r="G4945" t="s">
        <v>79</v>
      </c>
      <c r="H4945" t="s">
        <v>287</v>
      </c>
    </row>
    <row r="4946" spans="1:10" x14ac:dyDescent="0.3">
      <c r="A4946" t="s">
        <v>79</v>
      </c>
      <c r="B4946" t="s">
        <v>3702</v>
      </c>
      <c r="C4946" t="s">
        <v>7</v>
      </c>
      <c r="D4946" t="s">
        <v>79</v>
      </c>
      <c r="F4946" t="s">
        <v>79</v>
      </c>
      <c r="G4946" t="s">
        <v>79</v>
      </c>
      <c r="H4946" t="s">
        <v>287</v>
      </c>
    </row>
    <row r="4947" spans="1:10" x14ac:dyDescent="0.3">
      <c r="A4947" t="s">
        <v>79</v>
      </c>
      <c r="B4947" t="s">
        <v>3702</v>
      </c>
      <c r="C4947" t="s">
        <v>7</v>
      </c>
      <c r="D4947" t="s">
        <v>3256</v>
      </c>
      <c r="E4947">
        <v>23</v>
      </c>
      <c r="F4947" t="s">
        <v>1083</v>
      </c>
      <c r="G4947" t="s">
        <v>2928</v>
      </c>
      <c r="H4947" t="s">
        <v>78</v>
      </c>
      <c r="I4947">
        <v>10</v>
      </c>
      <c r="J4947">
        <v>0</v>
      </c>
    </row>
    <row r="4948" spans="1:10" x14ac:dyDescent="0.3">
      <c r="A4948" t="s">
        <v>79</v>
      </c>
      <c r="B4948" t="s">
        <v>3415</v>
      </c>
      <c r="C4948" t="s">
        <v>56</v>
      </c>
      <c r="D4948" t="s">
        <v>3157</v>
      </c>
      <c r="E4948">
        <v>17</v>
      </c>
      <c r="F4948" t="s">
        <v>1083</v>
      </c>
      <c r="G4948" t="s">
        <v>1005</v>
      </c>
      <c r="H4948" t="s">
        <v>78</v>
      </c>
      <c r="I4948">
        <v>45</v>
      </c>
      <c r="J4948">
        <v>34</v>
      </c>
    </row>
    <row r="4949" spans="1:10" x14ac:dyDescent="0.3">
      <c r="A4949" t="s">
        <v>79</v>
      </c>
      <c r="B4949" t="s">
        <v>3415</v>
      </c>
      <c r="C4949" t="s">
        <v>2874</v>
      </c>
      <c r="D4949" t="s">
        <v>3006</v>
      </c>
      <c r="E4949">
        <v>18</v>
      </c>
      <c r="F4949" t="s">
        <v>920</v>
      </c>
      <c r="G4949" t="s">
        <v>560</v>
      </c>
      <c r="H4949" t="s">
        <v>78</v>
      </c>
      <c r="I4949">
        <v>45</v>
      </c>
      <c r="J4949">
        <v>40</v>
      </c>
    </row>
    <row r="4950" spans="1:10" x14ac:dyDescent="0.3">
      <c r="A4950" t="s">
        <v>79</v>
      </c>
      <c r="B4950" t="s">
        <v>3624</v>
      </c>
      <c r="C4950" t="s">
        <v>2745</v>
      </c>
      <c r="D4950" t="s">
        <v>84</v>
      </c>
      <c r="E4950">
        <v>4</v>
      </c>
      <c r="F4950" t="s">
        <v>3824</v>
      </c>
      <c r="G4950" t="s">
        <v>2806</v>
      </c>
      <c r="H4950" t="s">
        <v>78</v>
      </c>
      <c r="I4950">
        <v>40</v>
      </c>
      <c r="J4950">
        <v>34</v>
      </c>
    </row>
    <row r="4951" spans="1:10" x14ac:dyDescent="0.3">
      <c r="A4951" t="s">
        <v>79</v>
      </c>
      <c r="B4951" t="s">
        <v>3477</v>
      </c>
      <c r="C4951" t="s">
        <v>2770</v>
      </c>
      <c r="D4951" t="s">
        <v>79</v>
      </c>
      <c r="F4951" t="s">
        <v>79</v>
      </c>
      <c r="G4951" t="s">
        <v>79</v>
      </c>
      <c r="H4951" t="s">
        <v>82</v>
      </c>
    </row>
    <row r="4952" spans="1:10" x14ac:dyDescent="0.3">
      <c r="A4952" t="s">
        <v>79</v>
      </c>
      <c r="B4952" t="s">
        <v>3419</v>
      </c>
      <c r="C4952" t="s">
        <v>2896</v>
      </c>
      <c r="D4952" t="s">
        <v>84</v>
      </c>
      <c r="E4952">
        <v>26</v>
      </c>
      <c r="F4952" t="s">
        <v>4705</v>
      </c>
      <c r="G4952" t="s">
        <v>1206</v>
      </c>
      <c r="H4952" t="s">
        <v>78</v>
      </c>
      <c r="I4952">
        <v>0</v>
      </c>
      <c r="J4952">
        <v>0</v>
      </c>
    </row>
    <row r="4953" spans="1:10" x14ac:dyDescent="0.3">
      <c r="A4953" t="s">
        <v>79</v>
      </c>
      <c r="B4953" t="s">
        <v>5069</v>
      </c>
      <c r="C4953" t="s">
        <v>2898</v>
      </c>
      <c r="D4953" t="s">
        <v>84</v>
      </c>
      <c r="E4953">
        <v>24</v>
      </c>
      <c r="F4953" t="s">
        <v>4543</v>
      </c>
      <c r="G4953" t="s">
        <v>1086</v>
      </c>
      <c r="H4953" t="s">
        <v>78</v>
      </c>
      <c r="I4953">
        <v>0</v>
      </c>
      <c r="J4953">
        <v>0</v>
      </c>
    </row>
    <row r="4954" spans="1:10" x14ac:dyDescent="0.3">
      <c r="A4954" t="s">
        <v>79</v>
      </c>
      <c r="B4954" t="s">
        <v>3423</v>
      </c>
      <c r="C4954" t="s">
        <v>2900</v>
      </c>
      <c r="D4954" t="s">
        <v>84</v>
      </c>
      <c r="E4954">
        <v>21</v>
      </c>
      <c r="F4954" t="s">
        <v>618</v>
      </c>
      <c r="G4954" t="s">
        <v>3243</v>
      </c>
      <c r="H4954" t="s">
        <v>78</v>
      </c>
      <c r="I4954">
        <v>0</v>
      </c>
      <c r="J4954">
        <v>0</v>
      </c>
    </row>
    <row r="4955" spans="1:10" x14ac:dyDescent="0.3">
      <c r="A4955" t="s">
        <v>79</v>
      </c>
      <c r="B4955" t="s">
        <v>3425</v>
      </c>
      <c r="C4955" t="s">
        <v>2902</v>
      </c>
      <c r="D4955" t="s">
        <v>84</v>
      </c>
      <c r="E4955">
        <v>25</v>
      </c>
      <c r="F4955" t="s">
        <v>4706</v>
      </c>
      <c r="G4955" t="s">
        <v>4333</v>
      </c>
      <c r="H4955" t="s">
        <v>78</v>
      </c>
      <c r="I4955">
        <v>0</v>
      </c>
      <c r="J4955">
        <v>0</v>
      </c>
    </row>
    <row r="4956" spans="1:10" x14ac:dyDescent="0.3">
      <c r="A4956" t="s">
        <v>79</v>
      </c>
      <c r="B4956" t="s">
        <v>5070</v>
      </c>
      <c r="C4956" t="s">
        <v>2904</v>
      </c>
      <c r="D4956" t="s">
        <v>84</v>
      </c>
      <c r="E4956">
        <v>21</v>
      </c>
      <c r="F4956" t="s">
        <v>1416</v>
      </c>
      <c r="G4956" t="s">
        <v>793</v>
      </c>
      <c r="H4956" t="s">
        <v>78</v>
      </c>
      <c r="I4956">
        <v>0</v>
      </c>
      <c r="J4956">
        <v>0</v>
      </c>
    </row>
    <row r="4957" spans="1:10" x14ac:dyDescent="0.3">
      <c r="A4957" t="s">
        <v>79</v>
      </c>
      <c r="B4957" t="s">
        <v>3487</v>
      </c>
      <c r="C4957" t="s">
        <v>2834</v>
      </c>
      <c r="D4957" t="s">
        <v>84</v>
      </c>
      <c r="E4957">
        <v>21</v>
      </c>
      <c r="F4957" t="s">
        <v>4190</v>
      </c>
      <c r="G4957" t="s">
        <v>1103</v>
      </c>
      <c r="H4957" t="s">
        <v>78</v>
      </c>
      <c r="I4957">
        <v>40</v>
      </c>
      <c r="J4957">
        <v>4</v>
      </c>
    </row>
    <row r="4958" spans="1:10" x14ac:dyDescent="0.3">
      <c r="A4958" t="s">
        <v>79</v>
      </c>
      <c r="B4958" t="s">
        <v>3390</v>
      </c>
      <c r="C4958" t="s">
        <v>2837</v>
      </c>
      <c r="D4958" t="s">
        <v>2837</v>
      </c>
      <c r="E4958">
        <v>186</v>
      </c>
      <c r="F4958" t="s">
        <v>561</v>
      </c>
      <c r="H4958" t="s">
        <v>78</v>
      </c>
      <c r="I4958">
        <v>0</v>
      </c>
      <c r="J4958">
        <v>0</v>
      </c>
    </row>
    <row r="4959" spans="1:10" x14ac:dyDescent="0.3">
      <c r="A4959" t="s">
        <v>79</v>
      </c>
      <c r="B4959" t="s">
        <v>3446</v>
      </c>
      <c r="C4959" t="s">
        <v>2847</v>
      </c>
      <c r="D4959" t="s">
        <v>3215</v>
      </c>
      <c r="E4959">
        <v>6</v>
      </c>
      <c r="F4959" t="s">
        <v>4054</v>
      </c>
      <c r="G4959" t="s">
        <v>2687</v>
      </c>
      <c r="H4959" t="s">
        <v>78</v>
      </c>
      <c r="I4959">
        <v>45</v>
      </c>
      <c r="J4959">
        <v>34</v>
      </c>
    </row>
    <row r="4960" spans="1:10" x14ac:dyDescent="0.3">
      <c r="A4960" t="s">
        <v>79</v>
      </c>
      <c r="B4960" t="s">
        <v>3447</v>
      </c>
      <c r="C4960" t="s">
        <v>2849</v>
      </c>
      <c r="D4960" t="s">
        <v>1591</v>
      </c>
      <c r="E4960">
        <v>51</v>
      </c>
      <c r="F4960" t="s">
        <v>4707</v>
      </c>
      <c r="G4960" t="s">
        <v>1076</v>
      </c>
      <c r="H4960" t="s">
        <v>78</v>
      </c>
      <c r="I4960">
        <v>45</v>
      </c>
      <c r="J4960">
        <v>17</v>
      </c>
    </row>
    <row r="4961" spans="1:10" x14ac:dyDescent="0.3">
      <c r="A4961" t="s">
        <v>79</v>
      </c>
      <c r="B4961" t="s">
        <v>3452</v>
      </c>
      <c r="C4961" t="s">
        <v>60</v>
      </c>
      <c r="D4961" t="s">
        <v>84</v>
      </c>
      <c r="E4961">
        <v>7</v>
      </c>
      <c r="F4961" t="s">
        <v>2089</v>
      </c>
      <c r="G4961" t="s">
        <v>4269</v>
      </c>
      <c r="H4961" t="s">
        <v>78</v>
      </c>
      <c r="I4961">
        <v>40</v>
      </c>
      <c r="J4961">
        <v>29</v>
      </c>
    </row>
    <row r="4962" spans="1:10" x14ac:dyDescent="0.3">
      <c r="A4962" t="s">
        <v>79</v>
      </c>
      <c r="B4962" t="s">
        <v>5074</v>
      </c>
      <c r="C4962" t="s">
        <v>2859</v>
      </c>
      <c r="D4962" t="s">
        <v>84</v>
      </c>
      <c r="E4962">
        <v>5</v>
      </c>
      <c r="F4962" t="s">
        <v>1971</v>
      </c>
      <c r="G4962" t="s">
        <v>2481</v>
      </c>
      <c r="H4962" t="s">
        <v>78</v>
      </c>
      <c r="I4962">
        <v>40</v>
      </c>
      <c r="J4962">
        <v>34</v>
      </c>
    </row>
    <row r="4963" spans="1:10" x14ac:dyDescent="0.3">
      <c r="A4963" t="s">
        <v>79</v>
      </c>
      <c r="B4963" t="s">
        <v>3467</v>
      </c>
      <c r="C4963" t="s">
        <v>2867</v>
      </c>
      <c r="D4963" t="s">
        <v>119</v>
      </c>
      <c r="E4963">
        <v>9</v>
      </c>
      <c r="F4963" t="s">
        <v>2481</v>
      </c>
      <c r="G4963" t="s">
        <v>2258</v>
      </c>
      <c r="H4963" t="s">
        <v>78</v>
      </c>
      <c r="I4963">
        <v>0</v>
      </c>
      <c r="J4963">
        <v>0</v>
      </c>
    </row>
    <row r="4964" spans="1:10" x14ac:dyDescent="0.3">
      <c r="A4964" s="4" t="s">
        <v>389</v>
      </c>
      <c r="B4964" s="4" t="s">
        <v>2154</v>
      </c>
      <c r="C4964" s="4" t="s">
        <v>79</v>
      </c>
      <c r="D4964" s="5" t="s">
        <v>5091</v>
      </c>
      <c r="E4964" s="6">
        <v>253</v>
      </c>
      <c r="F4964" s="4" t="s">
        <v>79</v>
      </c>
      <c r="G4964" s="5" t="s">
        <v>5092</v>
      </c>
      <c r="H4964" s="6" t="str">
        <f>IFERROR(INDEX(t_poangligan[#All],MATCH(VALUE(resultatbors[[#This Row],[Datum]]),#REF!,0)+1,8),"-")</f>
        <v>-</v>
      </c>
      <c r="I4964" s="4"/>
      <c r="J4964" s="4"/>
    </row>
    <row r="4965" spans="1:10" x14ac:dyDescent="0.3">
      <c r="A4965" t="s">
        <v>79</v>
      </c>
      <c r="B4965" t="s">
        <v>3457</v>
      </c>
      <c r="C4965" t="s">
        <v>2641</v>
      </c>
      <c r="D4965" t="s">
        <v>3185</v>
      </c>
      <c r="E4965">
        <v>14</v>
      </c>
      <c r="F4965" t="s">
        <v>1121</v>
      </c>
      <c r="G4965" t="s">
        <v>906</v>
      </c>
      <c r="H4965" t="s">
        <v>78</v>
      </c>
      <c r="I4965">
        <v>0</v>
      </c>
      <c r="J4965">
        <v>0</v>
      </c>
    </row>
    <row r="4966" spans="1:10" x14ac:dyDescent="0.3">
      <c r="A4966" t="s">
        <v>79</v>
      </c>
      <c r="B4966" t="s">
        <v>3567</v>
      </c>
      <c r="C4966" t="s">
        <v>2643</v>
      </c>
      <c r="D4966" t="s">
        <v>167</v>
      </c>
      <c r="E4966">
        <v>9</v>
      </c>
      <c r="F4966" t="s">
        <v>761</v>
      </c>
      <c r="G4966" t="s">
        <v>2184</v>
      </c>
      <c r="H4966" t="s">
        <v>78</v>
      </c>
      <c r="I4966">
        <v>0</v>
      </c>
      <c r="J4966">
        <v>0</v>
      </c>
    </row>
    <row r="4967" spans="1:10" x14ac:dyDescent="0.3">
      <c r="A4967" t="s">
        <v>79</v>
      </c>
      <c r="B4967" t="s">
        <v>3399</v>
      </c>
      <c r="C4967" t="s">
        <v>4974</v>
      </c>
      <c r="D4967" t="s">
        <v>209</v>
      </c>
      <c r="E4967">
        <v>7</v>
      </c>
      <c r="F4967" t="s">
        <v>4708</v>
      </c>
      <c r="G4967" t="s">
        <v>1823</v>
      </c>
      <c r="H4967" t="s">
        <v>78</v>
      </c>
      <c r="I4967">
        <v>0</v>
      </c>
      <c r="J4967">
        <v>0</v>
      </c>
    </row>
    <row r="4968" spans="1:10" x14ac:dyDescent="0.3">
      <c r="A4968" t="s">
        <v>79</v>
      </c>
      <c r="B4968" t="s">
        <v>3400</v>
      </c>
      <c r="C4968" t="s">
        <v>2650</v>
      </c>
      <c r="D4968" t="s">
        <v>209</v>
      </c>
      <c r="E4968">
        <v>8</v>
      </c>
      <c r="F4968" t="s">
        <v>4618</v>
      </c>
      <c r="G4968" t="s">
        <v>2776</v>
      </c>
      <c r="H4968" t="s">
        <v>78</v>
      </c>
      <c r="I4968">
        <v>0</v>
      </c>
      <c r="J4968">
        <v>0</v>
      </c>
    </row>
    <row r="4969" spans="1:10" x14ac:dyDescent="0.3">
      <c r="A4969" t="s">
        <v>79</v>
      </c>
      <c r="B4969" t="s">
        <v>3459</v>
      </c>
      <c r="C4969" t="s">
        <v>2669</v>
      </c>
      <c r="D4969" t="s">
        <v>3181</v>
      </c>
      <c r="E4969">
        <v>7</v>
      </c>
      <c r="F4969" t="s">
        <v>4372</v>
      </c>
      <c r="G4969" t="s">
        <v>3526</v>
      </c>
      <c r="H4969" t="s">
        <v>78</v>
      </c>
      <c r="I4969">
        <v>0</v>
      </c>
      <c r="J4969">
        <v>0</v>
      </c>
    </row>
    <row r="4970" spans="1:10" x14ac:dyDescent="0.3">
      <c r="A4970" t="s">
        <v>79</v>
      </c>
      <c r="B4970" t="s">
        <v>3368</v>
      </c>
      <c r="C4970" t="s">
        <v>2694</v>
      </c>
      <c r="D4970" t="s">
        <v>3192</v>
      </c>
      <c r="E4970">
        <v>85</v>
      </c>
      <c r="F4970" t="s">
        <v>2441</v>
      </c>
      <c r="G4970" t="s">
        <v>1444</v>
      </c>
      <c r="H4970" t="s">
        <v>78</v>
      </c>
      <c r="I4970">
        <v>0</v>
      </c>
      <c r="J4970">
        <v>0</v>
      </c>
    </row>
    <row r="4971" spans="1:10" x14ac:dyDescent="0.3">
      <c r="A4971" t="s">
        <v>79</v>
      </c>
      <c r="B4971" t="s">
        <v>4676</v>
      </c>
      <c r="C4971" t="s">
        <v>2701</v>
      </c>
      <c r="D4971" t="s">
        <v>3293</v>
      </c>
      <c r="E4971">
        <v>41</v>
      </c>
      <c r="F4971" t="s">
        <v>4709</v>
      </c>
      <c r="G4971" t="s">
        <v>3722</v>
      </c>
      <c r="H4971" t="s">
        <v>78</v>
      </c>
      <c r="I4971">
        <v>45</v>
      </c>
      <c r="J4971">
        <v>0</v>
      </c>
    </row>
    <row r="4972" spans="1:10" x14ac:dyDescent="0.3">
      <c r="A4972" t="s">
        <v>79</v>
      </c>
      <c r="B4972" t="s">
        <v>4765</v>
      </c>
      <c r="C4972" t="s">
        <v>2708</v>
      </c>
      <c r="D4972" t="s">
        <v>121</v>
      </c>
      <c r="E4972">
        <v>12</v>
      </c>
      <c r="F4972" t="s">
        <v>4124</v>
      </c>
      <c r="G4972" t="s">
        <v>3288</v>
      </c>
      <c r="H4972" t="s">
        <v>78</v>
      </c>
      <c r="I4972">
        <v>0</v>
      </c>
      <c r="J4972">
        <v>0</v>
      </c>
    </row>
    <row r="4973" spans="1:10" x14ac:dyDescent="0.3">
      <c r="A4973" t="s">
        <v>79</v>
      </c>
      <c r="B4973" t="s">
        <v>5063</v>
      </c>
      <c r="C4973" t="s">
        <v>47</v>
      </c>
      <c r="D4973" t="s">
        <v>79</v>
      </c>
      <c r="F4973" t="s">
        <v>79</v>
      </c>
      <c r="G4973" t="s">
        <v>79</v>
      </c>
      <c r="H4973" t="s">
        <v>86</v>
      </c>
    </row>
    <row r="4974" spans="1:10" x14ac:dyDescent="0.3">
      <c r="A4974" t="s">
        <v>79</v>
      </c>
      <c r="B4974" t="s">
        <v>3384</v>
      </c>
      <c r="C4974" t="s">
        <v>2724</v>
      </c>
      <c r="D4974" t="s">
        <v>3178</v>
      </c>
      <c r="E4974">
        <v>116</v>
      </c>
      <c r="F4974" t="s">
        <v>976</v>
      </c>
      <c r="G4974" t="s">
        <v>1679</v>
      </c>
      <c r="H4974" t="s">
        <v>78</v>
      </c>
      <c r="I4974">
        <v>0</v>
      </c>
      <c r="J4974">
        <v>0</v>
      </c>
    </row>
    <row r="4975" spans="1:10" x14ac:dyDescent="0.3">
      <c r="A4975" t="s">
        <v>79</v>
      </c>
      <c r="B4975" t="s">
        <v>3370</v>
      </c>
      <c r="C4975" t="s">
        <v>2726</v>
      </c>
      <c r="D4975" t="s">
        <v>163</v>
      </c>
      <c r="E4975">
        <v>18</v>
      </c>
      <c r="F4975" t="s">
        <v>3689</v>
      </c>
      <c r="G4975" t="s">
        <v>691</v>
      </c>
      <c r="H4975" t="s">
        <v>78</v>
      </c>
      <c r="I4975">
        <v>0</v>
      </c>
      <c r="J4975">
        <v>0</v>
      </c>
    </row>
    <row r="4976" spans="1:10" x14ac:dyDescent="0.3">
      <c r="A4976" t="s">
        <v>79</v>
      </c>
      <c r="B4976" t="s">
        <v>3504</v>
      </c>
      <c r="C4976" t="s">
        <v>2733</v>
      </c>
      <c r="D4976" t="s">
        <v>209</v>
      </c>
      <c r="E4976">
        <v>98</v>
      </c>
      <c r="F4976" t="s">
        <v>4497</v>
      </c>
      <c r="G4976" t="s">
        <v>879</v>
      </c>
      <c r="H4976" t="s">
        <v>78</v>
      </c>
      <c r="I4976">
        <v>40</v>
      </c>
      <c r="J4976">
        <v>0</v>
      </c>
    </row>
    <row r="4977" spans="1:10" x14ac:dyDescent="0.3">
      <c r="A4977" t="s">
        <v>79</v>
      </c>
      <c r="B4977" t="s">
        <v>3372</v>
      </c>
      <c r="C4977" t="s">
        <v>2740</v>
      </c>
      <c r="D4977" t="s">
        <v>79</v>
      </c>
      <c r="F4977" t="s">
        <v>79</v>
      </c>
      <c r="G4977" t="s">
        <v>79</v>
      </c>
      <c r="H4977" t="s">
        <v>287</v>
      </c>
    </row>
    <row r="4978" spans="1:10" x14ac:dyDescent="0.3">
      <c r="A4978" t="s">
        <v>79</v>
      </c>
      <c r="B4978" t="s">
        <v>3372</v>
      </c>
      <c r="C4978" t="s">
        <v>2740</v>
      </c>
      <c r="D4978" t="s">
        <v>79</v>
      </c>
      <c r="F4978" t="s">
        <v>79</v>
      </c>
      <c r="G4978" t="s">
        <v>79</v>
      </c>
      <c r="H4978" t="s">
        <v>287</v>
      </c>
    </row>
    <row r="4979" spans="1:10" x14ac:dyDescent="0.3">
      <c r="A4979" t="s">
        <v>79</v>
      </c>
      <c r="B4979" t="s">
        <v>3940</v>
      </c>
      <c r="C4979" t="s">
        <v>2758</v>
      </c>
      <c r="D4979" t="s">
        <v>1629</v>
      </c>
      <c r="E4979">
        <v>34</v>
      </c>
      <c r="F4979" t="s">
        <v>4710</v>
      </c>
      <c r="G4979" t="s">
        <v>2580</v>
      </c>
      <c r="H4979" t="s">
        <v>78</v>
      </c>
      <c r="I4979">
        <v>45</v>
      </c>
      <c r="J4979">
        <v>27</v>
      </c>
    </row>
    <row r="4980" spans="1:10" x14ac:dyDescent="0.3">
      <c r="A4980" t="s">
        <v>79</v>
      </c>
      <c r="B4980" t="s">
        <v>3941</v>
      </c>
      <c r="C4980" t="s">
        <v>2759</v>
      </c>
      <c r="D4980" t="s">
        <v>1629</v>
      </c>
      <c r="E4980">
        <v>18</v>
      </c>
      <c r="F4980" t="s">
        <v>2419</v>
      </c>
      <c r="H4980" t="s">
        <v>78</v>
      </c>
      <c r="I4980">
        <v>40</v>
      </c>
      <c r="J4980">
        <v>29</v>
      </c>
    </row>
    <row r="4981" spans="1:10" x14ac:dyDescent="0.3">
      <c r="A4981" t="s">
        <v>79</v>
      </c>
      <c r="B4981" t="s">
        <v>3600</v>
      </c>
      <c r="C4981" t="s">
        <v>2760</v>
      </c>
      <c r="D4981" t="s">
        <v>1629</v>
      </c>
      <c r="E4981">
        <v>30</v>
      </c>
      <c r="F4981" t="s">
        <v>2317</v>
      </c>
      <c r="G4981" t="s">
        <v>2036</v>
      </c>
      <c r="H4981" t="s">
        <v>78</v>
      </c>
      <c r="I4981">
        <v>40</v>
      </c>
      <c r="J4981">
        <v>9</v>
      </c>
    </row>
    <row r="4982" spans="1:10" x14ac:dyDescent="0.3">
      <c r="A4982" t="s">
        <v>79</v>
      </c>
      <c r="B4982" t="s">
        <v>3505</v>
      </c>
      <c r="C4982" t="s">
        <v>2764</v>
      </c>
      <c r="D4982" t="s">
        <v>79</v>
      </c>
      <c r="F4982" t="s">
        <v>79</v>
      </c>
      <c r="G4982" t="s">
        <v>79</v>
      </c>
      <c r="H4982" t="s">
        <v>86</v>
      </c>
    </row>
    <row r="4983" spans="1:10" x14ac:dyDescent="0.3">
      <c r="A4983" t="s">
        <v>79</v>
      </c>
      <c r="B4983" t="s">
        <v>3506</v>
      </c>
      <c r="C4983" t="s">
        <v>12</v>
      </c>
      <c r="D4983" t="s">
        <v>1629</v>
      </c>
      <c r="E4983">
        <v>2</v>
      </c>
      <c r="F4983" t="s">
        <v>572</v>
      </c>
      <c r="G4983" t="s">
        <v>4805</v>
      </c>
      <c r="H4983" t="s">
        <v>78</v>
      </c>
      <c r="I4983">
        <v>30</v>
      </c>
      <c r="J4983">
        <v>18</v>
      </c>
    </row>
    <row r="4984" spans="1:10" x14ac:dyDescent="0.3">
      <c r="A4984" t="s">
        <v>79</v>
      </c>
      <c r="B4984" t="s">
        <v>3477</v>
      </c>
      <c r="C4984" t="s">
        <v>2770</v>
      </c>
      <c r="D4984" t="s">
        <v>1629</v>
      </c>
      <c r="E4984">
        <v>24</v>
      </c>
      <c r="F4984" t="s">
        <v>2185</v>
      </c>
      <c r="G4984" t="s">
        <v>997</v>
      </c>
      <c r="H4984" t="s">
        <v>78</v>
      </c>
      <c r="I4984">
        <v>40</v>
      </c>
      <c r="J4984">
        <v>23</v>
      </c>
    </row>
    <row r="4985" spans="1:10" x14ac:dyDescent="0.3">
      <c r="A4985" t="s">
        <v>79</v>
      </c>
      <c r="B4985" t="s">
        <v>3507</v>
      </c>
      <c r="C4985" t="s">
        <v>13</v>
      </c>
      <c r="D4985" t="s">
        <v>1629</v>
      </c>
      <c r="E4985">
        <v>9</v>
      </c>
      <c r="F4985" t="s">
        <v>1775</v>
      </c>
      <c r="G4985" t="s">
        <v>1265</v>
      </c>
      <c r="H4985" t="s">
        <v>78</v>
      </c>
      <c r="I4985">
        <v>40</v>
      </c>
      <c r="J4985">
        <v>17</v>
      </c>
    </row>
    <row r="4986" spans="1:10" x14ac:dyDescent="0.3">
      <c r="A4986" t="s">
        <v>79</v>
      </c>
      <c r="B4986" t="s">
        <v>3518</v>
      </c>
      <c r="C4986" t="s">
        <v>14</v>
      </c>
      <c r="D4986" t="s">
        <v>1629</v>
      </c>
      <c r="E4986">
        <v>8</v>
      </c>
      <c r="F4986" t="s">
        <v>4182</v>
      </c>
      <c r="G4986" t="s">
        <v>2321</v>
      </c>
      <c r="H4986" t="s">
        <v>78</v>
      </c>
      <c r="I4986">
        <v>40</v>
      </c>
      <c r="J4986">
        <v>12</v>
      </c>
    </row>
    <row r="4987" spans="1:10" x14ac:dyDescent="0.3">
      <c r="A4987" t="s">
        <v>79</v>
      </c>
      <c r="B4987" t="s">
        <v>3511</v>
      </c>
      <c r="C4987" t="s">
        <v>2775</v>
      </c>
      <c r="D4987" t="s">
        <v>89</v>
      </c>
      <c r="E4987">
        <v>19</v>
      </c>
      <c r="F4987" t="s">
        <v>1719</v>
      </c>
      <c r="G4987" t="s">
        <v>2445</v>
      </c>
      <c r="H4987" t="s">
        <v>78</v>
      </c>
      <c r="I4987">
        <v>0</v>
      </c>
      <c r="J4987">
        <v>0</v>
      </c>
    </row>
    <row r="4988" spans="1:10" x14ac:dyDescent="0.3">
      <c r="A4988" t="s">
        <v>79</v>
      </c>
      <c r="B4988" t="s">
        <v>3419</v>
      </c>
      <c r="C4988" t="s">
        <v>2895</v>
      </c>
      <c r="D4988" t="s">
        <v>3286</v>
      </c>
      <c r="E4988">
        <v>49</v>
      </c>
      <c r="F4988" t="s">
        <v>3858</v>
      </c>
      <c r="G4988" t="s">
        <v>688</v>
      </c>
      <c r="H4988" t="s">
        <v>78</v>
      </c>
      <c r="I4988">
        <v>40</v>
      </c>
      <c r="J4988">
        <v>16</v>
      </c>
    </row>
    <row r="4989" spans="1:10" x14ac:dyDescent="0.3">
      <c r="A4989" t="s">
        <v>79</v>
      </c>
      <c r="B4989" t="s">
        <v>5069</v>
      </c>
      <c r="C4989" t="s">
        <v>2897</v>
      </c>
      <c r="D4989" t="s">
        <v>3286</v>
      </c>
      <c r="E4989">
        <v>42</v>
      </c>
      <c r="F4989" t="s">
        <v>556</v>
      </c>
      <c r="G4989" t="s">
        <v>2073</v>
      </c>
      <c r="H4989" t="s">
        <v>78</v>
      </c>
      <c r="I4989">
        <v>40</v>
      </c>
      <c r="J4989">
        <v>24</v>
      </c>
    </row>
    <row r="4990" spans="1:10" x14ac:dyDescent="0.3">
      <c r="A4990" t="s">
        <v>79</v>
      </c>
      <c r="B4990" t="s">
        <v>3423</v>
      </c>
      <c r="C4990" t="s">
        <v>2899</v>
      </c>
      <c r="D4990" t="s">
        <v>3286</v>
      </c>
      <c r="E4990">
        <v>58</v>
      </c>
      <c r="F4990" t="s">
        <v>1601</v>
      </c>
      <c r="G4990" t="s">
        <v>838</v>
      </c>
      <c r="H4990" t="s">
        <v>78</v>
      </c>
      <c r="I4990">
        <v>40</v>
      </c>
      <c r="J4990">
        <v>12</v>
      </c>
    </row>
    <row r="4991" spans="1:10" x14ac:dyDescent="0.3">
      <c r="A4991" t="s">
        <v>79</v>
      </c>
      <c r="B4991" t="s">
        <v>3425</v>
      </c>
      <c r="C4991" t="s">
        <v>2901</v>
      </c>
      <c r="D4991" t="s">
        <v>3286</v>
      </c>
      <c r="E4991">
        <v>45</v>
      </c>
      <c r="F4991" t="s">
        <v>1989</v>
      </c>
      <c r="G4991" t="s">
        <v>1071</v>
      </c>
      <c r="H4991" t="s">
        <v>78</v>
      </c>
      <c r="I4991">
        <v>40</v>
      </c>
      <c r="J4991">
        <v>13</v>
      </c>
    </row>
    <row r="4992" spans="1:10" x14ac:dyDescent="0.3">
      <c r="A4992" t="s">
        <v>79</v>
      </c>
      <c r="B4992" t="s">
        <v>5070</v>
      </c>
      <c r="C4992" t="s">
        <v>2903</v>
      </c>
      <c r="D4992" t="s">
        <v>3286</v>
      </c>
      <c r="E4992">
        <v>77</v>
      </c>
      <c r="F4992" t="s">
        <v>4711</v>
      </c>
      <c r="G4992" t="s">
        <v>3062</v>
      </c>
      <c r="H4992" t="s">
        <v>78</v>
      </c>
      <c r="I4992">
        <v>40</v>
      </c>
      <c r="J4992">
        <v>9</v>
      </c>
    </row>
    <row r="4993" spans="1:10" x14ac:dyDescent="0.3">
      <c r="A4993" t="s">
        <v>79</v>
      </c>
      <c r="B4993" t="s">
        <v>3426</v>
      </c>
      <c r="C4993" t="s">
        <v>2789</v>
      </c>
      <c r="D4993" t="s">
        <v>558</v>
      </c>
      <c r="E4993">
        <v>18</v>
      </c>
      <c r="F4993" t="s">
        <v>1977</v>
      </c>
      <c r="G4993" t="s">
        <v>850</v>
      </c>
      <c r="H4993" t="s">
        <v>78</v>
      </c>
      <c r="I4993">
        <v>0</v>
      </c>
      <c r="J4993">
        <v>0</v>
      </c>
    </row>
    <row r="4994" spans="1:10" x14ac:dyDescent="0.3">
      <c r="A4994" t="s">
        <v>79</v>
      </c>
      <c r="B4994" t="s">
        <v>3650</v>
      </c>
      <c r="C4994" t="s">
        <v>2796</v>
      </c>
      <c r="D4994" t="s">
        <v>1629</v>
      </c>
      <c r="E4994">
        <v>13</v>
      </c>
      <c r="F4994" t="s">
        <v>1151</v>
      </c>
      <c r="G4994" t="s">
        <v>1690</v>
      </c>
      <c r="H4994" t="s">
        <v>78</v>
      </c>
      <c r="I4994">
        <v>40</v>
      </c>
      <c r="J4994">
        <v>24</v>
      </c>
    </row>
    <row r="4995" spans="1:10" x14ac:dyDescent="0.3">
      <c r="A4995" t="s">
        <v>79</v>
      </c>
      <c r="B4995" t="s">
        <v>3515</v>
      </c>
      <c r="C4995" t="s">
        <v>2799</v>
      </c>
      <c r="D4995" t="s">
        <v>1629</v>
      </c>
      <c r="E4995">
        <v>20</v>
      </c>
      <c r="F4995" t="s">
        <v>4647</v>
      </c>
      <c r="G4995" t="s">
        <v>4173</v>
      </c>
      <c r="H4995" t="s">
        <v>78</v>
      </c>
      <c r="I4995">
        <v>40</v>
      </c>
      <c r="J4995">
        <v>15</v>
      </c>
    </row>
    <row r="4996" spans="1:10" x14ac:dyDescent="0.3">
      <c r="A4996" t="s">
        <v>79</v>
      </c>
      <c r="B4996" t="s">
        <v>3373</v>
      </c>
      <c r="C4996" t="s">
        <v>2800</v>
      </c>
      <c r="D4996" t="s">
        <v>3296</v>
      </c>
      <c r="E4996">
        <v>9</v>
      </c>
      <c r="F4996" t="s">
        <v>4712</v>
      </c>
      <c r="G4996" t="s">
        <v>2089</v>
      </c>
      <c r="H4996" t="s">
        <v>78</v>
      </c>
      <c r="I4996">
        <v>0</v>
      </c>
      <c r="J4996">
        <v>0</v>
      </c>
    </row>
    <row r="4997" spans="1:10" x14ac:dyDescent="0.3">
      <c r="A4997" t="s">
        <v>79</v>
      </c>
      <c r="B4997" t="s">
        <v>3432</v>
      </c>
      <c r="C4997" t="s">
        <v>36</v>
      </c>
      <c r="D4997" t="s">
        <v>1629</v>
      </c>
      <c r="E4997">
        <v>7</v>
      </c>
      <c r="F4997" t="s">
        <v>4713</v>
      </c>
      <c r="G4997" t="s">
        <v>1048</v>
      </c>
      <c r="H4997" t="s">
        <v>78</v>
      </c>
      <c r="I4997">
        <v>40</v>
      </c>
      <c r="J4997">
        <v>24</v>
      </c>
    </row>
    <row r="4998" spans="1:10" x14ac:dyDescent="0.3">
      <c r="A4998" t="s">
        <v>79</v>
      </c>
      <c r="B4998" t="s">
        <v>5073</v>
      </c>
      <c r="C4998" t="s">
        <v>2809</v>
      </c>
      <c r="D4998" t="s">
        <v>1629</v>
      </c>
      <c r="E4998">
        <v>13</v>
      </c>
      <c r="F4998" t="s">
        <v>1787</v>
      </c>
      <c r="G4998" t="s">
        <v>2534</v>
      </c>
      <c r="H4998" t="s">
        <v>78</v>
      </c>
      <c r="I4998">
        <v>40</v>
      </c>
      <c r="J4998">
        <v>10</v>
      </c>
    </row>
    <row r="4999" spans="1:10" x14ac:dyDescent="0.3">
      <c r="A4999" t="s">
        <v>79</v>
      </c>
      <c r="B4999" t="s">
        <v>3394</v>
      </c>
      <c r="C4999" t="s">
        <v>2815</v>
      </c>
      <c r="D4999" t="s">
        <v>209</v>
      </c>
      <c r="E4999">
        <v>5</v>
      </c>
      <c r="F4999" t="s">
        <v>1603</v>
      </c>
      <c r="G4999" t="s">
        <v>838</v>
      </c>
      <c r="H4999" t="s">
        <v>78</v>
      </c>
      <c r="I4999">
        <v>0</v>
      </c>
      <c r="J4999">
        <v>0</v>
      </c>
    </row>
    <row r="5000" spans="1:10" x14ac:dyDescent="0.3">
      <c r="A5000" t="s">
        <v>79</v>
      </c>
      <c r="B5000" t="s">
        <v>3487</v>
      </c>
      <c r="C5000" t="s">
        <v>2834</v>
      </c>
      <c r="D5000" t="s">
        <v>1629</v>
      </c>
      <c r="E5000">
        <v>8</v>
      </c>
      <c r="F5000" t="s">
        <v>1144</v>
      </c>
      <c r="G5000" t="s">
        <v>2082</v>
      </c>
      <c r="H5000" t="s">
        <v>78</v>
      </c>
      <c r="I5000">
        <v>40</v>
      </c>
      <c r="J5000">
        <v>32</v>
      </c>
    </row>
    <row r="5001" spans="1:10" x14ac:dyDescent="0.3">
      <c r="A5001" t="s">
        <v>79</v>
      </c>
      <c r="B5001" t="s">
        <v>3376</v>
      </c>
      <c r="C5001" t="s">
        <v>2835</v>
      </c>
      <c r="D5001" t="s">
        <v>574</v>
      </c>
      <c r="E5001">
        <v>6</v>
      </c>
      <c r="F5001" t="s">
        <v>4714</v>
      </c>
      <c r="G5001" t="s">
        <v>1772</v>
      </c>
      <c r="H5001" t="s">
        <v>78</v>
      </c>
      <c r="I5001">
        <v>0</v>
      </c>
      <c r="J5001">
        <v>0</v>
      </c>
    </row>
    <row r="5002" spans="1:10" x14ac:dyDescent="0.3">
      <c r="A5002" t="s">
        <v>79</v>
      </c>
      <c r="B5002" t="s">
        <v>3377</v>
      </c>
      <c r="C5002" t="s">
        <v>49</v>
      </c>
      <c r="D5002" t="s">
        <v>1629</v>
      </c>
      <c r="E5002">
        <v>8</v>
      </c>
      <c r="F5002" t="s">
        <v>1729</v>
      </c>
      <c r="G5002" t="s">
        <v>1020</v>
      </c>
      <c r="H5002" t="s">
        <v>78</v>
      </c>
      <c r="I5002">
        <v>40</v>
      </c>
      <c r="J5002">
        <v>25</v>
      </c>
    </row>
    <row r="5003" spans="1:10" x14ac:dyDescent="0.3">
      <c r="A5003" t="s">
        <v>79</v>
      </c>
      <c r="B5003" t="s">
        <v>3390</v>
      </c>
      <c r="C5003" t="s">
        <v>2837</v>
      </c>
      <c r="D5003" t="s">
        <v>2837</v>
      </c>
      <c r="E5003">
        <v>869</v>
      </c>
      <c r="F5003" t="s">
        <v>1655</v>
      </c>
      <c r="G5003" t="s">
        <v>3782</v>
      </c>
      <c r="H5003" t="s">
        <v>78</v>
      </c>
      <c r="I5003">
        <v>0</v>
      </c>
      <c r="J5003">
        <v>0</v>
      </c>
    </row>
    <row r="5004" spans="1:10" x14ac:dyDescent="0.3">
      <c r="A5004" t="s">
        <v>79</v>
      </c>
      <c r="B5004" t="s">
        <v>5065</v>
      </c>
      <c r="C5004" t="s">
        <v>2841</v>
      </c>
      <c r="D5004" t="s">
        <v>3293</v>
      </c>
      <c r="E5004">
        <v>50</v>
      </c>
      <c r="F5004" t="s">
        <v>975</v>
      </c>
      <c r="G5004" t="s">
        <v>2620</v>
      </c>
      <c r="H5004" t="s">
        <v>78</v>
      </c>
      <c r="I5004">
        <v>45</v>
      </c>
      <c r="J5004">
        <v>6</v>
      </c>
    </row>
    <row r="5005" spans="1:10" x14ac:dyDescent="0.3">
      <c r="A5005" t="s">
        <v>79</v>
      </c>
      <c r="B5005" t="s">
        <v>5066</v>
      </c>
      <c r="C5005" t="s">
        <v>2843</v>
      </c>
      <c r="D5005" t="s">
        <v>81</v>
      </c>
      <c r="E5005">
        <v>4</v>
      </c>
      <c r="F5005" t="s">
        <v>851</v>
      </c>
      <c r="G5005" t="s">
        <v>1634</v>
      </c>
      <c r="H5005" t="s">
        <v>78</v>
      </c>
      <c r="I5005">
        <v>0</v>
      </c>
      <c r="J5005">
        <v>0</v>
      </c>
    </row>
    <row r="5006" spans="1:10" x14ac:dyDescent="0.3">
      <c r="A5006" t="s">
        <v>79</v>
      </c>
      <c r="B5006" t="s">
        <v>3609</v>
      </c>
      <c r="C5006" t="s">
        <v>53</v>
      </c>
      <c r="D5006" t="s">
        <v>2571</v>
      </c>
      <c r="E5006">
        <v>9</v>
      </c>
      <c r="F5006" t="s">
        <v>737</v>
      </c>
      <c r="G5006" t="s">
        <v>1912</v>
      </c>
      <c r="H5006" t="s">
        <v>78</v>
      </c>
      <c r="I5006">
        <v>0</v>
      </c>
      <c r="J5006">
        <v>0</v>
      </c>
    </row>
    <row r="5007" spans="1:10" x14ac:dyDescent="0.3">
      <c r="A5007" t="s">
        <v>79</v>
      </c>
      <c r="B5007" t="s">
        <v>3794</v>
      </c>
      <c r="C5007" t="s">
        <v>54</v>
      </c>
      <c r="D5007" t="s">
        <v>2571</v>
      </c>
      <c r="E5007">
        <v>5</v>
      </c>
      <c r="F5007" t="s">
        <v>588</v>
      </c>
      <c r="G5007" t="s">
        <v>2508</v>
      </c>
      <c r="H5007" t="s">
        <v>78</v>
      </c>
      <c r="I5007">
        <v>0</v>
      </c>
      <c r="J5007">
        <v>0</v>
      </c>
    </row>
    <row r="5008" spans="1:10" x14ac:dyDescent="0.3">
      <c r="A5008" t="s">
        <v>79</v>
      </c>
      <c r="B5008" t="s">
        <v>3391</v>
      </c>
      <c r="C5008" t="s">
        <v>2845</v>
      </c>
      <c r="D5008" t="s">
        <v>81</v>
      </c>
      <c r="E5008">
        <v>8</v>
      </c>
      <c r="F5008" t="s">
        <v>2045</v>
      </c>
      <c r="G5008" t="s">
        <v>2298</v>
      </c>
      <c r="H5008" t="s">
        <v>78</v>
      </c>
      <c r="I5008">
        <v>0</v>
      </c>
      <c r="J5008">
        <v>0</v>
      </c>
    </row>
    <row r="5009" spans="1:10" x14ac:dyDescent="0.3">
      <c r="A5009" t="s">
        <v>79</v>
      </c>
      <c r="B5009" t="s">
        <v>3534</v>
      </c>
      <c r="C5009" t="s">
        <v>2852</v>
      </c>
      <c r="D5009" t="s">
        <v>77</v>
      </c>
      <c r="E5009">
        <v>3</v>
      </c>
      <c r="F5009" t="s">
        <v>1102</v>
      </c>
      <c r="G5009" t="s">
        <v>1077</v>
      </c>
      <c r="H5009" t="s">
        <v>78</v>
      </c>
      <c r="I5009">
        <v>0</v>
      </c>
      <c r="J5009">
        <v>0</v>
      </c>
    </row>
    <row r="5010" spans="1:10" x14ac:dyDescent="0.3">
      <c r="A5010" t="s">
        <v>79</v>
      </c>
      <c r="B5010" t="s">
        <v>3452</v>
      </c>
      <c r="C5010" t="s">
        <v>60</v>
      </c>
      <c r="D5010" t="s">
        <v>1629</v>
      </c>
      <c r="E5010">
        <v>15</v>
      </c>
      <c r="F5010" t="s">
        <v>3601</v>
      </c>
      <c r="G5010" t="s">
        <v>4797</v>
      </c>
      <c r="H5010" t="s">
        <v>78</v>
      </c>
      <c r="I5010">
        <v>40</v>
      </c>
      <c r="J5010">
        <v>22</v>
      </c>
    </row>
    <row r="5011" spans="1:10" x14ac:dyDescent="0.3">
      <c r="A5011" t="s">
        <v>79</v>
      </c>
      <c r="B5011" t="s">
        <v>3453</v>
      </c>
      <c r="C5011" t="s">
        <v>2857</v>
      </c>
      <c r="D5011" t="s">
        <v>1629</v>
      </c>
      <c r="E5011">
        <v>41</v>
      </c>
      <c r="F5011" t="s">
        <v>2350</v>
      </c>
      <c r="G5011" t="s">
        <v>993</v>
      </c>
      <c r="H5011" t="s">
        <v>78</v>
      </c>
      <c r="I5011">
        <v>40</v>
      </c>
      <c r="J5011">
        <v>0</v>
      </c>
    </row>
    <row r="5012" spans="1:10" x14ac:dyDescent="0.3">
      <c r="A5012" t="s">
        <v>79</v>
      </c>
      <c r="B5012" t="s">
        <v>5074</v>
      </c>
      <c r="C5012" t="s">
        <v>2859</v>
      </c>
      <c r="D5012" t="s">
        <v>1629</v>
      </c>
      <c r="E5012">
        <v>32</v>
      </c>
      <c r="F5012" t="s">
        <v>1079</v>
      </c>
      <c r="G5012" t="s">
        <v>2955</v>
      </c>
      <c r="H5012" t="s">
        <v>78</v>
      </c>
      <c r="I5012">
        <v>40</v>
      </c>
      <c r="J5012">
        <v>23</v>
      </c>
    </row>
    <row r="5013" spans="1:10" x14ac:dyDescent="0.3">
      <c r="A5013" t="s">
        <v>79</v>
      </c>
      <c r="B5013" t="s">
        <v>3388</v>
      </c>
      <c r="C5013" t="s">
        <v>2865</v>
      </c>
      <c r="D5013" t="s">
        <v>80</v>
      </c>
      <c r="E5013">
        <v>14</v>
      </c>
      <c r="F5013" t="s">
        <v>1326</v>
      </c>
      <c r="G5013" t="s">
        <v>1690</v>
      </c>
      <c r="H5013" t="s">
        <v>78</v>
      </c>
      <c r="I5013">
        <v>0</v>
      </c>
      <c r="J5013">
        <v>0</v>
      </c>
    </row>
    <row r="5014" spans="1:10" x14ac:dyDescent="0.3">
      <c r="A5014" t="s">
        <v>79</v>
      </c>
      <c r="B5014" t="s">
        <v>3467</v>
      </c>
      <c r="C5014" t="s">
        <v>2867</v>
      </c>
      <c r="D5014" t="s">
        <v>119</v>
      </c>
      <c r="E5014">
        <v>15</v>
      </c>
      <c r="F5014" t="s">
        <v>4715</v>
      </c>
      <c r="G5014" t="s">
        <v>2005</v>
      </c>
      <c r="H5014" t="s">
        <v>78</v>
      </c>
      <c r="I5014">
        <v>0</v>
      </c>
      <c r="J5014">
        <v>0</v>
      </c>
    </row>
    <row r="5015" spans="1:10" x14ac:dyDescent="0.3">
      <c r="A5015" t="s">
        <v>79</v>
      </c>
      <c r="B5015" t="s">
        <v>3392</v>
      </c>
      <c r="C5015" t="s">
        <v>64</v>
      </c>
      <c r="D5015" t="s">
        <v>3177</v>
      </c>
      <c r="E5015">
        <v>22</v>
      </c>
      <c r="F5015" t="s">
        <v>4553</v>
      </c>
      <c r="G5015" t="s">
        <v>1693</v>
      </c>
      <c r="H5015" t="s">
        <v>78</v>
      </c>
      <c r="I5015">
        <v>0</v>
      </c>
      <c r="J5015">
        <v>0</v>
      </c>
    </row>
    <row r="5016" spans="1:10" x14ac:dyDescent="0.3">
      <c r="A5016" s="4" t="s">
        <v>2613</v>
      </c>
      <c r="B5016" s="4" t="s">
        <v>4716</v>
      </c>
      <c r="C5016" s="4" t="s">
        <v>79</v>
      </c>
      <c r="D5016" s="5" t="s">
        <v>5091</v>
      </c>
      <c r="E5016" s="6">
        <v>0</v>
      </c>
      <c r="F5016" s="4" t="s">
        <v>79</v>
      </c>
      <c r="G5016" s="5" t="s">
        <v>5092</v>
      </c>
      <c r="H5016" s="6" t="str">
        <f>IFERROR(INDEX(t_poangligan[#All],MATCH(VALUE(resultatbors[[#This Row],[Datum]]),#REF!,0)+1,8),"-")</f>
        <v>-</v>
      </c>
      <c r="I5016" s="4"/>
      <c r="J5016" s="4"/>
    </row>
    <row r="5017" spans="1:10" x14ac:dyDescent="0.3">
      <c r="A5017" t="s">
        <v>79</v>
      </c>
      <c r="B5017" t="s">
        <v>3376</v>
      </c>
      <c r="C5017" t="s">
        <v>2835</v>
      </c>
      <c r="D5017" t="s">
        <v>2928</v>
      </c>
      <c r="E5017">
        <v>16</v>
      </c>
      <c r="F5017" t="s">
        <v>729</v>
      </c>
      <c r="G5017" t="s">
        <v>1812</v>
      </c>
      <c r="H5017" t="s">
        <v>78</v>
      </c>
      <c r="I5017">
        <v>0</v>
      </c>
      <c r="J5017">
        <v>0</v>
      </c>
    </row>
    <row r="5018" spans="1:10" x14ac:dyDescent="0.3">
      <c r="A5018" s="4" t="s">
        <v>390</v>
      </c>
      <c r="B5018" s="4" t="s">
        <v>2168</v>
      </c>
      <c r="C5018" s="4" t="s">
        <v>79</v>
      </c>
      <c r="D5018" s="5" t="s">
        <v>5091</v>
      </c>
      <c r="E5018" s="6">
        <v>280</v>
      </c>
      <c r="F5018" s="4" t="s">
        <v>79</v>
      </c>
      <c r="G5018" s="5" t="s">
        <v>5092</v>
      </c>
      <c r="H5018" s="6" t="str">
        <f>IFERROR(INDEX(t_poangligan[#All],MATCH(VALUE(resultatbors[[#This Row],[Datum]]),#REF!,0)+1,8),"-")</f>
        <v>-</v>
      </c>
      <c r="I5018" s="4"/>
      <c r="J5018" s="4"/>
    </row>
    <row r="5019" spans="1:10" x14ac:dyDescent="0.3">
      <c r="A5019" t="s">
        <v>79</v>
      </c>
      <c r="B5019" t="s">
        <v>3457</v>
      </c>
      <c r="C5019" t="s">
        <v>2641</v>
      </c>
      <c r="D5019" t="s">
        <v>3185</v>
      </c>
      <c r="E5019">
        <v>7</v>
      </c>
      <c r="F5019" t="s">
        <v>2307</v>
      </c>
      <c r="G5019" t="s">
        <v>2525</v>
      </c>
      <c r="H5019" t="s">
        <v>78</v>
      </c>
      <c r="I5019">
        <v>0</v>
      </c>
      <c r="J5019">
        <v>0</v>
      </c>
    </row>
    <row r="5020" spans="1:10" x14ac:dyDescent="0.3">
      <c r="A5020" t="s">
        <v>79</v>
      </c>
      <c r="B5020" t="s">
        <v>3403</v>
      </c>
      <c r="C5020" t="s">
        <v>2661</v>
      </c>
      <c r="D5020" t="s">
        <v>225</v>
      </c>
      <c r="E5020">
        <v>27</v>
      </c>
      <c r="F5020" t="s">
        <v>1239</v>
      </c>
      <c r="G5020" t="s">
        <v>4789</v>
      </c>
      <c r="H5020" t="s">
        <v>78</v>
      </c>
      <c r="I5020">
        <v>0</v>
      </c>
      <c r="J5020">
        <v>0</v>
      </c>
    </row>
    <row r="5021" spans="1:10" x14ac:dyDescent="0.3">
      <c r="A5021" t="s">
        <v>79</v>
      </c>
      <c r="B5021" t="s">
        <v>3459</v>
      </c>
      <c r="C5021" t="s">
        <v>2669</v>
      </c>
      <c r="D5021" t="s">
        <v>3181</v>
      </c>
      <c r="E5021">
        <v>3</v>
      </c>
      <c r="F5021" t="s">
        <v>2341</v>
      </c>
      <c r="G5021" t="s">
        <v>1219</v>
      </c>
      <c r="H5021" t="s">
        <v>78</v>
      </c>
      <c r="I5021">
        <v>0</v>
      </c>
      <c r="J5021">
        <v>0</v>
      </c>
    </row>
    <row r="5022" spans="1:10" x14ac:dyDescent="0.3">
      <c r="A5022" t="s">
        <v>79</v>
      </c>
      <c r="B5022" t="s">
        <v>3405</v>
      </c>
      <c r="C5022" t="s">
        <v>2672</v>
      </c>
      <c r="D5022" t="s">
        <v>79</v>
      </c>
      <c r="F5022" t="s">
        <v>79</v>
      </c>
      <c r="G5022" t="s">
        <v>79</v>
      </c>
      <c r="H5022" t="s">
        <v>86</v>
      </c>
    </row>
    <row r="5023" spans="1:10" x14ac:dyDescent="0.3">
      <c r="A5023" t="s">
        <v>79</v>
      </c>
      <c r="B5023" t="s">
        <v>3482</v>
      </c>
      <c r="C5023" t="s">
        <v>2679</v>
      </c>
      <c r="D5023" t="s">
        <v>84</v>
      </c>
      <c r="E5023">
        <v>5</v>
      </c>
      <c r="F5023" t="s">
        <v>932</v>
      </c>
      <c r="G5023" t="s">
        <v>2156</v>
      </c>
      <c r="H5023" t="s">
        <v>78</v>
      </c>
      <c r="I5023">
        <v>40</v>
      </c>
      <c r="J5023">
        <v>30</v>
      </c>
    </row>
    <row r="5024" spans="1:10" x14ac:dyDescent="0.3">
      <c r="A5024" t="s">
        <v>79</v>
      </c>
      <c r="B5024" t="s">
        <v>3499</v>
      </c>
      <c r="C5024" t="s">
        <v>2690</v>
      </c>
      <c r="D5024" t="s">
        <v>3230</v>
      </c>
      <c r="E5024">
        <v>42</v>
      </c>
      <c r="F5024" t="s">
        <v>4001</v>
      </c>
      <c r="G5024" t="s">
        <v>3136</v>
      </c>
      <c r="H5024" t="s">
        <v>78</v>
      </c>
      <c r="I5024">
        <v>40</v>
      </c>
      <c r="J5024">
        <v>22</v>
      </c>
    </row>
    <row r="5025" spans="1:10" x14ac:dyDescent="0.3">
      <c r="A5025" t="s">
        <v>79</v>
      </c>
      <c r="B5025" t="s">
        <v>3368</v>
      </c>
      <c r="C5025" t="s">
        <v>2694</v>
      </c>
      <c r="D5025" t="s">
        <v>3192</v>
      </c>
      <c r="E5025">
        <v>35</v>
      </c>
      <c r="F5025" t="s">
        <v>4717</v>
      </c>
      <c r="G5025" t="s">
        <v>1240</v>
      </c>
      <c r="H5025" t="s">
        <v>78</v>
      </c>
      <c r="I5025">
        <v>0</v>
      </c>
      <c r="J5025">
        <v>0</v>
      </c>
    </row>
    <row r="5026" spans="1:10" x14ac:dyDescent="0.3">
      <c r="A5026" t="s">
        <v>79</v>
      </c>
      <c r="B5026" t="s">
        <v>3412</v>
      </c>
      <c r="C5026" t="s">
        <v>2700</v>
      </c>
      <c r="D5026" t="s">
        <v>122</v>
      </c>
      <c r="E5026">
        <v>1</v>
      </c>
      <c r="F5026" t="s">
        <v>4282</v>
      </c>
      <c r="G5026" t="s">
        <v>536</v>
      </c>
      <c r="H5026" t="s">
        <v>78</v>
      </c>
      <c r="I5026">
        <v>30</v>
      </c>
      <c r="J5026">
        <v>30</v>
      </c>
    </row>
    <row r="5027" spans="1:10" x14ac:dyDescent="0.3">
      <c r="A5027" t="s">
        <v>79</v>
      </c>
      <c r="B5027" t="s">
        <v>4676</v>
      </c>
      <c r="C5027" t="s">
        <v>2701</v>
      </c>
      <c r="D5027" t="s">
        <v>3215</v>
      </c>
      <c r="E5027">
        <v>40</v>
      </c>
      <c r="F5027" t="s">
        <v>908</v>
      </c>
      <c r="G5027" t="s">
        <v>2206</v>
      </c>
      <c r="H5027" t="s">
        <v>78</v>
      </c>
      <c r="I5027">
        <v>45</v>
      </c>
      <c r="J5027">
        <v>29</v>
      </c>
    </row>
    <row r="5028" spans="1:10" x14ac:dyDescent="0.3">
      <c r="A5028" t="s">
        <v>79</v>
      </c>
      <c r="B5028" t="s">
        <v>5063</v>
      </c>
      <c r="C5028" t="s">
        <v>47</v>
      </c>
      <c r="D5028" t="s">
        <v>84</v>
      </c>
      <c r="E5028">
        <v>15</v>
      </c>
      <c r="F5028" t="s">
        <v>583</v>
      </c>
      <c r="G5028" t="s">
        <v>1000</v>
      </c>
      <c r="H5028" t="s">
        <v>78</v>
      </c>
      <c r="I5028">
        <v>40</v>
      </c>
      <c r="J5028">
        <v>32</v>
      </c>
    </row>
    <row r="5029" spans="1:10" x14ac:dyDescent="0.3">
      <c r="A5029" t="s">
        <v>79</v>
      </c>
      <c r="B5029" t="s">
        <v>3384</v>
      </c>
      <c r="C5029" t="s">
        <v>2724</v>
      </c>
      <c r="D5029" t="s">
        <v>3178</v>
      </c>
      <c r="E5029">
        <v>47</v>
      </c>
      <c r="F5029" t="s">
        <v>4718</v>
      </c>
      <c r="G5029" t="s">
        <v>2247</v>
      </c>
      <c r="H5029" t="s">
        <v>78</v>
      </c>
      <c r="I5029">
        <v>0</v>
      </c>
      <c r="J5029">
        <v>0</v>
      </c>
    </row>
    <row r="5030" spans="1:10" x14ac:dyDescent="0.3">
      <c r="A5030" t="s">
        <v>79</v>
      </c>
      <c r="B5030" t="s">
        <v>3702</v>
      </c>
      <c r="C5030" t="s">
        <v>7</v>
      </c>
      <c r="D5030" t="s">
        <v>79</v>
      </c>
      <c r="F5030" t="s">
        <v>79</v>
      </c>
      <c r="G5030" t="s">
        <v>79</v>
      </c>
      <c r="H5030" t="s">
        <v>287</v>
      </c>
    </row>
    <row r="5031" spans="1:10" x14ac:dyDescent="0.3">
      <c r="A5031" t="s">
        <v>79</v>
      </c>
      <c r="B5031" t="s">
        <v>3702</v>
      </c>
      <c r="C5031" t="s">
        <v>7</v>
      </c>
      <c r="D5031" t="s">
        <v>79</v>
      </c>
      <c r="F5031" t="s">
        <v>79</v>
      </c>
      <c r="G5031" t="s">
        <v>79</v>
      </c>
      <c r="H5031" t="s">
        <v>287</v>
      </c>
    </row>
    <row r="5032" spans="1:10" x14ac:dyDescent="0.3">
      <c r="A5032" t="s">
        <v>79</v>
      </c>
      <c r="B5032" t="s">
        <v>3702</v>
      </c>
      <c r="C5032" t="s">
        <v>7</v>
      </c>
      <c r="D5032" t="s">
        <v>79</v>
      </c>
      <c r="F5032" t="s">
        <v>79</v>
      </c>
      <c r="G5032" t="s">
        <v>79</v>
      </c>
      <c r="H5032" t="s">
        <v>287</v>
      </c>
    </row>
    <row r="5033" spans="1:10" x14ac:dyDescent="0.3">
      <c r="A5033" t="s">
        <v>79</v>
      </c>
      <c r="B5033" t="s">
        <v>3702</v>
      </c>
      <c r="C5033" t="s">
        <v>7</v>
      </c>
      <c r="D5033" t="s">
        <v>79</v>
      </c>
      <c r="F5033" t="s">
        <v>79</v>
      </c>
      <c r="G5033" t="s">
        <v>79</v>
      </c>
      <c r="H5033" t="s">
        <v>218</v>
      </c>
    </row>
    <row r="5034" spans="1:10" x14ac:dyDescent="0.3">
      <c r="A5034" t="s">
        <v>79</v>
      </c>
      <c r="B5034" t="s">
        <v>3415</v>
      </c>
      <c r="C5034" t="s">
        <v>56</v>
      </c>
      <c r="D5034" t="s">
        <v>79</v>
      </c>
      <c r="F5034" t="s">
        <v>79</v>
      </c>
      <c r="G5034" t="s">
        <v>79</v>
      </c>
      <c r="H5034" t="s">
        <v>86</v>
      </c>
    </row>
    <row r="5035" spans="1:10" x14ac:dyDescent="0.3">
      <c r="A5035" t="s">
        <v>79</v>
      </c>
      <c r="B5035" t="s">
        <v>3415</v>
      </c>
      <c r="C5035" t="s">
        <v>2874</v>
      </c>
      <c r="D5035" t="s">
        <v>79</v>
      </c>
      <c r="F5035" t="s">
        <v>79</v>
      </c>
      <c r="G5035" t="s">
        <v>79</v>
      </c>
      <c r="H5035" t="s">
        <v>218</v>
      </c>
    </row>
    <row r="5036" spans="1:10" x14ac:dyDescent="0.3">
      <c r="A5036" t="s">
        <v>79</v>
      </c>
      <c r="B5036" t="s">
        <v>3505</v>
      </c>
      <c r="C5036" t="s">
        <v>2764</v>
      </c>
      <c r="D5036" t="s">
        <v>84</v>
      </c>
      <c r="E5036">
        <v>4</v>
      </c>
      <c r="F5036" t="s">
        <v>2441</v>
      </c>
      <c r="G5036" t="s">
        <v>2251</v>
      </c>
      <c r="H5036" t="s">
        <v>78</v>
      </c>
      <c r="I5036">
        <v>30</v>
      </c>
      <c r="J5036">
        <v>26</v>
      </c>
    </row>
    <row r="5037" spans="1:10" x14ac:dyDescent="0.3">
      <c r="A5037" t="s">
        <v>79</v>
      </c>
      <c r="B5037" t="s">
        <v>3419</v>
      </c>
      <c r="C5037" t="s">
        <v>2895</v>
      </c>
      <c r="D5037" t="s">
        <v>3190</v>
      </c>
      <c r="E5037">
        <v>17</v>
      </c>
      <c r="F5037" t="s">
        <v>874</v>
      </c>
      <c r="G5037" t="s">
        <v>876</v>
      </c>
      <c r="H5037" t="s">
        <v>78</v>
      </c>
      <c r="I5037">
        <v>30</v>
      </c>
      <c r="J5037">
        <v>11</v>
      </c>
    </row>
    <row r="5038" spans="1:10" x14ac:dyDescent="0.3">
      <c r="A5038" t="s">
        <v>79</v>
      </c>
      <c r="B5038" t="s">
        <v>5069</v>
      </c>
      <c r="C5038" t="s">
        <v>2897</v>
      </c>
      <c r="D5038" t="s">
        <v>3190</v>
      </c>
      <c r="E5038">
        <v>14</v>
      </c>
      <c r="F5038" t="s">
        <v>4719</v>
      </c>
      <c r="G5038" t="s">
        <v>2166</v>
      </c>
      <c r="H5038" t="s">
        <v>78</v>
      </c>
      <c r="I5038">
        <v>30</v>
      </c>
      <c r="J5038">
        <v>14</v>
      </c>
    </row>
    <row r="5039" spans="1:10" x14ac:dyDescent="0.3">
      <c r="A5039" t="s">
        <v>79</v>
      </c>
      <c r="B5039" t="s">
        <v>3423</v>
      </c>
      <c r="C5039" t="s">
        <v>2899</v>
      </c>
      <c r="D5039" t="s">
        <v>3190</v>
      </c>
      <c r="E5039">
        <v>10</v>
      </c>
      <c r="F5039" t="s">
        <v>4323</v>
      </c>
      <c r="G5039" t="s">
        <v>1666</v>
      </c>
      <c r="H5039" t="s">
        <v>78</v>
      </c>
      <c r="I5039">
        <v>30</v>
      </c>
      <c r="J5039">
        <v>20</v>
      </c>
    </row>
    <row r="5040" spans="1:10" x14ac:dyDescent="0.3">
      <c r="A5040" t="s">
        <v>79</v>
      </c>
      <c r="B5040" t="s">
        <v>3425</v>
      </c>
      <c r="C5040" t="s">
        <v>2901</v>
      </c>
      <c r="D5040" t="s">
        <v>3190</v>
      </c>
      <c r="E5040">
        <v>12</v>
      </c>
      <c r="F5040" t="s">
        <v>3991</v>
      </c>
      <c r="G5040" t="s">
        <v>4747</v>
      </c>
      <c r="H5040" t="s">
        <v>78</v>
      </c>
      <c r="I5040">
        <v>30</v>
      </c>
      <c r="J5040">
        <v>19</v>
      </c>
    </row>
    <row r="5041" spans="1:10" x14ac:dyDescent="0.3">
      <c r="A5041" t="s">
        <v>79</v>
      </c>
      <c r="B5041" t="s">
        <v>5070</v>
      </c>
      <c r="C5041" t="s">
        <v>2903</v>
      </c>
      <c r="D5041" t="s">
        <v>3190</v>
      </c>
      <c r="E5041">
        <v>12</v>
      </c>
      <c r="F5041" t="s">
        <v>4720</v>
      </c>
      <c r="G5041" t="s">
        <v>1733</v>
      </c>
      <c r="H5041" t="s">
        <v>78</v>
      </c>
      <c r="I5041">
        <v>30</v>
      </c>
      <c r="J5041">
        <v>20</v>
      </c>
    </row>
    <row r="5042" spans="1:10" x14ac:dyDescent="0.3">
      <c r="A5042" t="s">
        <v>79</v>
      </c>
      <c r="B5042" t="s">
        <v>5072</v>
      </c>
      <c r="C5042" t="s">
        <v>102</v>
      </c>
      <c r="D5042" t="s">
        <v>84</v>
      </c>
      <c r="E5042">
        <v>13</v>
      </c>
      <c r="F5042" t="s">
        <v>4721</v>
      </c>
      <c r="G5042" t="s">
        <v>1286</v>
      </c>
      <c r="H5042" t="s">
        <v>78</v>
      </c>
      <c r="I5042">
        <v>40</v>
      </c>
      <c r="J5042">
        <v>27</v>
      </c>
    </row>
    <row r="5043" spans="1:10" x14ac:dyDescent="0.3">
      <c r="A5043" t="s">
        <v>79</v>
      </c>
      <c r="B5043" t="s">
        <v>3515</v>
      </c>
      <c r="C5043" t="s">
        <v>22</v>
      </c>
      <c r="D5043" t="s">
        <v>84</v>
      </c>
      <c r="E5043">
        <v>7</v>
      </c>
      <c r="F5043" t="s">
        <v>2242</v>
      </c>
      <c r="G5043" t="s">
        <v>2985</v>
      </c>
      <c r="H5043" t="s">
        <v>78</v>
      </c>
      <c r="I5043">
        <v>40</v>
      </c>
      <c r="J5043">
        <v>27</v>
      </c>
    </row>
    <row r="5044" spans="1:10" x14ac:dyDescent="0.3">
      <c r="A5044" t="s">
        <v>79</v>
      </c>
      <c r="B5044" t="s">
        <v>4498</v>
      </c>
      <c r="C5044" t="s">
        <v>2802</v>
      </c>
      <c r="D5044" t="s">
        <v>79</v>
      </c>
      <c r="F5044" t="s">
        <v>79</v>
      </c>
      <c r="G5044" t="s">
        <v>79</v>
      </c>
      <c r="H5044" t="s">
        <v>82</v>
      </c>
    </row>
    <row r="5045" spans="1:10" x14ac:dyDescent="0.3">
      <c r="A5045" t="s">
        <v>79</v>
      </c>
      <c r="B5045" t="s">
        <v>3432</v>
      </c>
      <c r="C5045" t="s">
        <v>36</v>
      </c>
      <c r="D5045" t="s">
        <v>79</v>
      </c>
      <c r="F5045" t="s">
        <v>79</v>
      </c>
      <c r="G5045" t="s">
        <v>79</v>
      </c>
      <c r="H5045" t="s">
        <v>86</v>
      </c>
    </row>
    <row r="5046" spans="1:10" x14ac:dyDescent="0.3">
      <c r="A5046" t="s">
        <v>79</v>
      </c>
      <c r="B5046" t="s">
        <v>5073</v>
      </c>
      <c r="C5046" t="s">
        <v>2809</v>
      </c>
      <c r="D5046" t="s">
        <v>79</v>
      </c>
      <c r="F5046" t="s">
        <v>79</v>
      </c>
      <c r="G5046" t="s">
        <v>79</v>
      </c>
      <c r="H5046" t="s">
        <v>86</v>
      </c>
    </row>
    <row r="5047" spans="1:10" x14ac:dyDescent="0.3">
      <c r="A5047" t="s">
        <v>79</v>
      </c>
      <c r="B5047" t="s">
        <v>3436</v>
      </c>
      <c r="C5047" t="s">
        <v>33</v>
      </c>
      <c r="D5047" t="s">
        <v>84</v>
      </c>
      <c r="E5047">
        <v>9</v>
      </c>
      <c r="F5047" t="s">
        <v>2490</v>
      </c>
      <c r="G5047" t="s">
        <v>1461</v>
      </c>
      <c r="H5047" t="s">
        <v>78</v>
      </c>
      <c r="I5047">
        <v>40</v>
      </c>
      <c r="J5047">
        <v>32</v>
      </c>
    </row>
    <row r="5048" spans="1:10" x14ac:dyDescent="0.3">
      <c r="A5048" t="s">
        <v>79</v>
      </c>
      <c r="B5048" t="s">
        <v>3394</v>
      </c>
      <c r="C5048" t="s">
        <v>2815</v>
      </c>
      <c r="D5048" t="s">
        <v>84</v>
      </c>
      <c r="E5048">
        <v>4</v>
      </c>
      <c r="F5048" t="s">
        <v>1749</v>
      </c>
      <c r="G5048" t="s">
        <v>703</v>
      </c>
      <c r="H5048" t="s">
        <v>78</v>
      </c>
      <c r="I5048">
        <v>0</v>
      </c>
      <c r="J5048">
        <v>0</v>
      </c>
    </row>
    <row r="5049" spans="1:10" x14ac:dyDescent="0.3">
      <c r="A5049" t="s">
        <v>79</v>
      </c>
      <c r="B5049" t="s">
        <v>3441</v>
      </c>
      <c r="C5049" t="s">
        <v>2913</v>
      </c>
      <c r="D5049" t="s">
        <v>3254</v>
      </c>
      <c r="E5049">
        <v>20</v>
      </c>
      <c r="F5049" t="s">
        <v>1094</v>
      </c>
      <c r="G5049" t="s">
        <v>2376</v>
      </c>
      <c r="H5049" t="s">
        <v>78</v>
      </c>
      <c r="I5049">
        <v>45</v>
      </c>
      <c r="J5049">
        <v>25</v>
      </c>
    </row>
    <row r="5050" spans="1:10" x14ac:dyDescent="0.3">
      <c r="A5050" t="s">
        <v>79</v>
      </c>
      <c r="B5050" t="s">
        <v>3442</v>
      </c>
      <c r="C5050" t="s">
        <v>2914</v>
      </c>
      <c r="D5050" t="s">
        <v>79</v>
      </c>
      <c r="F5050" t="s">
        <v>79</v>
      </c>
      <c r="G5050" t="s">
        <v>79</v>
      </c>
      <c r="H5050" t="s">
        <v>82</v>
      </c>
    </row>
    <row r="5051" spans="1:10" x14ac:dyDescent="0.3">
      <c r="A5051" t="s">
        <v>79</v>
      </c>
      <c r="B5051" t="s">
        <v>3377</v>
      </c>
      <c r="C5051" t="s">
        <v>49</v>
      </c>
      <c r="D5051" t="s">
        <v>84</v>
      </c>
      <c r="E5051">
        <v>13</v>
      </c>
      <c r="F5051" t="s">
        <v>4080</v>
      </c>
      <c r="G5051" t="s">
        <v>4060</v>
      </c>
      <c r="H5051" t="s">
        <v>78</v>
      </c>
      <c r="I5051">
        <v>40</v>
      </c>
      <c r="J5051">
        <v>0</v>
      </c>
    </row>
    <row r="5052" spans="1:10" x14ac:dyDescent="0.3">
      <c r="A5052" t="s">
        <v>79</v>
      </c>
      <c r="B5052" t="s">
        <v>3390</v>
      </c>
      <c r="C5052" t="s">
        <v>2837</v>
      </c>
      <c r="D5052" t="s">
        <v>2837</v>
      </c>
      <c r="E5052">
        <v>114</v>
      </c>
      <c r="F5052" t="s">
        <v>4722</v>
      </c>
      <c r="G5052" t="s">
        <v>2294</v>
      </c>
      <c r="H5052" t="s">
        <v>78</v>
      </c>
      <c r="I5052">
        <v>0</v>
      </c>
      <c r="J5052">
        <v>0</v>
      </c>
    </row>
    <row r="5053" spans="1:10" x14ac:dyDescent="0.3">
      <c r="A5053" t="s">
        <v>79</v>
      </c>
      <c r="B5053" t="s">
        <v>4723</v>
      </c>
      <c r="C5053" t="s">
        <v>2854</v>
      </c>
      <c r="D5053" t="s">
        <v>79</v>
      </c>
      <c r="F5053" t="s">
        <v>79</v>
      </c>
      <c r="G5053" t="s">
        <v>79</v>
      </c>
      <c r="H5053" t="s">
        <v>86</v>
      </c>
    </row>
    <row r="5054" spans="1:10" x14ac:dyDescent="0.3">
      <c r="A5054" t="s">
        <v>79</v>
      </c>
      <c r="B5054" t="s">
        <v>5088</v>
      </c>
      <c r="C5054" t="s">
        <v>2855</v>
      </c>
      <c r="D5054" t="s">
        <v>79</v>
      </c>
      <c r="F5054" t="s">
        <v>79</v>
      </c>
      <c r="G5054" t="s">
        <v>79</v>
      </c>
      <c r="H5054" t="s">
        <v>86</v>
      </c>
    </row>
    <row r="5055" spans="1:10" x14ac:dyDescent="0.3">
      <c r="A5055" t="s">
        <v>79</v>
      </c>
      <c r="B5055" t="s">
        <v>5071</v>
      </c>
      <c r="C5055" t="s">
        <v>2860</v>
      </c>
      <c r="D5055" t="s">
        <v>79</v>
      </c>
      <c r="F5055" t="s">
        <v>79</v>
      </c>
      <c r="G5055" t="s">
        <v>79</v>
      </c>
      <c r="H5055" t="s">
        <v>82</v>
      </c>
    </row>
    <row r="5056" spans="1:10" x14ac:dyDescent="0.3">
      <c r="A5056" t="s">
        <v>79</v>
      </c>
      <c r="B5056" t="s">
        <v>3467</v>
      </c>
      <c r="C5056" t="s">
        <v>2867</v>
      </c>
      <c r="D5056" t="s">
        <v>119</v>
      </c>
      <c r="E5056">
        <v>2</v>
      </c>
      <c r="F5056" t="s">
        <v>2490</v>
      </c>
      <c r="G5056" t="s">
        <v>2064</v>
      </c>
      <c r="H5056" t="s">
        <v>78</v>
      </c>
      <c r="I5056">
        <v>0</v>
      </c>
      <c r="J5056">
        <v>0</v>
      </c>
    </row>
    <row r="5057" spans="1:10" x14ac:dyDescent="0.3">
      <c r="A5057" t="s">
        <v>79</v>
      </c>
      <c r="B5057" t="s">
        <v>3392</v>
      </c>
      <c r="C5057" t="s">
        <v>64</v>
      </c>
      <c r="D5057" t="s">
        <v>3177</v>
      </c>
      <c r="E5057">
        <v>1</v>
      </c>
      <c r="F5057" t="s">
        <v>791</v>
      </c>
      <c r="G5057" t="s">
        <v>536</v>
      </c>
      <c r="H5057" t="s">
        <v>78</v>
      </c>
      <c r="I5057">
        <v>0</v>
      </c>
      <c r="J5057">
        <v>0</v>
      </c>
    </row>
    <row r="5058" spans="1:10" x14ac:dyDescent="0.3">
      <c r="A5058" t="s">
        <v>79</v>
      </c>
      <c r="B5058" t="s">
        <v>3456</v>
      </c>
      <c r="C5058" t="s">
        <v>2871</v>
      </c>
      <c r="D5058" t="s">
        <v>162</v>
      </c>
      <c r="E5058">
        <v>2</v>
      </c>
      <c r="F5058" t="s">
        <v>2133</v>
      </c>
      <c r="G5058" t="s">
        <v>2441</v>
      </c>
      <c r="H5058" t="s">
        <v>78</v>
      </c>
      <c r="I5058">
        <v>0</v>
      </c>
      <c r="J5058">
        <v>0</v>
      </c>
    </row>
    <row r="5059" spans="1:10" x14ac:dyDescent="0.3">
      <c r="A5059" s="4" t="s">
        <v>393</v>
      </c>
      <c r="B5059" s="4" t="s">
        <v>4724</v>
      </c>
      <c r="C5059" s="4" t="s">
        <v>79</v>
      </c>
      <c r="D5059" s="5" t="s">
        <v>5091</v>
      </c>
      <c r="E5059" s="6">
        <v>0</v>
      </c>
      <c r="F5059" s="4" t="s">
        <v>79</v>
      </c>
      <c r="G5059" s="5" t="s">
        <v>5092</v>
      </c>
      <c r="H5059" s="6" t="str">
        <f>IFERROR(INDEX(t_poangligan[#All],MATCH(VALUE(resultatbors[[#This Row],[Datum]]),#REF!,0)+1,8),"-")</f>
        <v>-</v>
      </c>
      <c r="I5059" s="4"/>
      <c r="J5059" s="4"/>
    </row>
    <row r="5060" spans="1:10" x14ac:dyDescent="0.3">
      <c r="A5060" t="s">
        <v>79</v>
      </c>
      <c r="B5060" t="s">
        <v>3419</v>
      </c>
      <c r="C5060" t="s">
        <v>2895</v>
      </c>
      <c r="D5060" t="s">
        <v>153</v>
      </c>
      <c r="E5060">
        <v>162</v>
      </c>
      <c r="F5060" t="s">
        <v>4725</v>
      </c>
      <c r="G5060" t="s">
        <v>4494</v>
      </c>
      <c r="H5060" t="s">
        <v>78</v>
      </c>
      <c r="I5060">
        <v>40</v>
      </c>
      <c r="J5060">
        <v>0</v>
      </c>
    </row>
    <row r="5061" spans="1:10" x14ac:dyDescent="0.3">
      <c r="A5061" t="s">
        <v>79</v>
      </c>
      <c r="B5061" t="s">
        <v>5069</v>
      </c>
      <c r="C5061" t="s">
        <v>2897</v>
      </c>
      <c r="D5061" t="s">
        <v>153</v>
      </c>
      <c r="E5061">
        <v>151</v>
      </c>
      <c r="F5061" t="s">
        <v>4726</v>
      </c>
      <c r="G5061" t="s">
        <v>2219</v>
      </c>
      <c r="H5061" t="s">
        <v>78</v>
      </c>
      <c r="I5061">
        <v>40</v>
      </c>
      <c r="J5061">
        <v>0</v>
      </c>
    </row>
    <row r="5062" spans="1:10" x14ac:dyDescent="0.3">
      <c r="A5062" t="s">
        <v>79</v>
      </c>
      <c r="B5062" t="s">
        <v>3423</v>
      </c>
      <c r="C5062" t="s">
        <v>2899</v>
      </c>
      <c r="D5062" t="s">
        <v>79</v>
      </c>
      <c r="F5062" t="s">
        <v>79</v>
      </c>
      <c r="G5062" t="s">
        <v>79</v>
      </c>
      <c r="H5062" t="s">
        <v>86</v>
      </c>
    </row>
    <row r="5063" spans="1:10" x14ac:dyDescent="0.3">
      <c r="A5063" t="s">
        <v>79</v>
      </c>
      <c r="B5063" t="s">
        <v>3425</v>
      </c>
      <c r="C5063" t="s">
        <v>2901</v>
      </c>
      <c r="D5063" t="s">
        <v>79</v>
      </c>
      <c r="F5063" t="s">
        <v>79</v>
      </c>
      <c r="G5063" t="s">
        <v>79</v>
      </c>
      <c r="H5063" t="s">
        <v>86</v>
      </c>
    </row>
    <row r="5064" spans="1:10" x14ac:dyDescent="0.3">
      <c r="A5064" t="s">
        <v>79</v>
      </c>
      <c r="B5064" t="s">
        <v>5070</v>
      </c>
      <c r="C5064" t="s">
        <v>2903</v>
      </c>
      <c r="D5064" t="s">
        <v>79</v>
      </c>
      <c r="F5064" t="s">
        <v>79</v>
      </c>
      <c r="G5064" t="s">
        <v>79</v>
      </c>
      <c r="H5064" t="s">
        <v>86</v>
      </c>
    </row>
    <row r="5065" spans="1:10" x14ac:dyDescent="0.3">
      <c r="A5065" s="4" t="s">
        <v>394</v>
      </c>
      <c r="B5065" s="4" t="s">
        <v>2181</v>
      </c>
      <c r="C5065" s="4" t="s">
        <v>79</v>
      </c>
      <c r="D5065" s="5" t="s">
        <v>5091</v>
      </c>
      <c r="E5065" s="6">
        <v>268</v>
      </c>
      <c r="F5065" s="4" t="s">
        <v>79</v>
      </c>
      <c r="G5065" s="5" t="s">
        <v>5092</v>
      </c>
      <c r="H5065" s="6" t="str">
        <f>IFERROR(INDEX(t_poangligan[#All],MATCH(VALUE(resultatbors[[#This Row],[Datum]]),#REF!,0)+1,8),"-")</f>
        <v>-</v>
      </c>
      <c r="I5065" s="4"/>
      <c r="J5065" s="4"/>
    </row>
    <row r="5066" spans="1:10" x14ac:dyDescent="0.3">
      <c r="A5066" t="s">
        <v>79</v>
      </c>
      <c r="B5066" t="s">
        <v>3457</v>
      </c>
      <c r="C5066" t="s">
        <v>2641</v>
      </c>
      <c r="D5066" t="s">
        <v>79</v>
      </c>
      <c r="F5066" t="s">
        <v>79</v>
      </c>
      <c r="G5066" t="s">
        <v>79</v>
      </c>
      <c r="H5066" t="s">
        <v>172</v>
      </c>
    </row>
    <row r="5067" spans="1:10" x14ac:dyDescent="0.3">
      <c r="A5067" t="s">
        <v>79</v>
      </c>
      <c r="B5067" t="s">
        <v>3403</v>
      </c>
      <c r="C5067" t="s">
        <v>2661</v>
      </c>
      <c r="D5067" t="s">
        <v>153</v>
      </c>
      <c r="E5067">
        <v>13</v>
      </c>
      <c r="F5067" t="s">
        <v>2135</v>
      </c>
      <c r="G5067" t="s">
        <v>1039</v>
      </c>
      <c r="H5067" t="s">
        <v>78</v>
      </c>
      <c r="I5067">
        <v>0</v>
      </c>
      <c r="J5067">
        <v>0</v>
      </c>
    </row>
    <row r="5068" spans="1:10" x14ac:dyDescent="0.3">
      <c r="A5068" t="s">
        <v>79</v>
      </c>
      <c r="B5068" t="s">
        <v>3405</v>
      </c>
      <c r="C5068" t="s">
        <v>2672</v>
      </c>
      <c r="D5068" t="s">
        <v>79</v>
      </c>
      <c r="F5068" t="s">
        <v>79</v>
      </c>
      <c r="G5068" t="s">
        <v>79</v>
      </c>
      <c r="H5068" t="s">
        <v>86</v>
      </c>
    </row>
    <row r="5069" spans="1:10" x14ac:dyDescent="0.3">
      <c r="A5069" t="s">
        <v>79</v>
      </c>
      <c r="B5069" t="s">
        <v>3482</v>
      </c>
      <c r="C5069" t="s">
        <v>2679</v>
      </c>
      <c r="D5069" t="s">
        <v>79</v>
      </c>
      <c r="F5069" t="s">
        <v>79</v>
      </c>
      <c r="G5069" t="s">
        <v>79</v>
      </c>
      <c r="H5069" t="s">
        <v>82</v>
      </c>
    </row>
    <row r="5070" spans="1:10" x14ac:dyDescent="0.3">
      <c r="A5070" t="s">
        <v>79</v>
      </c>
      <c r="B5070" t="s">
        <v>3368</v>
      </c>
      <c r="C5070" t="s">
        <v>2694</v>
      </c>
      <c r="D5070" t="s">
        <v>79</v>
      </c>
      <c r="F5070" t="s">
        <v>79</v>
      </c>
      <c r="G5070" t="s">
        <v>79</v>
      </c>
      <c r="H5070" t="s">
        <v>82</v>
      </c>
    </row>
    <row r="5071" spans="1:10" x14ac:dyDescent="0.3">
      <c r="A5071" t="s">
        <v>79</v>
      </c>
      <c r="B5071" t="s">
        <v>3412</v>
      </c>
      <c r="C5071" t="s">
        <v>2700</v>
      </c>
      <c r="D5071" t="s">
        <v>158</v>
      </c>
      <c r="E5071">
        <v>2</v>
      </c>
      <c r="F5071" t="s">
        <v>665</v>
      </c>
      <c r="G5071" t="s">
        <v>1833</v>
      </c>
      <c r="H5071" t="s">
        <v>78</v>
      </c>
      <c r="I5071">
        <v>30</v>
      </c>
      <c r="J5071">
        <v>26</v>
      </c>
    </row>
    <row r="5072" spans="1:10" x14ac:dyDescent="0.3">
      <c r="A5072" t="s">
        <v>79</v>
      </c>
      <c r="B5072" t="s">
        <v>3383</v>
      </c>
      <c r="C5072" t="s">
        <v>2713</v>
      </c>
      <c r="D5072" t="s">
        <v>197</v>
      </c>
      <c r="E5072">
        <v>9</v>
      </c>
      <c r="F5072" t="s">
        <v>4727</v>
      </c>
      <c r="G5072" t="s">
        <v>2503</v>
      </c>
      <c r="H5072" t="s">
        <v>78</v>
      </c>
      <c r="I5072">
        <v>40</v>
      </c>
      <c r="J5072">
        <v>23</v>
      </c>
    </row>
    <row r="5073" spans="1:10" x14ac:dyDescent="0.3">
      <c r="A5073" t="s">
        <v>79</v>
      </c>
      <c r="B5073" t="s">
        <v>5063</v>
      </c>
      <c r="C5073" t="s">
        <v>47</v>
      </c>
      <c r="D5073" t="s">
        <v>197</v>
      </c>
      <c r="E5073">
        <v>9</v>
      </c>
      <c r="F5073" t="s">
        <v>933</v>
      </c>
      <c r="G5073" t="s">
        <v>1103</v>
      </c>
      <c r="H5073" t="s">
        <v>78</v>
      </c>
      <c r="I5073">
        <v>40</v>
      </c>
      <c r="J5073">
        <v>22</v>
      </c>
    </row>
    <row r="5074" spans="1:10" x14ac:dyDescent="0.3">
      <c r="A5074" t="s">
        <v>79</v>
      </c>
      <c r="B5074" t="s">
        <v>3384</v>
      </c>
      <c r="C5074" t="s">
        <v>2724</v>
      </c>
      <c r="D5074" t="s">
        <v>3297</v>
      </c>
      <c r="E5074">
        <v>94</v>
      </c>
      <c r="F5074" t="s">
        <v>4728</v>
      </c>
      <c r="G5074" t="s">
        <v>2529</v>
      </c>
      <c r="H5074" t="s">
        <v>78</v>
      </c>
      <c r="I5074">
        <v>0</v>
      </c>
      <c r="J5074">
        <v>0</v>
      </c>
    </row>
    <row r="5075" spans="1:10" x14ac:dyDescent="0.3">
      <c r="A5075" t="s">
        <v>79</v>
      </c>
      <c r="B5075" t="s">
        <v>3583</v>
      </c>
      <c r="C5075" t="s">
        <v>2587</v>
      </c>
      <c r="D5075" t="s">
        <v>197</v>
      </c>
      <c r="E5075">
        <v>5</v>
      </c>
      <c r="F5075" t="s">
        <v>727</v>
      </c>
      <c r="G5075" t="s">
        <v>874</v>
      </c>
      <c r="H5075" t="s">
        <v>78</v>
      </c>
      <c r="I5075">
        <v>30</v>
      </c>
      <c r="J5075">
        <v>22</v>
      </c>
    </row>
    <row r="5076" spans="1:10" x14ac:dyDescent="0.3">
      <c r="A5076" t="s">
        <v>79</v>
      </c>
      <c r="B5076" t="s">
        <v>3936</v>
      </c>
      <c r="C5076" t="s">
        <v>29</v>
      </c>
      <c r="D5076" t="s">
        <v>3239</v>
      </c>
      <c r="E5076">
        <v>3</v>
      </c>
      <c r="F5076" t="s">
        <v>2469</v>
      </c>
      <c r="G5076" t="s">
        <v>2481</v>
      </c>
      <c r="H5076" t="s">
        <v>78</v>
      </c>
      <c r="I5076">
        <v>0</v>
      </c>
      <c r="J5076">
        <v>0</v>
      </c>
    </row>
    <row r="5077" spans="1:10" x14ac:dyDescent="0.3">
      <c r="A5077" t="s">
        <v>79</v>
      </c>
      <c r="B5077" t="s">
        <v>3380</v>
      </c>
      <c r="C5077" t="s">
        <v>2725</v>
      </c>
      <c r="D5077" t="s">
        <v>197</v>
      </c>
      <c r="E5077">
        <v>6</v>
      </c>
      <c r="F5077" t="s">
        <v>2507</v>
      </c>
      <c r="G5077" t="s">
        <v>926</v>
      </c>
      <c r="H5077" t="s">
        <v>78</v>
      </c>
      <c r="I5077">
        <v>30</v>
      </c>
      <c r="J5077">
        <v>13</v>
      </c>
    </row>
    <row r="5078" spans="1:10" x14ac:dyDescent="0.3">
      <c r="A5078" t="s">
        <v>79</v>
      </c>
      <c r="B5078" t="s">
        <v>3372</v>
      </c>
      <c r="C5078" t="s">
        <v>2740</v>
      </c>
      <c r="D5078" t="s">
        <v>79</v>
      </c>
      <c r="F5078" t="s">
        <v>79</v>
      </c>
      <c r="G5078" t="s">
        <v>79</v>
      </c>
      <c r="H5078" t="s">
        <v>287</v>
      </c>
    </row>
    <row r="5079" spans="1:10" x14ac:dyDescent="0.3">
      <c r="A5079" t="s">
        <v>79</v>
      </c>
      <c r="B5079" t="s">
        <v>3372</v>
      </c>
      <c r="C5079" t="s">
        <v>2740</v>
      </c>
      <c r="D5079" t="s">
        <v>79</v>
      </c>
      <c r="F5079" t="s">
        <v>79</v>
      </c>
      <c r="G5079" t="s">
        <v>79</v>
      </c>
      <c r="H5079" t="s">
        <v>287</v>
      </c>
    </row>
    <row r="5080" spans="1:10" x14ac:dyDescent="0.3">
      <c r="A5080" t="s">
        <v>79</v>
      </c>
      <c r="B5080" t="s">
        <v>3381</v>
      </c>
      <c r="C5080" t="s">
        <v>2755</v>
      </c>
      <c r="D5080" t="s">
        <v>197</v>
      </c>
      <c r="E5080">
        <v>8</v>
      </c>
      <c r="F5080" t="s">
        <v>3896</v>
      </c>
      <c r="G5080" t="s">
        <v>3733</v>
      </c>
      <c r="H5080" t="s">
        <v>78</v>
      </c>
      <c r="I5080">
        <v>30</v>
      </c>
      <c r="J5080">
        <v>11</v>
      </c>
    </row>
    <row r="5081" spans="1:10" x14ac:dyDescent="0.3">
      <c r="A5081" t="s">
        <v>79</v>
      </c>
      <c r="B5081" t="s">
        <v>3505</v>
      </c>
      <c r="C5081" t="s">
        <v>2764</v>
      </c>
      <c r="D5081" t="s">
        <v>197</v>
      </c>
      <c r="E5081">
        <v>1</v>
      </c>
      <c r="F5081" t="s">
        <v>3542</v>
      </c>
      <c r="G5081" t="s">
        <v>536</v>
      </c>
      <c r="H5081" t="s">
        <v>78</v>
      </c>
      <c r="I5081">
        <v>20</v>
      </c>
      <c r="J5081">
        <v>20</v>
      </c>
    </row>
    <row r="5082" spans="1:10" x14ac:dyDescent="0.3">
      <c r="A5082" t="s">
        <v>79</v>
      </c>
      <c r="B5082" t="s">
        <v>3506</v>
      </c>
      <c r="C5082" t="s">
        <v>12</v>
      </c>
      <c r="D5082" t="s">
        <v>197</v>
      </c>
      <c r="E5082">
        <v>1</v>
      </c>
      <c r="F5082" t="s">
        <v>3462</v>
      </c>
      <c r="G5082" t="s">
        <v>536</v>
      </c>
      <c r="H5082" t="s">
        <v>78</v>
      </c>
      <c r="I5082">
        <v>30</v>
      </c>
      <c r="J5082">
        <v>30</v>
      </c>
    </row>
    <row r="5083" spans="1:10" x14ac:dyDescent="0.3">
      <c r="A5083" t="s">
        <v>79</v>
      </c>
      <c r="B5083" t="s">
        <v>3416</v>
      </c>
      <c r="C5083" t="s">
        <v>2771</v>
      </c>
      <c r="D5083" t="s">
        <v>3260</v>
      </c>
      <c r="E5083">
        <v>13</v>
      </c>
      <c r="F5083" t="s">
        <v>884</v>
      </c>
      <c r="G5083" t="s">
        <v>1976</v>
      </c>
      <c r="H5083" t="s">
        <v>78</v>
      </c>
      <c r="I5083">
        <v>30</v>
      </c>
      <c r="J5083">
        <v>4</v>
      </c>
    </row>
    <row r="5084" spans="1:10" x14ac:dyDescent="0.3">
      <c r="A5084" t="s">
        <v>79</v>
      </c>
      <c r="B5084" t="s">
        <v>5072</v>
      </c>
      <c r="C5084" t="s">
        <v>102</v>
      </c>
      <c r="D5084" t="s">
        <v>197</v>
      </c>
      <c r="E5084">
        <v>8</v>
      </c>
      <c r="F5084" t="s">
        <v>4409</v>
      </c>
      <c r="G5084" t="s">
        <v>657</v>
      </c>
      <c r="H5084" t="s">
        <v>78</v>
      </c>
      <c r="I5084">
        <v>40</v>
      </c>
      <c r="J5084">
        <v>26</v>
      </c>
    </row>
    <row r="5085" spans="1:10" x14ac:dyDescent="0.3">
      <c r="A5085" t="s">
        <v>79</v>
      </c>
      <c r="B5085" t="s">
        <v>3426</v>
      </c>
      <c r="C5085" t="s">
        <v>2789</v>
      </c>
      <c r="D5085" t="s">
        <v>673</v>
      </c>
      <c r="E5085">
        <v>17</v>
      </c>
      <c r="F5085" t="s">
        <v>796</v>
      </c>
      <c r="H5085" t="s">
        <v>78</v>
      </c>
      <c r="I5085">
        <v>0</v>
      </c>
      <c r="J5085">
        <v>0</v>
      </c>
    </row>
    <row r="5086" spans="1:10" x14ac:dyDescent="0.3">
      <c r="A5086" t="s">
        <v>79</v>
      </c>
      <c r="B5086" t="s">
        <v>3774</v>
      </c>
      <c r="C5086" t="s">
        <v>2792</v>
      </c>
      <c r="D5086" t="s">
        <v>197</v>
      </c>
      <c r="E5086">
        <v>11</v>
      </c>
      <c r="F5086" t="s">
        <v>1364</v>
      </c>
      <c r="G5086" t="s">
        <v>968</v>
      </c>
      <c r="H5086" t="s">
        <v>78</v>
      </c>
      <c r="I5086">
        <v>40</v>
      </c>
      <c r="J5086">
        <v>31</v>
      </c>
    </row>
    <row r="5087" spans="1:10" x14ac:dyDescent="0.3">
      <c r="A5087" t="s">
        <v>79</v>
      </c>
      <c r="B5087" t="s">
        <v>3606</v>
      </c>
      <c r="C5087" t="s">
        <v>2794</v>
      </c>
      <c r="D5087" t="s">
        <v>3306</v>
      </c>
      <c r="E5087">
        <v>21</v>
      </c>
      <c r="F5087" t="s">
        <v>1888</v>
      </c>
      <c r="G5087" t="s">
        <v>2423</v>
      </c>
      <c r="H5087" t="s">
        <v>78</v>
      </c>
      <c r="I5087">
        <v>0</v>
      </c>
      <c r="J5087">
        <v>0</v>
      </c>
    </row>
    <row r="5088" spans="1:10" x14ac:dyDescent="0.3">
      <c r="A5088" t="s">
        <v>79</v>
      </c>
      <c r="B5088" t="s">
        <v>3374</v>
      </c>
      <c r="C5088" t="s">
        <v>24</v>
      </c>
      <c r="D5088" t="s">
        <v>79</v>
      </c>
      <c r="F5088" t="s">
        <v>79</v>
      </c>
      <c r="G5088" t="s">
        <v>79</v>
      </c>
      <c r="H5088" t="s">
        <v>86</v>
      </c>
    </row>
    <row r="5089" spans="1:10" x14ac:dyDescent="0.3">
      <c r="A5089" t="s">
        <v>79</v>
      </c>
      <c r="B5089" t="s">
        <v>3429</v>
      </c>
      <c r="C5089" t="s">
        <v>2801</v>
      </c>
      <c r="D5089" t="s">
        <v>197</v>
      </c>
      <c r="E5089">
        <v>12</v>
      </c>
      <c r="F5089" t="s">
        <v>1531</v>
      </c>
      <c r="G5089" t="s">
        <v>2056</v>
      </c>
      <c r="H5089" t="s">
        <v>78</v>
      </c>
      <c r="I5089">
        <v>40</v>
      </c>
      <c r="J5089">
        <v>22</v>
      </c>
    </row>
    <row r="5090" spans="1:10" x14ac:dyDescent="0.3">
      <c r="A5090" t="s">
        <v>79</v>
      </c>
      <c r="B5090" t="s">
        <v>3431</v>
      </c>
      <c r="C5090" t="s">
        <v>10</v>
      </c>
      <c r="D5090" t="s">
        <v>79</v>
      </c>
      <c r="F5090" t="s">
        <v>79</v>
      </c>
      <c r="G5090" t="s">
        <v>79</v>
      </c>
      <c r="H5090" t="s">
        <v>172</v>
      </c>
    </row>
    <row r="5091" spans="1:10" x14ac:dyDescent="0.3">
      <c r="A5091" t="s">
        <v>79</v>
      </c>
      <c r="B5091" t="s">
        <v>3432</v>
      </c>
      <c r="C5091" t="s">
        <v>36</v>
      </c>
      <c r="D5091" t="s">
        <v>197</v>
      </c>
      <c r="E5091">
        <v>3</v>
      </c>
      <c r="F5091" t="s">
        <v>1540</v>
      </c>
      <c r="G5091" t="s">
        <v>599</v>
      </c>
      <c r="H5091" t="s">
        <v>78</v>
      </c>
      <c r="I5091">
        <v>40</v>
      </c>
      <c r="J5091">
        <v>34</v>
      </c>
    </row>
    <row r="5092" spans="1:10" x14ac:dyDescent="0.3">
      <c r="A5092" t="s">
        <v>79</v>
      </c>
      <c r="B5092" t="s">
        <v>3375</v>
      </c>
      <c r="C5092" t="s">
        <v>2810</v>
      </c>
      <c r="D5092" t="s">
        <v>197</v>
      </c>
      <c r="E5092">
        <v>7</v>
      </c>
      <c r="F5092" t="s">
        <v>1219</v>
      </c>
      <c r="G5092" t="s">
        <v>5063</v>
      </c>
      <c r="H5092" t="s">
        <v>78</v>
      </c>
      <c r="I5092">
        <v>30</v>
      </c>
      <c r="J5092">
        <v>21</v>
      </c>
    </row>
    <row r="5093" spans="1:10" x14ac:dyDescent="0.3">
      <c r="A5093" t="s">
        <v>79</v>
      </c>
      <c r="B5093" t="s">
        <v>3436</v>
      </c>
      <c r="C5093" t="s">
        <v>33</v>
      </c>
      <c r="D5093" t="s">
        <v>197</v>
      </c>
      <c r="E5093">
        <v>5</v>
      </c>
      <c r="F5093" t="s">
        <v>897</v>
      </c>
      <c r="G5093" t="s">
        <v>874</v>
      </c>
      <c r="H5093" t="s">
        <v>78</v>
      </c>
      <c r="I5093">
        <v>40</v>
      </c>
      <c r="J5093">
        <v>32</v>
      </c>
    </row>
    <row r="5094" spans="1:10" x14ac:dyDescent="0.3">
      <c r="A5094" t="s">
        <v>79</v>
      </c>
      <c r="B5094" t="s">
        <v>3394</v>
      </c>
      <c r="C5094" t="s">
        <v>2815</v>
      </c>
      <c r="D5094" t="s">
        <v>197</v>
      </c>
      <c r="E5094">
        <v>3</v>
      </c>
      <c r="F5094" t="s">
        <v>658</v>
      </c>
      <c r="G5094" t="s">
        <v>4121</v>
      </c>
      <c r="H5094" t="s">
        <v>78</v>
      </c>
      <c r="I5094">
        <v>0</v>
      </c>
      <c r="J5094">
        <v>0</v>
      </c>
    </row>
    <row r="5095" spans="1:10" x14ac:dyDescent="0.3">
      <c r="A5095" t="s">
        <v>79</v>
      </c>
      <c r="B5095" t="s">
        <v>3395</v>
      </c>
      <c r="C5095" t="s">
        <v>2833</v>
      </c>
      <c r="D5095" t="s">
        <v>541</v>
      </c>
      <c r="E5095">
        <v>10</v>
      </c>
      <c r="F5095" t="s">
        <v>600</v>
      </c>
      <c r="G5095" t="s">
        <v>2964</v>
      </c>
      <c r="H5095" t="s">
        <v>78</v>
      </c>
      <c r="I5095">
        <v>0</v>
      </c>
      <c r="J5095">
        <v>0</v>
      </c>
    </row>
    <row r="5096" spans="1:10" x14ac:dyDescent="0.3">
      <c r="A5096" t="s">
        <v>79</v>
      </c>
      <c r="B5096" t="s">
        <v>3377</v>
      </c>
      <c r="C5096" t="s">
        <v>49</v>
      </c>
      <c r="D5096" t="s">
        <v>197</v>
      </c>
      <c r="E5096">
        <v>12</v>
      </c>
      <c r="F5096" t="s">
        <v>893</v>
      </c>
      <c r="G5096" t="s">
        <v>582</v>
      </c>
      <c r="H5096" t="s">
        <v>78</v>
      </c>
      <c r="I5096">
        <v>40</v>
      </c>
      <c r="J5096">
        <v>11</v>
      </c>
    </row>
    <row r="5097" spans="1:10" x14ac:dyDescent="0.3">
      <c r="A5097" t="s">
        <v>79</v>
      </c>
      <c r="B5097" t="s">
        <v>3390</v>
      </c>
      <c r="C5097" t="s">
        <v>2837</v>
      </c>
      <c r="D5097" t="s">
        <v>2837</v>
      </c>
      <c r="E5097">
        <v>459</v>
      </c>
      <c r="F5097" t="s">
        <v>1542</v>
      </c>
      <c r="G5097" t="s">
        <v>4296</v>
      </c>
      <c r="H5097" t="s">
        <v>78</v>
      </c>
      <c r="I5097">
        <v>0</v>
      </c>
      <c r="J5097">
        <v>0</v>
      </c>
    </row>
    <row r="5098" spans="1:10" x14ac:dyDescent="0.3">
      <c r="A5098" t="s">
        <v>79</v>
      </c>
      <c r="B5098" t="s">
        <v>3534</v>
      </c>
      <c r="C5098" t="s">
        <v>2852</v>
      </c>
      <c r="D5098" t="s">
        <v>99</v>
      </c>
      <c r="E5098">
        <v>1</v>
      </c>
      <c r="F5098" t="s">
        <v>854</v>
      </c>
      <c r="G5098" t="s">
        <v>536</v>
      </c>
      <c r="H5098" t="s">
        <v>78</v>
      </c>
      <c r="I5098">
        <v>0</v>
      </c>
      <c r="J5098">
        <v>0</v>
      </c>
    </row>
    <row r="5099" spans="1:10" x14ac:dyDescent="0.3">
      <c r="A5099" t="s">
        <v>79</v>
      </c>
      <c r="B5099" t="s">
        <v>3450</v>
      </c>
      <c r="C5099" t="s">
        <v>51</v>
      </c>
      <c r="D5099" t="s">
        <v>92</v>
      </c>
      <c r="E5099">
        <v>2</v>
      </c>
      <c r="F5099" t="s">
        <v>1133</v>
      </c>
      <c r="G5099" t="s">
        <v>1450</v>
      </c>
      <c r="H5099" t="s">
        <v>78</v>
      </c>
      <c r="I5099">
        <v>0</v>
      </c>
      <c r="J5099">
        <v>0</v>
      </c>
    </row>
    <row r="5100" spans="1:10" x14ac:dyDescent="0.3">
      <c r="A5100" t="s">
        <v>79</v>
      </c>
      <c r="B5100" t="s">
        <v>5071</v>
      </c>
      <c r="C5100" t="s">
        <v>2860</v>
      </c>
      <c r="D5100" t="s">
        <v>79</v>
      </c>
      <c r="F5100" t="s">
        <v>79</v>
      </c>
      <c r="G5100" t="s">
        <v>79</v>
      </c>
      <c r="H5100" t="s">
        <v>86</v>
      </c>
    </row>
    <row r="5101" spans="1:10" x14ac:dyDescent="0.3">
      <c r="A5101" t="s">
        <v>79</v>
      </c>
      <c r="B5101" t="s">
        <v>3612</v>
      </c>
      <c r="C5101" t="s">
        <v>2862</v>
      </c>
      <c r="D5101" t="s">
        <v>104</v>
      </c>
      <c r="E5101">
        <v>12</v>
      </c>
      <c r="F5101" t="s">
        <v>725</v>
      </c>
      <c r="H5101" t="s">
        <v>78</v>
      </c>
      <c r="I5101">
        <v>0</v>
      </c>
      <c r="J5101">
        <v>0</v>
      </c>
    </row>
    <row r="5102" spans="1:10" x14ac:dyDescent="0.3">
      <c r="A5102" t="s">
        <v>79</v>
      </c>
      <c r="B5102" t="s">
        <v>5064</v>
      </c>
      <c r="C5102" t="s">
        <v>2863</v>
      </c>
      <c r="D5102" t="s">
        <v>79</v>
      </c>
      <c r="F5102" t="s">
        <v>79</v>
      </c>
      <c r="G5102" t="s">
        <v>79</v>
      </c>
      <c r="H5102" t="s">
        <v>86</v>
      </c>
    </row>
    <row r="5103" spans="1:10" x14ac:dyDescent="0.3">
      <c r="A5103" t="s">
        <v>79</v>
      </c>
      <c r="B5103" t="s">
        <v>3388</v>
      </c>
      <c r="C5103" t="s">
        <v>2865</v>
      </c>
      <c r="D5103" t="s">
        <v>79</v>
      </c>
      <c r="F5103" t="s">
        <v>79</v>
      </c>
      <c r="G5103" t="s">
        <v>79</v>
      </c>
      <c r="H5103" t="s">
        <v>86</v>
      </c>
    </row>
    <row r="5104" spans="1:10" x14ac:dyDescent="0.3">
      <c r="A5104" t="s">
        <v>79</v>
      </c>
      <c r="B5104" t="s">
        <v>3454</v>
      </c>
      <c r="C5104" t="s">
        <v>2866</v>
      </c>
      <c r="D5104" t="s">
        <v>167</v>
      </c>
      <c r="E5104">
        <v>21</v>
      </c>
      <c r="F5104" t="s">
        <v>1847</v>
      </c>
      <c r="G5104" t="s">
        <v>4956</v>
      </c>
      <c r="H5104" t="s">
        <v>78</v>
      </c>
      <c r="I5104">
        <v>0</v>
      </c>
      <c r="J5104">
        <v>0</v>
      </c>
    </row>
    <row r="5105" spans="1:10" x14ac:dyDescent="0.3">
      <c r="A5105" s="4" t="s">
        <v>395</v>
      </c>
      <c r="B5105" s="4" t="s">
        <v>4729</v>
      </c>
      <c r="C5105" s="4" t="s">
        <v>79</v>
      </c>
      <c r="D5105" s="5" t="s">
        <v>5091</v>
      </c>
      <c r="E5105" s="6">
        <v>0</v>
      </c>
      <c r="F5105" s="4" t="s">
        <v>79</v>
      </c>
      <c r="G5105" s="5" t="s">
        <v>5092</v>
      </c>
      <c r="H5105" s="6" t="str">
        <f>IFERROR(INDEX(t_poangligan[#All],MATCH(VALUE(resultatbors[[#This Row],[Datum]]),#REF!,0)+1,8),"-")</f>
        <v>-</v>
      </c>
      <c r="I5105" s="4"/>
      <c r="J5105" s="4"/>
    </row>
    <row r="5106" spans="1:10" x14ac:dyDescent="0.3">
      <c r="A5106" t="s">
        <v>79</v>
      </c>
      <c r="B5106" t="s">
        <v>3505</v>
      </c>
      <c r="C5106" t="s">
        <v>2764</v>
      </c>
      <c r="D5106" t="s">
        <v>126</v>
      </c>
      <c r="E5106">
        <v>2</v>
      </c>
      <c r="F5106" t="s">
        <v>4730</v>
      </c>
      <c r="G5106" t="s">
        <v>3719</v>
      </c>
      <c r="H5106" t="s">
        <v>78</v>
      </c>
      <c r="I5106">
        <v>30</v>
      </c>
      <c r="J5106">
        <v>0</v>
      </c>
    </row>
    <row r="5107" spans="1:10" x14ac:dyDescent="0.3">
      <c r="A5107" t="s">
        <v>79</v>
      </c>
      <c r="B5107" t="s">
        <v>3376</v>
      </c>
      <c r="C5107" t="s">
        <v>2835</v>
      </c>
      <c r="D5107" t="s">
        <v>100</v>
      </c>
      <c r="E5107">
        <v>6</v>
      </c>
      <c r="F5107" t="s">
        <v>821</v>
      </c>
      <c r="G5107" t="s">
        <v>1563</v>
      </c>
      <c r="H5107" t="s">
        <v>78</v>
      </c>
      <c r="I5107">
        <v>0</v>
      </c>
      <c r="J5107">
        <v>0</v>
      </c>
    </row>
    <row r="5108" spans="1:10" x14ac:dyDescent="0.3">
      <c r="A5108" t="s">
        <v>79</v>
      </c>
      <c r="B5108" t="s">
        <v>5071</v>
      </c>
      <c r="C5108" t="s">
        <v>2860</v>
      </c>
      <c r="D5108" t="s">
        <v>3165</v>
      </c>
      <c r="E5108">
        <v>2</v>
      </c>
      <c r="F5108" t="s">
        <v>1228</v>
      </c>
      <c r="G5108" t="s">
        <v>1418</v>
      </c>
      <c r="H5108" t="s">
        <v>78</v>
      </c>
      <c r="I5108">
        <v>0</v>
      </c>
      <c r="J5108">
        <v>0</v>
      </c>
    </row>
    <row r="5109" spans="1:10" x14ac:dyDescent="0.3">
      <c r="A5109" t="s">
        <v>79</v>
      </c>
      <c r="B5109" t="s">
        <v>5064</v>
      </c>
      <c r="C5109" t="s">
        <v>2863</v>
      </c>
      <c r="D5109" t="s">
        <v>80</v>
      </c>
      <c r="E5109">
        <v>26</v>
      </c>
      <c r="F5109" t="s">
        <v>4207</v>
      </c>
      <c r="G5109" t="s">
        <v>1733</v>
      </c>
      <c r="H5109" t="s">
        <v>78</v>
      </c>
      <c r="I5109">
        <v>0</v>
      </c>
      <c r="J5109">
        <v>0</v>
      </c>
    </row>
    <row r="5110" spans="1:10" x14ac:dyDescent="0.3">
      <c r="A5110" t="s">
        <v>79</v>
      </c>
      <c r="B5110" t="s">
        <v>3388</v>
      </c>
      <c r="C5110" t="s">
        <v>2865</v>
      </c>
      <c r="D5110" t="s">
        <v>80</v>
      </c>
      <c r="E5110">
        <v>33</v>
      </c>
      <c r="F5110" t="s">
        <v>2030</v>
      </c>
      <c r="G5110" t="s">
        <v>3408</v>
      </c>
      <c r="H5110" t="s">
        <v>78</v>
      </c>
      <c r="I5110">
        <v>0</v>
      </c>
      <c r="J5110">
        <v>0</v>
      </c>
    </row>
    <row r="5111" spans="1:10" x14ac:dyDescent="0.3">
      <c r="A5111" s="4" t="s">
        <v>396</v>
      </c>
      <c r="B5111" s="4" t="s">
        <v>2184</v>
      </c>
      <c r="C5111" s="4" t="s">
        <v>79</v>
      </c>
      <c r="D5111" s="5" t="s">
        <v>5091</v>
      </c>
      <c r="E5111" s="6">
        <v>0</v>
      </c>
      <c r="F5111" s="4" t="s">
        <v>79</v>
      </c>
      <c r="G5111" s="5" t="s">
        <v>5092</v>
      </c>
      <c r="H5111" s="6" t="str">
        <f>IFERROR(INDEX(t_poangligan[#All],MATCH(VALUE(resultatbors[[#This Row],[Datum]]),#REF!,0)+1,8),"-")</f>
        <v>-</v>
      </c>
      <c r="I5111" s="4"/>
      <c r="J5111" s="4"/>
    </row>
    <row r="5112" spans="1:10" x14ac:dyDescent="0.3">
      <c r="A5112" t="s">
        <v>79</v>
      </c>
      <c r="B5112" t="s">
        <v>3566</v>
      </c>
      <c r="C5112" t="s">
        <v>2635</v>
      </c>
      <c r="D5112" t="s">
        <v>167</v>
      </c>
      <c r="E5112">
        <v>6</v>
      </c>
      <c r="F5112" t="s">
        <v>2514</v>
      </c>
      <c r="G5112" t="s">
        <v>1506</v>
      </c>
      <c r="H5112" t="s">
        <v>78</v>
      </c>
      <c r="I5112">
        <v>0</v>
      </c>
      <c r="J5112">
        <v>0</v>
      </c>
    </row>
    <row r="5113" spans="1:10" x14ac:dyDescent="0.3">
      <c r="A5113" t="s">
        <v>79</v>
      </c>
      <c r="B5113" t="s">
        <v>3855</v>
      </c>
      <c r="C5113" t="s">
        <v>2651</v>
      </c>
      <c r="D5113" t="s">
        <v>167</v>
      </c>
      <c r="E5113">
        <v>12</v>
      </c>
      <c r="F5113" t="s">
        <v>2076</v>
      </c>
      <c r="G5113" t="s">
        <v>3104</v>
      </c>
      <c r="H5113" t="s">
        <v>78</v>
      </c>
      <c r="I5113">
        <v>0</v>
      </c>
      <c r="J5113">
        <v>0</v>
      </c>
    </row>
    <row r="5114" spans="1:10" x14ac:dyDescent="0.3">
      <c r="A5114" t="s">
        <v>79</v>
      </c>
      <c r="B5114" t="s">
        <v>3403</v>
      </c>
      <c r="C5114" t="s">
        <v>2661</v>
      </c>
      <c r="D5114" t="s">
        <v>225</v>
      </c>
      <c r="E5114">
        <v>72</v>
      </c>
      <c r="F5114" t="s">
        <v>4731</v>
      </c>
      <c r="H5114" t="s">
        <v>78</v>
      </c>
      <c r="I5114">
        <v>0</v>
      </c>
      <c r="J5114">
        <v>0</v>
      </c>
    </row>
    <row r="5115" spans="1:10" x14ac:dyDescent="0.3">
      <c r="A5115" t="s">
        <v>79</v>
      </c>
      <c r="B5115" t="s">
        <v>3666</v>
      </c>
      <c r="C5115" t="s">
        <v>2662</v>
      </c>
      <c r="D5115" t="s">
        <v>84</v>
      </c>
      <c r="E5115">
        <v>29</v>
      </c>
      <c r="F5115" t="s">
        <v>4732</v>
      </c>
      <c r="G5115" t="s">
        <v>4552</v>
      </c>
      <c r="H5115" t="s">
        <v>78</v>
      </c>
      <c r="I5115">
        <v>40</v>
      </c>
      <c r="J5115">
        <v>0</v>
      </c>
    </row>
    <row r="5116" spans="1:10" x14ac:dyDescent="0.3">
      <c r="A5116" t="s">
        <v>79</v>
      </c>
      <c r="B5116" t="s">
        <v>3667</v>
      </c>
      <c r="C5116" t="s">
        <v>2665</v>
      </c>
      <c r="D5116" t="s">
        <v>84</v>
      </c>
      <c r="E5116">
        <v>38</v>
      </c>
      <c r="F5116" t="s">
        <v>1223</v>
      </c>
      <c r="G5116" t="s">
        <v>2214</v>
      </c>
      <c r="H5116" t="s">
        <v>78</v>
      </c>
      <c r="I5116">
        <v>40</v>
      </c>
      <c r="J5116">
        <v>0</v>
      </c>
    </row>
    <row r="5117" spans="1:10" x14ac:dyDescent="0.3">
      <c r="A5117" t="s">
        <v>79</v>
      </c>
      <c r="B5117" t="s">
        <v>3459</v>
      </c>
      <c r="C5117" t="s">
        <v>2667</v>
      </c>
      <c r="D5117" t="s">
        <v>84</v>
      </c>
      <c r="E5117">
        <v>29</v>
      </c>
      <c r="F5117" t="s">
        <v>4733</v>
      </c>
      <c r="G5117" t="s">
        <v>3822</v>
      </c>
      <c r="H5117" t="s">
        <v>78</v>
      </c>
      <c r="I5117">
        <v>40</v>
      </c>
      <c r="J5117">
        <v>0</v>
      </c>
    </row>
    <row r="5118" spans="1:10" x14ac:dyDescent="0.3">
      <c r="A5118" t="s">
        <v>79</v>
      </c>
      <c r="B5118" t="s">
        <v>3405</v>
      </c>
      <c r="C5118" t="s">
        <v>2671</v>
      </c>
      <c r="D5118" t="s">
        <v>79</v>
      </c>
      <c r="F5118" t="s">
        <v>79</v>
      </c>
      <c r="G5118" t="s">
        <v>79</v>
      </c>
      <c r="H5118" t="s">
        <v>86</v>
      </c>
    </row>
    <row r="5119" spans="1:10" x14ac:dyDescent="0.3">
      <c r="A5119" t="s">
        <v>79</v>
      </c>
      <c r="B5119" t="s">
        <v>3481</v>
      </c>
      <c r="C5119" t="s">
        <v>4978</v>
      </c>
      <c r="D5119" t="s">
        <v>79</v>
      </c>
      <c r="F5119" t="s">
        <v>79</v>
      </c>
      <c r="G5119" t="s">
        <v>79</v>
      </c>
      <c r="H5119" t="s">
        <v>86</v>
      </c>
    </row>
    <row r="5120" spans="1:10" x14ac:dyDescent="0.3">
      <c r="A5120" t="s">
        <v>79</v>
      </c>
      <c r="B5120" t="s">
        <v>3394</v>
      </c>
      <c r="C5120" t="s">
        <v>2815</v>
      </c>
      <c r="D5120" t="s">
        <v>84</v>
      </c>
      <c r="E5120">
        <v>15</v>
      </c>
      <c r="F5120" t="s">
        <v>4734</v>
      </c>
      <c r="G5120" t="s">
        <v>2365</v>
      </c>
      <c r="H5120" t="s">
        <v>78</v>
      </c>
      <c r="I5120">
        <v>0</v>
      </c>
      <c r="J5120">
        <v>0</v>
      </c>
    </row>
    <row r="5121" spans="1:10" x14ac:dyDescent="0.3">
      <c r="A5121" t="s">
        <v>79</v>
      </c>
      <c r="B5121" t="s">
        <v>3390</v>
      </c>
      <c r="C5121" t="s">
        <v>2837</v>
      </c>
      <c r="D5121" t="s">
        <v>2837</v>
      </c>
      <c r="E5121">
        <v>874</v>
      </c>
      <c r="F5121" t="s">
        <v>866</v>
      </c>
      <c r="H5121" t="s">
        <v>78</v>
      </c>
      <c r="I5121">
        <v>0</v>
      </c>
      <c r="J5121">
        <v>0</v>
      </c>
    </row>
    <row r="5122" spans="1:10" x14ac:dyDescent="0.3">
      <c r="A5122" s="4" t="s">
        <v>397</v>
      </c>
      <c r="B5122" s="4" t="s">
        <v>2190</v>
      </c>
      <c r="C5122" s="4" t="s">
        <v>79</v>
      </c>
      <c r="D5122" s="5" t="s">
        <v>5091</v>
      </c>
      <c r="E5122" s="6">
        <v>387</v>
      </c>
      <c r="F5122" s="4" t="s">
        <v>79</v>
      </c>
      <c r="G5122" s="5" t="s">
        <v>5092</v>
      </c>
      <c r="H5122" s="6" t="str">
        <f>IFERROR(INDEX(t_poangligan[#All],MATCH(VALUE(resultatbors[[#This Row],[Datum]]),#REF!,0)+1,8),"-")</f>
        <v>-</v>
      </c>
      <c r="I5122" s="4"/>
      <c r="J5122" s="4"/>
    </row>
    <row r="5123" spans="1:10" x14ac:dyDescent="0.3">
      <c r="A5123" t="s">
        <v>79</v>
      </c>
      <c r="B5123" t="s">
        <v>3616</v>
      </c>
      <c r="C5123" t="s">
        <v>2657</v>
      </c>
      <c r="D5123" t="s">
        <v>1629</v>
      </c>
      <c r="E5123">
        <v>40</v>
      </c>
      <c r="F5123" t="s">
        <v>4735</v>
      </c>
      <c r="G5123" t="s">
        <v>2500</v>
      </c>
      <c r="H5123" t="s">
        <v>78</v>
      </c>
      <c r="I5123">
        <v>40</v>
      </c>
      <c r="J5123">
        <v>9</v>
      </c>
    </row>
    <row r="5124" spans="1:10" x14ac:dyDescent="0.3">
      <c r="A5124" t="s">
        <v>79</v>
      </c>
      <c r="B5124" t="s">
        <v>3403</v>
      </c>
      <c r="C5124" t="s">
        <v>2661</v>
      </c>
      <c r="D5124" t="s">
        <v>225</v>
      </c>
      <c r="E5124">
        <v>75</v>
      </c>
      <c r="F5124" t="s">
        <v>1721</v>
      </c>
      <c r="G5124" t="s">
        <v>701</v>
      </c>
      <c r="H5124" t="s">
        <v>78</v>
      </c>
      <c r="I5124">
        <v>0</v>
      </c>
      <c r="J5124">
        <v>0</v>
      </c>
    </row>
    <row r="5125" spans="1:10" x14ac:dyDescent="0.3">
      <c r="A5125" t="s">
        <v>79</v>
      </c>
      <c r="B5125" t="s">
        <v>3405</v>
      </c>
      <c r="C5125" t="s">
        <v>2675</v>
      </c>
      <c r="D5125" t="s">
        <v>3287</v>
      </c>
      <c r="E5125">
        <v>63</v>
      </c>
      <c r="F5125" t="s">
        <v>1500</v>
      </c>
      <c r="G5125" t="s">
        <v>2219</v>
      </c>
      <c r="H5125" t="s">
        <v>78</v>
      </c>
      <c r="I5125">
        <v>45</v>
      </c>
      <c r="J5125">
        <v>20</v>
      </c>
    </row>
    <row r="5126" spans="1:10" x14ac:dyDescent="0.3">
      <c r="A5126" t="s">
        <v>79</v>
      </c>
      <c r="B5126" t="s">
        <v>3406</v>
      </c>
      <c r="C5126" t="s">
        <v>2676</v>
      </c>
      <c r="D5126" t="s">
        <v>3287</v>
      </c>
      <c r="E5126">
        <v>50</v>
      </c>
      <c r="F5126" t="s">
        <v>3795</v>
      </c>
      <c r="G5126" t="s">
        <v>2234</v>
      </c>
      <c r="H5126" t="s">
        <v>78</v>
      </c>
      <c r="I5126">
        <v>45</v>
      </c>
      <c r="J5126">
        <v>32</v>
      </c>
    </row>
    <row r="5127" spans="1:10" x14ac:dyDescent="0.3">
      <c r="A5127" t="s">
        <v>79</v>
      </c>
      <c r="B5127" t="s">
        <v>3482</v>
      </c>
      <c r="C5127" t="s">
        <v>2685</v>
      </c>
      <c r="D5127" t="s">
        <v>1629</v>
      </c>
      <c r="E5127">
        <v>6</v>
      </c>
      <c r="F5127" t="s">
        <v>4697</v>
      </c>
      <c r="G5127" t="s">
        <v>4147</v>
      </c>
      <c r="H5127" t="s">
        <v>78</v>
      </c>
      <c r="I5127">
        <v>40</v>
      </c>
      <c r="J5127">
        <v>31</v>
      </c>
    </row>
    <row r="5128" spans="1:10" x14ac:dyDescent="0.3">
      <c r="A5128" t="s">
        <v>79</v>
      </c>
      <c r="B5128" t="s">
        <v>3407</v>
      </c>
      <c r="C5128" t="s">
        <v>2688</v>
      </c>
      <c r="D5128" t="s">
        <v>84</v>
      </c>
      <c r="E5128">
        <v>9</v>
      </c>
      <c r="F5128" t="s">
        <v>814</v>
      </c>
      <c r="G5128" t="s">
        <v>1187</v>
      </c>
      <c r="H5128" t="s">
        <v>78</v>
      </c>
      <c r="I5128">
        <v>40</v>
      </c>
      <c r="J5128">
        <v>31</v>
      </c>
    </row>
    <row r="5129" spans="1:10" x14ac:dyDescent="0.3">
      <c r="A5129" t="s">
        <v>79</v>
      </c>
      <c r="B5129" t="s">
        <v>3499</v>
      </c>
      <c r="C5129" t="s">
        <v>2690</v>
      </c>
      <c r="D5129" t="s">
        <v>3287</v>
      </c>
      <c r="E5129">
        <v>16</v>
      </c>
      <c r="F5129" t="s">
        <v>4505</v>
      </c>
      <c r="G5129" t="s">
        <v>1648</v>
      </c>
      <c r="H5129" t="s">
        <v>78</v>
      </c>
      <c r="I5129">
        <v>40</v>
      </c>
      <c r="J5129">
        <v>17</v>
      </c>
    </row>
    <row r="5130" spans="1:10" x14ac:dyDescent="0.3">
      <c r="A5130" t="s">
        <v>79</v>
      </c>
      <c r="B5130" t="s">
        <v>3368</v>
      </c>
      <c r="C5130" t="s">
        <v>2694</v>
      </c>
      <c r="D5130" t="s">
        <v>3192</v>
      </c>
      <c r="E5130">
        <v>97</v>
      </c>
      <c r="F5130" t="s">
        <v>4736</v>
      </c>
      <c r="G5130" t="s">
        <v>1342</v>
      </c>
      <c r="H5130" t="s">
        <v>78</v>
      </c>
      <c r="I5130">
        <v>0</v>
      </c>
      <c r="J5130">
        <v>0</v>
      </c>
    </row>
    <row r="5131" spans="1:10" x14ac:dyDescent="0.3">
      <c r="A5131" t="s">
        <v>79</v>
      </c>
      <c r="B5131" t="s">
        <v>3410</v>
      </c>
      <c r="C5131" t="s">
        <v>2697</v>
      </c>
      <c r="D5131" t="s">
        <v>3287</v>
      </c>
      <c r="E5131">
        <v>40</v>
      </c>
      <c r="F5131" t="s">
        <v>3591</v>
      </c>
      <c r="G5131" t="s">
        <v>693</v>
      </c>
      <c r="H5131" t="s">
        <v>78</v>
      </c>
      <c r="I5131">
        <v>45</v>
      </c>
      <c r="J5131">
        <v>34</v>
      </c>
    </row>
    <row r="5132" spans="1:10" x14ac:dyDescent="0.3">
      <c r="A5132" t="s">
        <v>79</v>
      </c>
      <c r="B5132" t="s">
        <v>4676</v>
      </c>
      <c r="C5132" t="s">
        <v>2701</v>
      </c>
      <c r="D5132" t="s">
        <v>3293</v>
      </c>
      <c r="E5132">
        <v>1</v>
      </c>
      <c r="F5132" t="s">
        <v>687</v>
      </c>
      <c r="G5132" t="s">
        <v>536</v>
      </c>
      <c r="H5132" t="s">
        <v>78</v>
      </c>
      <c r="I5132">
        <v>45</v>
      </c>
      <c r="J5132">
        <v>45</v>
      </c>
    </row>
    <row r="5133" spans="1:10" x14ac:dyDescent="0.3">
      <c r="A5133" t="s">
        <v>79</v>
      </c>
      <c r="B5133" t="s">
        <v>5063</v>
      </c>
      <c r="C5133" t="s">
        <v>47</v>
      </c>
      <c r="D5133" t="s">
        <v>1629</v>
      </c>
      <c r="E5133">
        <v>4</v>
      </c>
      <c r="F5133" t="s">
        <v>1045</v>
      </c>
      <c r="G5133" t="s">
        <v>2667</v>
      </c>
      <c r="H5133" t="s">
        <v>78</v>
      </c>
      <c r="I5133">
        <v>40</v>
      </c>
      <c r="J5133">
        <v>36</v>
      </c>
    </row>
    <row r="5134" spans="1:10" x14ac:dyDescent="0.3">
      <c r="A5134" t="s">
        <v>79</v>
      </c>
      <c r="B5134" t="s">
        <v>3415</v>
      </c>
      <c r="C5134" t="s">
        <v>56</v>
      </c>
      <c r="D5134" t="s">
        <v>79</v>
      </c>
      <c r="F5134" t="s">
        <v>79</v>
      </c>
      <c r="G5134" t="s">
        <v>79</v>
      </c>
      <c r="H5134" t="s">
        <v>78</v>
      </c>
    </row>
    <row r="5135" spans="1:10" x14ac:dyDescent="0.3">
      <c r="A5135" t="s">
        <v>79</v>
      </c>
      <c r="B5135" t="s">
        <v>3415</v>
      </c>
      <c r="C5135" t="s">
        <v>2874</v>
      </c>
      <c r="D5135" t="s">
        <v>1639</v>
      </c>
      <c r="E5135">
        <v>9</v>
      </c>
      <c r="F5135" t="s">
        <v>1527</v>
      </c>
      <c r="G5135" t="s">
        <v>2177</v>
      </c>
      <c r="H5135" t="s">
        <v>78</v>
      </c>
      <c r="I5135">
        <v>45</v>
      </c>
      <c r="J5135">
        <v>43</v>
      </c>
    </row>
    <row r="5136" spans="1:10" x14ac:dyDescent="0.3">
      <c r="A5136" t="s">
        <v>79</v>
      </c>
      <c r="B5136" t="s">
        <v>3504</v>
      </c>
      <c r="C5136" t="s">
        <v>2733</v>
      </c>
      <c r="D5136" t="s">
        <v>209</v>
      </c>
      <c r="E5136">
        <v>76</v>
      </c>
      <c r="F5136" t="s">
        <v>1607</v>
      </c>
      <c r="G5136" t="s">
        <v>1025</v>
      </c>
      <c r="H5136" t="s">
        <v>78</v>
      </c>
      <c r="I5136">
        <v>40</v>
      </c>
      <c r="J5136">
        <v>13</v>
      </c>
    </row>
    <row r="5137" spans="1:10" x14ac:dyDescent="0.3">
      <c r="A5137" t="s">
        <v>79</v>
      </c>
      <c r="B5137" t="s">
        <v>3940</v>
      </c>
      <c r="C5137" t="s">
        <v>2758</v>
      </c>
      <c r="D5137" t="s">
        <v>1629</v>
      </c>
      <c r="E5137">
        <v>29</v>
      </c>
      <c r="F5137" t="s">
        <v>4737</v>
      </c>
      <c r="G5137" t="s">
        <v>1236</v>
      </c>
      <c r="H5137" t="s">
        <v>78</v>
      </c>
      <c r="I5137">
        <v>45</v>
      </c>
      <c r="J5137">
        <v>29</v>
      </c>
    </row>
    <row r="5138" spans="1:10" x14ac:dyDescent="0.3">
      <c r="A5138" t="s">
        <v>79</v>
      </c>
      <c r="B5138" t="s">
        <v>3505</v>
      </c>
      <c r="C5138" t="s">
        <v>2764</v>
      </c>
      <c r="D5138" t="s">
        <v>79</v>
      </c>
      <c r="F5138" t="s">
        <v>79</v>
      </c>
      <c r="G5138" t="s">
        <v>79</v>
      </c>
      <c r="H5138" t="s">
        <v>82</v>
      </c>
    </row>
    <row r="5139" spans="1:10" x14ac:dyDescent="0.3">
      <c r="A5139" t="s">
        <v>79</v>
      </c>
      <c r="B5139" t="s">
        <v>3506</v>
      </c>
      <c r="C5139" t="s">
        <v>12</v>
      </c>
      <c r="D5139" t="s">
        <v>79</v>
      </c>
      <c r="F5139" t="s">
        <v>79</v>
      </c>
      <c r="G5139" t="s">
        <v>79</v>
      </c>
      <c r="H5139" t="s">
        <v>86</v>
      </c>
    </row>
    <row r="5140" spans="1:10" x14ac:dyDescent="0.3">
      <c r="A5140" t="s">
        <v>79</v>
      </c>
      <c r="B5140" t="s">
        <v>3477</v>
      </c>
      <c r="C5140" t="s">
        <v>2770</v>
      </c>
      <c r="D5140" t="s">
        <v>1629</v>
      </c>
      <c r="E5140">
        <v>6</v>
      </c>
      <c r="F5140" t="s">
        <v>997</v>
      </c>
      <c r="G5140" t="s">
        <v>4892</v>
      </c>
      <c r="H5140" t="s">
        <v>78</v>
      </c>
      <c r="I5140">
        <v>40</v>
      </c>
      <c r="J5140">
        <v>35</v>
      </c>
    </row>
    <row r="5141" spans="1:10" x14ac:dyDescent="0.3">
      <c r="A5141" t="s">
        <v>79</v>
      </c>
      <c r="B5141" t="s">
        <v>3507</v>
      </c>
      <c r="C5141" t="s">
        <v>13</v>
      </c>
      <c r="D5141" t="s">
        <v>1629</v>
      </c>
      <c r="E5141">
        <v>1</v>
      </c>
      <c r="F5141" t="s">
        <v>4738</v>
      </c>
      <c r="G5141" t="s">
        <v>536</v>
      </c>
      <c r="H5141" t="s">
        <v>78</v>
      </c>
      <c r="I5141">
        <v>40</v>
      </c>
      <c r="J5141">
        <v>40</v>
      </c>
    </row>
    <row r="5142" spans="1:10" x14ac:dyDescent="0.3">
      <c r="A5142" t="s">
        <v>79</v>
      </c>
      <c r="B5142" t="s">
        <v>3518</v>
      </c>
      <c r="C5142" t="s">
        <v>14</v>
      </c>
      <c r="D5142" t="s">
        <v>1629</v>
      </c>
      <c r="E5142">
        <v>3</v>
      </c>
      <c r="F5142" t="s">
        <v>3633</v>
      </c>
      <c r="G5142" t="s">
        <v>878</v>
      </c>
      <c r="H5142" t="s">
        <v>78</v>
      </c>
      <c r="I5142">
        <v>40</v>
      </c>
      <c r="J5142">
        <v>35</v>
      </c>
    </row>
    <row r="5143" spans="1:10" x14ac:dyDescent="0.3">
      <c r="A5143" t="s">
        <v>79</v>
      </c>
      <c r="B5143" t="s">
        <v>3511</v>
      </c>
      <c r="C5143" t="s">
        <v>2886</v>
      </c>
      <c r="D5143" t="s">
        <v>3287</v>
      </c>
      <c r="E5143">
        <v>10</v>
      </c>
      <c r="F5143" t="s">
        <v>2470</v>
      </c>
      <c r="G5143" t="s">
        <v>1051</v>
      </c>
      <c r="H5143" t="s">
        <v>78</v>
      </c>
      <c r="I5143">
        <v>40</v>
      </c>
      <c r="J5143">
        <v>21</v>
      </c>
    </row>
    <row r="5144" spans="1:10" x14ac:dyDescent="0.3">
      <c r="A5144" t="s">
        <v>79</v>
      </c>
      <c r="B5144" t="s">
        <v>3512</v>
      </c>
      <c r="C5144" t="s">
        <v>2887</v>
      </c>
      <c r="D5144" t="s">
        <v>3287</v>
      </c>
      <c r="E5144">
        <v>7</v>
      </c>
      <c r="F5144" t="s">
        <v>720</v>
      </c>
      <c r="G5144" t="s">
        <v>985</v>
      </c>
      <c r="H5144" t="s">
        <v>78</v>
      </c>
      <c r="I5144">
        <v>40</v>
      </c>
      <c r="J5144">
        <v>17</v>
      </c>
    </row>
    <row r="5145" spans="1:10" x14ac:dyDescent="0.3">
      <c r="A5145" t="s">
        <v>79</v>
      </c>
      <c r="B5145" t="s">
        <v>3679</v>
      </c>
      <c r="C5145" t="s">
        <v>2888</v>
      </c>
      <c r="D5145" t="s">
        <v>3287</v>
      </c>
      <c r="E5145">
        <v>7</v>
      </c>
      <c r="F5145" t="s">
        <v>4613</v>
      </c>
      <c r="G5145" t="s">
        <v>2092</v>
      </c>
      <c r="H5145" t="s">
        <v>78</v>
      </c>
      <c r="I5145">
        <v>40</v>
      </c>
      <c r="J5145">
        <v>27</v>
      </c>
    </row>
    <row r="5146" spans="1:10" x14ac:dyDescent="0.3">
      <c r="A5146" t="s">
        <v>79</v>
      </c>
      <c r="B5146" t="s">
        <v>3419</v>
      </c>
      <c r="C5146" t="s">
        <v>2895</v>
      </c>
      <c r="D5146" t="s">
        <v>3286</v>
      </c>
      <c r="E5146">
        <v>5</v>
      </c>
      <c r="F5146" t="s">
        <v>4314</v>
      </c>
      <c r="G5146" t="s">
        <v>1447</v>
      </c>
      <c r="H5146" t="s">
        <v>78</v>
      </c>
      <c r="I5146">
        <v>40</v>
      </c>
      <c r="J5146">
        <v>38</v>
      </c>
    </row>
    <row r="5147" spans="1:10" x14ac:dyDescent="0.3">
      <c r="A5147" t="s">
        <v>79</v>
      </c>
      <c r="B5147" t="s">
        <v>5069</v>
      </c>
      <c r="C5147" t="s">
        <v>2897</v>
      </c>
      <c r="D5147" t="s">
        <v>3286</v>
      </c>
      <c r="E5147">
        <v>31</v>
      </c>
      <c r="F5147" t="s">
        <v>1156</v>
      </c>
      <c r="G5147" t="s">
        <v>1375</v>
      </c>
      <c r="H5147" t="s">
        <v>78</v>
      </c>
      <c r="I5147">
        <v>40</v>
      </c>
      <c r="J5147">
        <v>30</v>
      </c>
    </row>
    <row r="5148" spans="1:10" x14ac:dyDescent="0.3">
      <c r="A5148" t="s">
        <v>79</v>
      </c>
      <c r="B5148" t="s">
        <v>3423</v>
      </c>
      <c r="C5148" t="s">
        <v>2899</v>
      </c>
      <c r="D5148" t="s">
        <v>3286</v>
      </c>
      <c r="E5148">
        <v>13</v>
      </c>
      <c r="F5148" t="s">
        <v>4471</v>
      </c>
      <c r="G5148" t="s">
        <v>1168</v>
      </c>
      <c r="H5148" t="s">
        <v>78</v>
      </c>
      <c r="I5148">
        <v>40</v>
      </c>
      <c r="J5148">
        <v>32</v>
      </c>
    </row>
    <row r="5149" spans="1:10" x14ac:dyDescent="0.3">
      <c r="A5149" t="s">
        <v>79</v>
      </c>
      <c r="B5149" t="s">
        <v>3425</v>
      </c>
      <c r="C5149" t="s">
        <v>2901</v>
      </c>
      <c r="D5149" t="s">
        <v>3286</v>
      </c>
      <c r="E5149">
        <v>12</v>
      </c>
      <c r="F5149" t="s">
        <v>820</v>
      </c>
      <c r="G5149" t="s">
        <v>1502</v>
      </c>
      <c r="H5149" t="s">
        <v>78</v>
      </c>
      <c r="I5149">
        <v>40</v>
      </c>
      <c r="J5149">
        <v>30</v>
      </c>
    </row>
    <row r="5150" spans="1:10" x14ac:dyDescent="0.3">
      <c r="A5150" t="s">
        <v>79</v>
      </c>
      <c r="B5150" t="s">
        <v>5070</v>
      </c>
      <c r="C5150" t="s">
        <v>2903</v>
      </c>
      <c r="D5150" t="s">
        <v>3286</v>
      </c>
      <c r="E5150">
        <v>10</v>
      </c>
      <c r="F5150" t="s">
        <v>1804</v>
      </c>
      <c r="G5150" t="s">
        <v>1845</v>
      </c>
      <c r="H5150" t="s">
        <v>78</v>
      </c>
      <c r="I5150">
        <v>40</v>
      </c>
      <c r="J5150">
        <v>33</v>
      </c>
    </row>
    <row r="5151" spans="1:10" x14ac:dyDescent="0.3">
      <c r="A5151" t="s">
        <v>79</v>
      </c>
      <c r="B5151" t="s">
        <v>3426</v>
      </c>
      <c r="C5151" t="s">
        <v>2789</v>
      </c>
      <c r="D5151" t="s">
        <v>558</v>
      </c>
      <c r="E5151">
        <v>32</v>
      </c>
      <c r="F5151" t="s">
        <v>898</v>
      </c>
      <c r="G5151" t="s">
        <v>2173</v>
      </c>
      <c r="H5151" t="s">
        <v>78</v>
      </c>
      <c r="I5151">
        <v>0</v>
      </c>
      <c r="J5151">
        <v>0</v>
      </c>
    </row>
    <row r="5152" spans="1:10" x14ac:dyDescent="0.3">
      <c r="A5152" t="s">
        <v>79</v>
      </c>
      <c r="B5152" t="s">
        <v>3650</v>
      </c>
      <c r="C5152" t="s">
        <v>2796</v>
      </c>
      <c r="D5152" t="s">
        <v>79</v>
      </c>
      <c r="F5152" t="s">
        <v>79</v>
      </c>
      <c r="G5152" t="s">
        <v>79</v>
      </c>
      <c r="H5152" t="s">
        <v>86</v>
      </c>
    </row>
    <row r="5153" spans="1:10" x14ac:dyDescent="0.3">
      <c r="A5153" t="s">
        <v>79</v>
      </c>
      <c r="B5153" t="s">
        <v>3515</v>
      </c>
      <c r="C5153" t="s">
        <v>2799</v>
      </c>
      <c r="D5153" t="s">
        <v>1629</v>
      </c>
      <c r="E5153">
        <v>10</v>
      </c>
      <c r="F5153" t="s">
        <v>3781</v>
      </c>
      <c r="G5153" t="s">
        <v>3228</v>
      </c>
      <c r="H5153" t="s">
        <v>78</v>
      </c>
      <c r="I5153">
        <v>40</v>
      </c>
      <c r="J5153">
        <v>31</v>
      </c>
    </row>
    <row r="5154" spans="1:10" x14ac:dyDescent="0.3">
      <c r="A5154" t="s">
        <v>79</v>
      </c>
      <c r="B5154" t="s">
        <v>3429</v>
      </c>
      <c r="C5154" t="s">
        <v>2801</v>
      </c>
      <c r="D5154" t="s">
        <v>1629</v>
      </c>
      <c r="E5154">
        <v>6</v>
      </c>
      <c r="F5154" t="s">
        <v>1891</v>
      </c>
      <c r="G5154" t="s">
        <v>1256</v>
      </c>
      <c r="H5154" t="s">
        <v>78</v>
      </c>
      <c r="I5154">
        <v>40</v>
      </c>
      <c r="J5154">
        <v>28</v>
      </c>
    </row>
    <row r="5155" spans="1:10" x14ac:dyDescent="0.3">
      <c r="A5155" t="s">
        <v>79</v>
      </c>
      <c r="B5155" t="s">
        <v>4498</v>
      </c>
      <c r="C5155" t="s">
        <v>2802</v>
      </c>
      <c r="D5155" t="s">
        <v>1629</v>
      </c>
      <c r="E5155">
        <v>4</v>
      </c>
      <c r="F5155" t="s">
        <v>4739</v>
      </c>
      <c r="G5155" t="s">
        <v>1461</v>
      </c>
      <c r="H5155" t="s">
        <v>78</v>
      </c>
      <c r="I5155">
        <v>40</v>
      </c>
      <c r="J5155">
        <v>36</v>
      </c>
    </row>
    <row r="5156" spans="1:10" x14ac:dyDescent="0.3">
      <c r="A5156" t="s">
        <v>79</v>
      </c>
      <c r="B5156" t="s">
        <v>3431</v>
      </c>
      <c r="C5156" t="s">
        <v>10</v>
      </c>
      <c r="D5156" t="s">
        <v>1629</v>
      </c>
      <c r="E5156">
        <v>1</v>
      </c>
      <c r="F5156" t="s">
        <v>687</v>
      </c>
      <c r="G5156" t="s">
        <v>536</v>
      </c>
      <c r="H5156" t="s">
        <v>78</v>
      </c>
      <c r="I5156">
        <v>30</v>
      </c>
      <c r="J5156">
        <v>30</v>
      </c>
    </row>
    <row r="5157" spans="1:10" x14ac:dyDescent="0.3">
      <c r="A5157" t="s">
        <v>79</v>
      </c>
      <c r="B5157" t="s">
        <v>5073</v>
      </c>
      <c r="C5157" t="s">
        <v>2809</v>
      </c>
      <c r="D5157" t="s">
        <v>1629</v>
      </c>
      <c r="E5157">
        <v>12</v>
      </c>
      <c r="F5157" t="s">
        <v>4740</v>
      </c>
      <c r="G5157" t="s">
        <v>996</v>
      </c>
      <c r="H5157" t="s">
        <v>78</v>
      </c>
      <c r="I5157">
        <v>40</v>
      </c>
      <c r="J5157">
        <v>13</v>
      </c>
    </row>
    <row r="5158" spans="1:10" x14ac:dyDescent="0.3">
      <c r="A5158" t="s">
        <v>79</v>
      </c>
      <c r="B5158" t="s">
        <v>3436</v>
      </c>
      <c r="C5158" t="s">
        <v>33</v>
      </c>
      <c r="D5158" t="s">
        <v>1629</v>
      </c>
      <c r="E5158">
        <v>6</v>
      </c>
      <c r="F5158" t="s">
        <v>4196</v>
      </c>
      <c r="G5158" t="s">
        <v>2215</v>
      </c>
      <c r="H5158" t="s">
        <v>78</v>
      </c>
      <c r="I5158">
        <v>40</v>
      </c>
      <c r="J5158">
        <v>33</v>
      </c>
    </row>
    <row r="5159" spans="1:10" x14ac:dyDescent="0.3">
      <c r="A5159" t="s">
        <v>79</v>
      </c>
      <c r="B5159" t="s">
        <v>3394</v>
      </c>
      <c r="C5159" t="s">
        <v>2815</v>
      </c>
      <c r="D5159" t="s">
        <v>209</v>
      </c>
      <c r="E5159">
        <v>5</v>
      </c>
      <c r="F5159" t="s">
        <v>770</v>
      </c>
      <c r="G5159" t="s">
        <v>1892</v>
      </c>
      <c r="H5159" t="s">
        <v>78</v>
      </c>
      <c r="I5159">
        <v>0</v>
      </c>
      <c r="J5159">
        <v>0</v>
      </c>
    </row>
    <row r="5160" spans="1:10" x14ac:dyDescent="0.3">
      <c r="A5160" t="s">
        <v>79</v>
      </c>
      <c r="B5160" t="s">
        <v>3439</v>
      </c>
      <c r="C5160" t="s">
        <v>2911</v>
      </c>
      <c r="D5160" t="s">
        <v>3289</v>
      </c>
      <c r="E5160">
        <v>34</v>
      </c>
      <c r="F5160" t="s">
        <v>4741</v>
      </c>
      <c r="G5160" t="s">
        <v>689</v>
      </c>
      <c r="H5160" t="s">
        <v>78</v>
      </c>
      <c r="I5160">
        <v>45</v>
      </c>
      <c r="J5160">
        <v>20</v>
      </c>
    </row>
    <row r="5161" spans="1:10" x14ac:dyDescent="0.3">
      <c r="A5161" t="s">
        <v>79</v>
      </c>
      <c r="B5161" t="s">
        <v>3485</v>
      </c>
      <c r="C5161" t="s">
        <v>2912</v>
      </c>
      <c r="D5161" t="s">
        <v>3160</v>
      </c>
      <c r="E5161">
        <v>11</v>
      </c>
      <c r="F5161" t="s">
        <v>4742</v>
      </c>
      <c r="G5161" t="s">
        <v>2624</v>
      </c>
      <c r="H5161" t="s">
        <v>78</v>
      </c>
      <c r="I5161">
        <v>45</v>
      </c>
      <c r="J5161">
        <v>33</v>
      </c>
    </row>
    <row r="5162" spans="1:10" x14ac:dyDescent="0.3">
      <c r="A5162" t="s">
        <v>79</v>
      </c>
      <c r="B5162" t="s">
        <v>3487</v>
      </c>
      <c r="C5162" t="s">
        <v>2834</v>
      </c>
      <c r="D5162" t="s">
        <v>1629</v>
      </c>
      <c r="E5162">
        <v>6</v>
      </c>
      <c r="F5162" t="s">
        <v>4172</v>
      </c>
      <c r="G5162" t="s">
        <v>1005</v>
      </c>
      <c r="H5162" t="s">
        <v>78</v>
      </c>
      <c r="I5162">
        <v>40</v>
      </c>
      <c r="J5162">
        <v>34</v>
      </c>
    </row>
    <row r="5163" spans="1:10" x14ac:dyDescent="0.3">
      <c r="A5163" t="s">
        <v>79</v>
      </c>
      <c r="B5163" t="s">
        <v>3390</v>
      </c>
      <c r="C5163" t="s">
        <v>2837</v>
      </c>
      <c r="D5163" t="s">
        <v>2837</v>
      </c>
      <c r="E5163">
        <v>91</v>
      </c>
      <c r="F5163" t="s">
        <v>3546</v>
      </c>
      <c r="G5163" t="s">
        <v>1579</v>
      </c>
      <c r="H5163" t="s">
        <v>78</v>
      </c>
      <c r="I5163">
        <v>0</v>
      </c>
      <c r="J5163">
        <v>0</v>
      </c>
    </row>
    <row r="5164" spans="1:10" x14ac:dyDescent="0.3">
      <c r="A5164" t="s">
        <v>79</v>
      </c>
      <c r="B5164" t="s">
        <v>5065</v>
      </c>
      <c r="C5164" t="s">
        <v>2841</v>
      </c>
      <c r="D5164" t="s">
        <v>3287</v>
      </c>
      <c r="E5164">
        <v>60</v>
      </c>
      <c r="F5164" t="s">
        <v>2078</v>
      </c>
      <c r="G5164" t="s">
        <v>2536</v>
      </c>
      <c r="H5164" t="s">
        <v>78</v>
      </c>
      <c r="I5164">
        <v>45</v>
      </c>
      <c r="J5164">
        <v>24</v>
      </c>
    </row>
    <row r="5165" spans="1:10" x14ac:dyDescent="0.3">
      <c r="A5165" t="s">
        <v>79</v>
      </c>
      <c r="B5165" t="s">
        <v>3609</v>
      </c>
      <c r="C5165" t="s">
        <v>59</v>
      </c>
      <c r="D5165" t="s">
        <v>79</v>
      </c>
      <c r="F5165" t="s">
        <v>79</v>
      </c>
      <c r="G5165" t="s">
        <v>79</v>
      </c>
      <c r="H5165" t="s">
        <v>86</v>
      </c>
    </row>
    <row r="5166" spans="1:10" x14ac:dyDescent="0.3">
      <c r="A5166" t="s">
        <v>79</v>
      </c>
      <c r="B5166" t="s">
        <v>3450</v>
      </c>
      <c r="C5166" t="s">
        <v>51</v>
      </c>
      <c r="D5166" t="s">
        <v>80</v>
      </c>
      <c r="E5166">
        <v>6</v>
      </c>
      <c r="F5166" t="s">
        <v>1800</v>
      </c>
      <c r="G5166" t="s">
        <v>2668</v>
      </c>
      <c r="H5166" t="s">
        <v>78</v>
      </c>
      <c r="I5166">
        <v>0</v>
      </c>
      <c r="J5166">
        <v>0</v>
      </c>
    </row>
    <row r="5167" spans="1:10" x14ac:dyDescent="0.3">
      <c r="A5167" t="s">
        <v>79</v>
      </c>
      <c r="B5167" t="s">
        <v>5064</v>
      </c>
      <c r="C5167" t="s">
        <v>2863</v>
      </c>
      <c r="D5167" t="s">
        <v>80</v>
      </c>
      <c r="E5167">
        <v>3</v>
      </c>
      <c r="F5167" t="s">
        <v>1541</v>
      </c>
      <c r="G5167" t="s">
        <v>2291</v>
      </c>
      <c r="H5167" t="s">
        <v>78</v>
      </c>
      <c r="I5167">
        <v>0</v>
      </c>
      <c r="J5167">
        <v>0</v>
      </c>
    </row>
    <row r="5168" spans="1:10" x14ac:dyDescent="0.3">
      <c r="A5168" t="s">
        <v>79</v>
      </c>
      <c r="B5168" t="s">
        <v>3388</v>
      </c>
      <c r="C5168" t="s">
        <v>2865</v>
      </c>
      <c r="D5168" t="s">
        <v>80</v>
      </c>
      <c r="E5168">
        <v>2</v>
      </c>
      <c r="F5168" t="s">
        <v>1237</v>
      </c>
      <c r="G5168" t="s">
        <v>1598</v>
      </c>
      <c r="H5168" t="s">
        <v>78</v>
      </c>
      <c r="I5168">
        <v>0</v>
      </c>
      <c r="J5168">
        <v>0</v>
      </c>
    </row>
    <row r="5169" spans="1:10" x14ac:dyDescent="0.3">
      <c r="A5169" t="s">
        <v>79</v>
      </c>
      <c r="B5169" t="s">
        <v>3467</v>
      </c>
      <c r="C5169" t="s">
        <v>2867</v>
      </c>
      <c r="D5169" t="s">
        <v>119</v>
      </c>
      <c r="E5169">
        <v>3</v>
      </c>
      <c r="F5169" t="s">
        <v>2459</v>
      </c>
      <c r="G5169" t="s">
        <v>1502</v>
      </c>
      <c r="H5169" t="s">
        <v>78</v>
      </c>
      <c r="I5169">
        <v>0</v>
      </c>
      <c r="J5169">
        <v>0</v>
      </c>
    </row>
    <row r="5170" spans="1:10" x14ac:dyDescent="0.3">
      <c r="A5170" t="s">
        <v>79</v>
      </c>
      <c r="B5170" t="s">
        <v>3392</v>
      </c>
      <c r="C5170" t="s">
        <v>64</v>
      </c>
      <c r="D5170" t="s">
        <v>79</v>
      </c>
      <c r="F5170" t="s">
        <v>79</v>
      </c>
      <c r="G5170" t="s">
        <v>79</v>
      </c>
      <c r="H5170" t="s">
        <v>86</v>
      </c>
    </row>
    <row r="5171" spans="1:10" x14ac:dyDescent="0.3">
      <c r="A5171" s="4" t="s">
        <v>398</v>
      </c>
      <c r="B5171" s="4" t="s">
        <v>2200</v>
      </c>
      <c r="C5171" s="4" t="s">
        <v>79</v>
      </c>
      <c r="D5171" s="5" t="s">
        <v>5091</v>
      </c>
      <c r="E5171" s="6">
        <v>95</v>
      </c>
      <c r="F5171" s="4" t="s">
        <v>79</v>
      </c>
      <c r="G5171" s="5" t="s">
        <v>5092</v>
      </c>
      <c r="H5171" s="6" t="str">
        <f>IFERROR(INDEX(t_poangligan[#All],MATCH(VALUE(resultatbors[[#This Row],[Datum]]),#REF!,0)+1,8),"-")</f>
        <v>-</v>
      </c>
      <c r="I5171" s="4"/>
      <c r="J5171" s="4"/>
    </row>
    <row r="5172" spans="1:10" x14ac:dyDescent="0.3">
      <c r="A5172" t="s">
        <v>79</v>
      </c>
      <c r="B5172" t="s">
        <v>3567</v>
      </c>
      <c r="C5172" t="s">
        <v>2643</v>
      </c>
      <c r="D5172" t="s">
        <v>167</v>
      </c>
      <c r="E5172">
        <v>8</v>
      </c>
      <c r="F5172" t="s">
        <v>1543</v>
      </c>
      <c r="G5172" t="s">
        <v>1180</v>
      </c>
      <c r="H5172" t="s">
        <v>78</v>
      </c>
      <c r="I5172">
        <v>0</v>
      </c>
      <c r="J5172">
        <v>0</v>
      </c>
    </row>
    <row r="5173" spans="1:10" x14ac:dyDescent="0.3">
      <c r="A5173" t="s">
        <v>79</v>
      </c>
      <c r="B5173" t="s">
        <v>3482</v>
      </c>
      <c r="C5173" t="s">
        <v>2679</v>
      </c>
      <c r="D5173" t="s">
        <v>79</v>
      </c>
      <c r="F5173" t="s">
        <v>79</v>
      </c>
      <c r="G5173" t="s">
        <v>79</v>
      </c>
      <c r="H5173" t="s">
        <v>82</v>
      </c>
    </row>
    <row r="5174" spans="1:10" x14ac:dyDescent="0.3">
      <c r="A5174" t="s">
        <v>79</v>
      </c>
      <c r="B5174" t="s">
        <v>4676</v>
      </c>
      <c r="C5174" t="s">
        <v>2701</v>
      </c>
      <c r="D5174" t="s">
        <v>153</v>
      </c>
      <c r="E5174">
        <v>17</v>
      </c>
      <c r="F5174" t="s">
        <v>825</v>
      </c>
      <c r="G5174" t="s">
        <v>1049</v>
      </c>
      <c r="H5174" t="s">
        <v>78</v>
      </c>
      <c r="I5174">
        <v>40</v>
      </c>
      <c r="J5174">
        <v>24</v>
      </c>
    </row>
    <row r="5175" spans="1:10" x14ac:dyDescent="0.3">
      <c r="A5175" t="s">
        <v>79</v>
      </c>
      <c r="B5175" t="s">
        <v>5063</v>
      </c>
      <c r="C5175" t="s">
        <v>47</v>
      </c>
      <c r="D5175" t="s">
        <v>153</v>
      </c>
      <c r="E5175">
        <v>16</v>
      </c>
      <c r="F5175" t="s">
        <v>4243</v>
      </c>
      <c r="G5175" t="s">
        <v>1302</v>
      </c>
      <c r="H5175" t="s">
        <v>78</v>
      </c>
      <c r="I5175">
        <v>40</v>
      </c>
      <c r="J5175">
        <v>14</v>
      </c>
    </row>
    <row r="5176" spans="1:10" x14ac:dyDescent="0.3">
      <c r="A5176" t="s">
        <v>79</v>
      </c>
      <c r="B5176" t="s">
        <v>3506</v>
      </c>
      <c r="C5176" t="s">
        <v>12</v>
      </c>
      <c r="D5176" t="s">
        <v>153</v>
      </c>
      <c r="E5176">
        <v>2</v>
      </c>
      <c r="F5176" t="s">
        <v>1651</v>
      </c>
      <c r="G5176" t="s">
        <v>2733</v>
      </c>
      <c r="H5176" t="s">
        <v>78</v>
      </c>
      <c r="I5176">
        <v>30</v>
      </c>
      <c r="J5176">
        <v>19</v>
      </c>
    </row>
    <row r="5177" spans="1:10" x14ac:dyDescent="0.3">
      <c r="A5177" t="s">
        <v>79</v>
      </c>
      <c r="B5177" t="s">
        <v>5072</v>
      </c>
      <c r="C5177" t="s">
        <v>102</v>
      </c>
      <c r="D5177" t="s">
        <v>153</v>
      </c>
      <c r="E5177">
        <v>13</v>
      </c>
      <c r="F5177" t="s">
        <v>1934</v>
      </c>
      <c r="G5177" t="s">
        <v>2064</v>
      </c>
      <c r="H5177" t="s">
        <v>78</v>
      </c>
      <c r="I5177">
        <v>40</v>
      </c>
      <c r="J5177">
        <v>7</v>
      </c>
    </row>
    <row r="5178" spans="1:10" x14ac:dyDescent="0.3">
      <c r="A5178" t="s">
        <v>79</v>
      </c>
      <c r="B5178" t="s">
        <v>3429</v>
      </c>
      <c r="C5178" t="s">
        <v>2801</v>
      </c>
      <c r="D5178" t="s">
        <v>153</v>
      </c>
      <c r="E5178">
        <v>15</v>
      </c>
      <c r="F5178" t="s">
        <v>3776</v>
      </c>
      <c r="G5178" t="s">
        <v>2282</v>
      </c>
      <c r="H5178" t="s">
        <v>78</v>
      </c>
      <c r="I5178">
        <v>40</v>
      </c>
      <c r="J5178">
        <v>13</v>
      </c>
    </row>
    <row r="5179" spans="1:10" x14ac:dyDescent="0.3">
      <c r="A5179" t="s">
        <v>79</v>
      </c>
      <c r="B5179" t="s">
        <v>5073</v>
      </c>
      <c r="C5179" t="s">
        <v>2809</v>
      </c>
      <c r="D5179" t="s">
        <v>153</v>
      </c>
      <c r="E5179">
        <v>20</v>
      </c>
      <c r="F5179" t="s">
        <v>4743</v>
      </c>
      <c r="G5179" t="s">
        <v>906</v>
      </c>
      <c r="H5179" t="s">
        <v>78</v>
      </c>
      <c r="I5179">
        <v>40</v>
      </c>
      <c r="J5179">
        <v>0</v>
      </c>
    </row>
    <row r="5180" spans="1:10" x14ac:dyDescent="0.3">
      <c r="A5180" t="s">
        <v>79</v>
      </c>
      <c r="B5180" t="s">
        <v>3436</v>
      </c>
      <c r="C5180" t="s">
        <v>33</v>
      </c>
      <c r="D5180" t="s">
        <v>153</v>
      </c>
      <c r="E5180">
        <v>12</v>
      </c>
      <c r="F5180" t="s">
        <v>724</v>
      </c>
      <c r="G5180" t="s">
        <v>3258</v>
      </c>
      <c r="H5180" t="s">
        <v>78</v>
      </c>
      <c r="I5180">
        <v>40</v>
      </c>
      <c r="J5180">
        <v>18</v>
      </c>
    </row>
    <row r="5181" spans="1:10" x14ac:dyDescent="0.3">
      <c r="A5181" t="s">
        <v>79</v>
      </c>
      <c r="B5181" t="s">
        <v>3376</v>
      </c>
      <c r="C5181" t="s">
        <v>2835</v>
      </c>
      <c r="D5181" t="s">
        <v>574</v>
      </c>
      <c r="E5181">
        <v>4</v>
      </c>
      <c r="F5181" t="s">
        <v>1306</v>
      </c>
      <c r="G5181" t="s">
        <v>1701</v>
      </c>
      <c r="H5181" t="s">
        <v>78</v>
      </c>
      <c r="I5181">
        <v>0</v>
      </c>
      <c r="J5181">
        <v>0</v>
      </c>
    </row>
    <row r="5182" spans="1:10" x14ac:dyDescent="0.3">
      <c r="A5182" t="s">
        <v>79</v>
      </c>
      <c r="B5182" t="s">
        <v>5066</v>
      </c>
      <c r="C5182" t="s">
        <v>2843</v>
      </c>
      <c r="D5182" t="s">
        <v>81</v>
      </c>
      <c r="E5182">
        <v>10</v>
      </c>
      <c r="F5182" t="s">
        <v>2009</v>
      </c>
      <c r="G5182" t="s">
        <v>4522</v>
      </c>
      <c r="H5182" t="s">
        <v>78</v>
      </c>
      <c r="I5182">
        <v>0</v>
      </c>
      <c r="J5182">
        <v>0</v>
      </c>
    </row>
    <row r="5183" spans="1:10" x14ac:dyDescent="0.3">
      <c r="A5183" t="s">
        <v>79</v>
      </c>
      <c r="B5183" t="s">
        <v>3391</v>
      </c>
      <c r="C5183" t="s">
        <v>2845</v>
      </c>
      <c r="D5183" t="s">
        <v>81</v>
      </c>
      <c r="E5183">
        <v>17</v>
      </c>
      <c r="F5183" t="s">
        <v>808</v>
      </c>
      <c r="G5183" t="s">
        <v>2596</v>
      </c>
      <c r="H5183" t="s">
        <v>78</v>
      </c>
      <c r="I5183">
        <v>0</v>
      </c>
      <c r="J5183">
        <v>0</v>
      </c>
    </row>
    <row r="5184" spans="1:10" x14ac:dyDescent="0.3">
      <c r="A5184" t="s">
        <v>79</v>
      </c>
      <c r="B5184" t="s">
        <v>5064</v>
      </c>
      <c r="C5184" t="s">
        <v>2863</v>
      </c>
      <c r="D5184" t="s">
        <v>80</v>
      </c>
      <c r="E5184">
        <v>16</v>
      </c>
      <c r="F5184" t="s">
        <v>1463</v>
      </c>
      <c r="G5184" t="s">
        <v>1488</v>
      </c>
      <c r="H5184" t="s">
        <v>78</v>
      </c>
      <c r="I5184">
        <v>0</v>
      </c>
      <c r="J5184">
        <v>0</v>
      </c>
    </row>
    <row r="5185" spans="1:10" x14ac:dyDescent="0.3">
      <c r="A5185" t="s">
        <v>79</v>
      </c>
      <c r="B5185" t="s">
        <v>3388</v>
      </c>
      <c r="C5185" t="s">
        <v>2865</v>
      </c>
      <c r="D5185" t="s">
        <v>80</v>
      </c>
      <c r="E5185">
        <v>9</v>
      </c>
      <c r="F5185" t="s">
        <v>1402</v>
      </c>
      <c r="G5185" t="s">
        <v>1736</v>
      </c>
      <c r="H5185" t="s">
        <v>78</v>
      </c>
      <c r="I5185">
        <v>0</v>
      </c>
      <c r="J5185">
        <v>0</v>
      </c>
    </row>
    <row r="5186" spans="1:10" x14ac:dyDescent="0.3">
      <c r="A5186" t="s">
        <v>79</v>
      </c>
      <c r="B5186" t="s">
        <v>3467</v>
      </c>
      <c r="C5186" t="s">
        <v>2867</v>
      </c>
      <c r="D5186" t="s">
        <v>119</v>
      </c>
      <c r="E5186">
        <v>5</v>
      </c>
      <c r="F5186" t="s">
        <v>1095</v>
      </c>
      <c r="G5186" t="s">
        <v>1046</v>
      </c>
      <c r="H5186" t="s">
        <v>78</v>
      </c>
      <c r="I5186">
        <v>0</v>
      </c>
      <c r="J5186">
        <v>0</v>
      </c>
    </row>
    <row r="5187" spans="1:10" x14ac:dyDescent="0.3">
      <c r="A5187" s="4" t="s">
        <v>399</v>
      </c>
      <c r="B5187" s="4" t="s">
        <v>2206</v>
      </c>
      <c r="C5187" s="4" t="s">
        <v>79</v>
      </c>
      <c r="D5187" s="5" t="s">
        <v>5091</v>
      </c>
      <c r="E5187" s="6">
        <v>68</v>
      </c>
      <c r="F5187" s="4" t="s">
        <v>79</v>
      </c>
      <c r="G5187" s="5" t="s">
        <v>5092</v>
      </c>
      <c r="H5187" s="6" t="str">
        <f>IFERROR(INDEX(t_poangligan[#All],MATCH(VALUE(resultatbors[[#This Row],[Datum]]),#REF!,0)+1,8),"-")</f>
        <v>-</v>
      </c>
      <c r="I5187" s="4"/>
      <c r="J5187" s="4"/>
    </row>
    <row r="5188" spans="1:10" x14ac:dyDescent="0.3">
      <c r="A5188" t="s">
        <v>79</v>
      </c>
      <c r="B5188" t="s">
        <v>3457</v>
      </c>
      <c r="C5188" t="s">
        <v>2641</v>
      </c>
      <c r="D5188" t="s">
        <v>3185</v>
      </c>
      <c r="E5188">
        <v>26</v>
      </c>
      <c r="F5188" t="s">
        <v>1569</v>
      </c>
      <c r="G5188" t="s">
        <v>1699</v>
      </c>
      <c r="H5188" t="s">
        <v>78</v>
      </c>
      <c r="I5188">
        <v>0</v>
      </c>
      <c r="J5188">
        <v>0</v>
      </c>
    </row>
    <row r="5189" spans="1:10" x14ac:dyDescent="0.3">
      <c r="A5189" t="s">
        <v>79</v>
      </c>
      <c r="B5189" t="s">
        <v>3490</v>
      </c>
      <c r="C5189" t="s">
        <v>2644</v>
      </c>
      <c r="D5189" t="s">
        <v>3185</v>
      </c>
      <c r="E5189">
        <v>25</v>
      </c>
      <c r="F5189" t="s">
        <v>1949</v>
      </c>
      <c r="G5189" t="s">
        <v>903</v>
      </c>
      <c r="H5189" t="s">
        <v>78</v>
      </c>
      <c r="I5189">
        <v>0</v>
      </c>
      <c r="J5189">
        <v>0</v>
      </c>
    </row>
    <row r="5190" spans="1:10" x14ac:dyDescent="0.3">
      <c r="A5190" t="s">
        <v>79</v>
      </c>
      <c r="B5190" t="s">
        <v>3400</v>
      </c>
      <c r="C5190" t="s">
        <v>2649</v>
      </c>
      <c r="D5190" t="s">
        <v>79</v>
      </c>
      <c r="F5190" t="s">
        <v>79</v>
      </c>
      <c r="G5190" t="s">
        <v>79</v>
      </c>
      <c r="H5190" t="s">
        <v>82</v>
      </c>
    </row>
    <row r="5191" spans="1:10" x14ac:dyDescent="0.3">
      <c r="A5191" t="s">
        <v>79</v>
      </c>
      <c r="B5191" t="s">
        <v>3402</v>
      </c>
      <c r="C5191" t="s">
        <v>2654</v>
      </c>
      <c r="D5191" t="s">
        <v>3174</v>
      </c>
      <c r="E5191">
        <v>23</v>
      </c>
      <c r="F5191" t="s">
        <v>4744</v>
      </c>
      <c r="G5191" t="s">
        <v>1228</v>
      </c>
      <c r="H5191" t="s">
        <v>78</v>
      </c>
      <c r="I5191">
        <v>0</v>
      </c>
      <c r="J5191">
        <v>0</v>
      </c>
    </row>
    <row r="5192" spans="1:10" x14ac:dyDescent="0.3">
      <c r="A5192" t="s">
        <v>79</v>
      </c>
      <c r="B5192" t="s">
        <v>3403</v>
      </c>
      <c r="C5192" t="s">
        <v>2660</v>
      </c>
      <c r="D5192" t="s">
        <v>81</v>
      </c>
      <c r="E5192">
        <v>10</v>
      </c>
      <c r="F5192" t="s">
        <v>4745</v>
      </c>
      <c r="G5192" t="s">
        <v>1595</v>
      </c>
      <c r="H5192" t="s">
        <v>78</v>
      </c>
      <c r="I5192">
        <v>0</v>
      </c>
      <c r="J5192">
        <v>0</v>
      </c>
    </row>
    <row r="5193" spans="1:10" x14ac:dyDescent="0.3">
      <c r="A5193" t="s">
        <v>79</v>
      </c>
      <c r="B5193" t="s">
        <v>3499</v>
      </c>
      <c r="C5193" t="s">
        <v>2690</v>
      </c>
      <c r="D5193" t="s">
        <v>126</v>
      </c>
      <c r="E5193">
        <v>36</v>
      </c>
      <c r="F5193" t="s">
        <v>2021</v>
      </c>
      <c r="G5193" t="s">
        <v>4148</v>
      </c>
      <c r="H5193" t="s">
        <v>78</v>
      </c>
      <c r="I5193">
        <v>40</v>
      </c>
      <c r="J5193">
        <v>0</v>
      </c>
    </row>
    <row r="5194" spans="1:10" x14ac:dyDescent="0.3">
      <c r="A5194" t="s">
        <v>79</v>
      </c>
      <c r="B5194" t="s">
        <v>3368</v>
      </c>
      <c r="C5194" t="s">
        <v>2695</v>
      </c>
      <c r="D5194" t="s">
        <v>124</v>
      </c>
      <c r="E5194">
        <v>36</v>
      </c>
      <c r="F5194" t="s">
        <v>4746</v>
      </c>
      <c r="G5194" t="s">
        <v>2277</v>
      </c>
      <c r="H5194" t="s">
        <v>78</v>
      </c>
      <c r="I5194">
        <v>30</v>
      </c>
      <c r="J5194">
        <v>9</v>
      </c>
    </row>
    <row r="5195" spans="1:10" x14ac:dyDescent="0.3">
      <c r="A5195" t="s">
        <v>79</v>
      </c>
      <c r="B5195" t="s">
        <v>4676</v>
      </c>
      <c r="C5195" t="s">
        <v>2701</v>
      </c>
      <c r="D5195" t="s">
        <v>126</v>
      </c>
      <c r="E5195">
        <v>35</v>
      </c>
      <c r="F5195" t="s">
        <v>4747</v>
      </c>
      <c r="G5195" t="s">
        <v>4646</v>
      </c>
      <c r="H5195" t="s">
        <v>78</v>
      </c>
      <c r="I5195">
        <v>40</v>
      </c>
      <c r="J5195">
        <v>0</v>
      </c>
    </row>
    <row r="5196" spans="1:10" x14ac:dyDescent="0.3">
      <c r="A5196" t="s">
        <v>79</v>
      </c>
      <c r="B5196" t="s">
        <v>5063</v>
      </c>
      <c r="C5196" t="s">
        <v>47</v>
      </c>
      <c r="D5196" t="s">
        <v>126</v>
      </c>
      <c r="E5196">
        <v>20</v>
      </c>
      <c r="F5196" t="s">
        <v>4748</v>
      </c>
      <c r="G5196" t="s">
        <v>4538</v>
      </c>
      <c r="H5196" t="s">
        <v>78</v>
      </c>
      <c r="I5196">
        <v>40</v>
      </c>
      <c r="J5196">
        <v>0</v>
      </c>
    </row>
    <row r="5197" spans="1:10" x14ac:dyDescent="0.3">
      <c r="A5197" t="s">
        <v>79</v>
      </c>
      <c r="B5197" t="s">
        <v>3384</v>
      </c>
      <c r="C5197" t="s">
        <v>2723</v>
      </c>
      <c r="D5197" t="s">
        <v>1411</v>
      </c>
      <c r="E5197">
        <v>64</v>
      </c>
      <c r="F5197" t="s">
        <v>1328</v>
      </c>
      <c r="G5197" t="s">
        <v>1641</v>
      </c>
      <c r="H5197" t="s">
        <v>78</v>
      </c>
      <c r="I5197">
        <v>30</v>
      </c>
      <c r="J5197">
        <v>0</v>
      </c>
    </row>
    <row r="5198" spans="1:10" x14ac:dyDescent="0.3">
      <c r="A5198" t="s">
        <v>79</v>
      </c>
      <c r="B5198" t="s">
        <v>3370</v>
      </c>
      <c r="C5198" t="s">
        <v>2726</v>
      </c>
      <c r="D5198" t="s">
        <v>198</v>
      </c>
      <c r="E5198">
        <v>2</v>
      </c>
      <c r="F5198" t="s">
        <v>747</v>
      </c>
      <c r="G5198" t="s">
        <v>1083</v>
      </c>
      <c r="H5198" t="s">
        <v>78</v>
      </c>
      <c r="I5198">
        <v>0</v>
      </c>
      <c r="J5198">
        <v>0</v>
      </c>
    </row>
    <row r="5199" spans="1:10" x14ac:dyDescent="0.3">
      <c r="A5199" t="s">
        <v>79</v>
      </c>
      <c r="B5199" t="s">
        <v>3506</v>
      </c>
      <c r="C5199" t="s">
        <v>12</v>
      </c>
      <c r="D5199" t="s">
        <v>126</v>
      </c>
      <c r="E5199">
        <v>3</v>
      </c>
      <c r="F5199" t="s">
        <v>1936</v>
      </c>
      <c r="G5199" t="s">
        <v>4900</v>
      </c>
      <c r="H5199" t="s">
        <v>78</v>
      </c>
      <c r="I5199">
        <v>30</v>
      </c>
      <c r="J5199">
        <v>17</v>
      </c>
    </row>
    <row r="5200" spans="1:10" x14ac:dyDescent="0.3">
      <c r="A5200" t="s">
        <v>79</v>
      </c>
      <c r="B5200" t="s">
        <v>3477</v>
      </c>
      <c r="C5200" t="s">
        <v>2770</v>
      </c>
      <c r="D5200" t="s">
        <v>122</v>
      </c>
      <c r="E5200">
        <v>22</v>
      </c>
      <c r="F5200" t="s">
        <v>1320</v>
      </c>
      <c r="H5200" t="s">
        <v>78</v>
      </c>
      <c r="I5200">
        <v>30</v>
      </c>
      <c r="J5200">
        <v>4</v>
      </c>
    </row>
    <row r="5201" spans="1:10" x14ac:dyDescent="0.3">
      <c r="A5201" t="s">
        <v>79</v>
      </c>
      <c r="B5201" t="s">
        <v>3419</v>
      </c>
      <c r="C5201" t="s">
        <v>2895</v>
      </c>
      <c r="D5201" t="s">
        <v>3206</v>
      </c>
      <c r="E5201">
        <v>99</v>
      </c>
      <c r="F5201" t="s">
        <v>4406</v>
      </c>
      <c r="G5201" t="s">
        <v>627</v>
      </c>
      <c r="H5201" t="s">
        <v>78</v>
      </c>
      <c r="I5201">
        <v>40</v>
      </c>
      <c r="J5201">
        <v>0</v>
      </c>
    </row>
    <row r="5202" spans="1:10" x14ac:dyDescent="0.3">
      <c r="A5202" t="s">
        <v>79</v>
      </c>
      <c r="B5202" t="s">
        <v>5069</v>
      </c>
      <c r="C5202" t="s">
        <v>2897</v>
      </c>
      <c r="D5202" t="s">
        <v>3206</v>
      </c>
      <c r="E5202">
        <v>101</v>
      </c>
      <c r="F5202" t="s">
        <v>4672</v>
      </c>
      <c r="G5202" t="s">
        <v>3797</v>
      </c>
      <c r="H5202" t="s">
        <v>78</v>
      </c>
      <c r="I5202">
        <v>40</v>
      </c>
      <c r="J5202">
        <v>0</v>
      </c>
    </row>
    <row r="5203" spans="1:10" x14ac:dyDescent="0.3">
      <c r="A5203" t="s">
        <v>79</v>
      </c>
      <c r="B5203" t="s">
        <v>3423</v>
      </c>
      <c r="C5203" t="s">
        <v>2899</v>
      </c>
      <c r="D5203" t="s">
        <v>3206</v>
      </c>
      <c r="E5203">
        <v>105</v>
      </c>
      <c r="F5203" t="s">
        <v>4749</v>
      </c>
      <c r="H5203" t="s">
        <v>78</v>
      </c>
      <c r="I5203">
        <v>40</v>
      </c>
      <c r="J5203">
        <v>0</v>
      </c>
    </row>
    <row r="5204" spans="1:10" x14ac:dyDescent="0.3">
      <c r="A5204" t="s">
        <v>79</v>
      </c>
      <c r="B5204" t="s">
        <v>3425</v>
      </c>
      <c r="C5204" t="s">
        <v>2901</v>
      </c>
      <c r="D5204" t="s">
        <v>3206</v>
      </c>
      <c r="E5204">
        <v>95</v>
      </c>
      <c r="F5204" t="s">
        <v>1749</v>
      </c>
      <c r="G5204" t="s">
        <v>814</v>
      </c>
      <c r="H5204" t="s">
        <v>78</v>
      </c>
      <c r="I5204">
        <v>40</v>
      </c>
      <c r="J5204">
        <v>0</v>
      </c>
    </row>
    <row r="5205" spans="1:10" x14ac:dyDescent="0.3">
      <c r="A5205" t="s">
        <v>79</v>
      </c>
      <c r="B5205" t="s">
        <v>5070</v>
      </c>
      <c r="C5205" t="s">
        <v>2903</v>
      </c>
      <c r="D5205" t="s">
        <v>3206</v>
      </c>
      <c r="E5205">
        <v>96</v>
      </c>
      <c r="F5205" t="s">
        <v>4750</v>
      </c>
      <c r="G5205" t="s">
        <v>4156</v>
      </c>
      <c r="H5205" t="s">
        <v>78</v>
      </c>
      <c r="I5205">
        <v>40</v>
      </c>
      <c r="J5205">
        <v>0</v>
      </c>
    </row>
    <row r="5206" spans="1:10" x14ac:dyDescent="0.3">
      <c r="A5206" t="s">
        <v>79</v>
      </c>
      <c r="B5206" t="s">
        <v>3650</v>
      </c>
      <c r="C5206" t="s">
        <v>21</v>
      </c>
      <c r="D5206" t="s">
        <v>3258</v>
      </c>
      <c r="E5206">
        <v>4</v>
      </c>
      <c r="F5206" t="s">
        <v>3910</v>
      </c>
      <c r="G5206" t="s">
        <v>2331</v>
      </c>
      <c r="H5206" t="s">
        <v>78</v>
      </c>
      <c r="I5206">
        <v>30</v>
      </c>
      <c r="J5206">
        <v>18</v>
      </c>
    </row>
    <row r="5207" spans="1:10" x14ac:dyDescent="0.3">
      <c r="A5207" t="s">
        <v>79</v>
      </c>
      <c r="B5207" t="s">
        <v>3429</v>
      </c>
      <c r="C5207" t="s">
        <v>2801</v>
      </c>
      <c r="D5207" t="s">
        <v>126</v>
      </c>
      <c r="E5207">
        <v>26</v>
      </c>
      <c r="F5207" t="s">
        <v>3990</v>
      </c>
      <c r="G5207" t="s">
        <v>900</v>
      </c>
      <c r="H5207" t="s">
        <v>78</v>
      </c>
      <c r="I5207">
        <v>40</v>
      </c>
      <c r="J5207">
        <v>0</v>
      </c>
    </row>
    <row r="5208" spans="1:10" x14ac:dyDescent="0.3">
      <c r="A5208" t="s">
        <v>79</v>
      </c>
      <c r="B5208" t="s">
        <v>3470</v>
      </c>
      <c r="C5208" t="s">
        <v>29</v>
      </c>
      <c r="D5208" t="s">
        <v>3298</v>
      </c>
      <c r="E5208">
        <v>22</v>
      </c>
      <c r="F5208" t="s">
        <v>1308</v>
      </c>
      <c r="H5208" t="s">
        <v>78</v>
      </c>
      <c r="I5208">
        <v>0</v>
      </c>
      <c r="J5208">
        <v>0</v>
      </c>
    </row>
    <row r="5209" spans="1:10" x14ac:dyDescent="0.3">
      <c r="A5209" t="s">
        <v>79</v>
      </c>
      <c r="B5209" t="s">
        <v>5079</v>
      </c>
      <c r="C5209" t="s">
        <v>29</v>
      </c>
      <c r="D5209" t="s">
        <v>191</v>
      </c>
      <c r="E5209">
        <v>26</v>
      </c>
      <c r="F5209" t="s">
        <v>4751</v>
      </c>
      <c r="G5209" t="s">
        <v>3636</v>
      </c>
      <c r="H5209" t="s">
        <v>78</v>
      </c>
      <c r="I5209">
        <v>0</v>
      </c>
      <c r="J5209">
        <v>0</v>
      </c>
    </row>
    <row r="5210" spans="1:10" x14ac:dyDescent="0.3">
      <c r="A5210" t="s">
        <v>79</v>
      </c>
      <c r="B5210" t="s">
        <v>3436</v>
      </c>
      <c r="C5210" t="s">
        <v>33</v>
      </c>
      <c r="D5210" t="s">
        <v>126</v>
      </c>
      <c r="E5210">
        <v>29</v>
      </c>
      <c r="F5210" t="s">
        <v>1868</v>
      </c>
      <c r="G5210" t="s">
        <v>2112</v>
      </c>
      <c r="H5210" t="s">
        <v>78</v>
      </c>
      <c r="I5210">
        <v>40</v>
      </c>
      <c r="J5210">
        <v>0</v>
      </c>
    </row>
    <row r="5211" spans="1:10" x14ac:dyDescent="0.3">
      <c r="A5211" t="s">
        <v>79</v>
      </c>
      <c r="B5211" t="s">
        <v>3487</v>
      </c>
      <c r="C5211" t="s">
        <v>2834</v>
      </c>
      <c r="D5211" t="s">
        <v>126</v>
      </c>
      <c r="E5211">
        <v>14</v>
      </c>
      <c r="F5211" t="s">
        <v>1531</v>
      </c>
      <c r="G5211" t="s">
        <v>4427</v>
      </c>
      <c r="H5211" t="s">
        <v>78</v>
      </c>
      <c r="I5211">
        <v>40</v>
      </c>
      <c r="J5211">
        <v>4</v>
      </c>
    </row>
    <row r="5212" spans="1:10" x14ac:dyDescent="0.3">
      <c r="A5212" t="s">
        <v>79</v>
      </c>
      <c r="B5212" t="s">
        <v>3376</v>
      </c>
      <c r="C5212" t="s">
        <v>2835</v>
      </c>
      <c r="D5212" t="s">
        <v>574</v>
      </c>
      <c r="E5212">
        <v>27</v>
      </c>
      <c r="F5212" t="s">
        <v>1391</v>
      </c>
      <c r="G5212" t="s">
        <v>3136</v>
      </c>
      <c r="H5212" t="s">
        <v>78</v>
      </c>
      <c r="I5212">
        <v>0</v>
      </c>
      <c r="J5212">
        <v>0</v>
      </c>
    </row>
    <row r="5213" spans="1:10" x14ac:dyDescent="0.3">
      <c r="A5213" t="s">
        <v>79</v>
      </c>
      <c r="B5213" t="s">
        <v>3377</v>
      </c>
      <c r="C5213" t="s">
        <v>49</v>
      </c>
      <c r="D5213" t="s">
        <v>126</v>
      </c>
      <c r="E5213">
        <v>21</v>
      </c>
      <c r="F5213" t="s">
        <v>2293</v>
      </c>
      <c r="G5213" t="s">
        <v>1076</v>
      </c>
      <c r="H5213" t="s">
        <v>78</v>
      </c>
      <c r="I5213">
        <v>40</v>
      </c>
      <c r="J5213">
        <v>14</v>
      </c>
    </row>
    <row r="5214" spans="1:10" x14ac:dyDescent="0.3">
      <c r="A5214" t="s">
        <v>79</v>
      </c>
      <c r="B5214" t="s">
        <v>3390</v>
      </c>
      <c r="C5214" t="s">
        <v>2837</v>
      </c>
      <c r="D5214" t="s">
        <v>2837</v>
      </c>
      <c r="E5214">
        <v>1114</v>
      </c>
      <c r="F5214" t="s">
        <v>4752</v>
      </c>
      <c r="G5214" t="s">
        <v>4383</v>
      </c>
      <c r="H5214" t="s">
        <v>78</v>
      </c>
      <c r="I5214">
        <v>0</v>
      </c>
      <c r="J5214">
        <v>0</v>
      </c>
    </row>
    <row r="5215" spans="1:10" x14ac:dyDescent="0.3">
      <c r="A5215" t="s">
        <v>79</v>
      </c>
      <c r="B5215" t="s">
        <v>3609</v>
      </c>
      <c r="C5215" t="s">
        <v>59</v>
      </c>
      <c r="D5215" t="s">
        <v>126</v>
      </c>
      <c r="E5215">
        <v>9</v>
      </c>
      <c r="F5215" t="s">
        <v>4753</v>
      </c>
      <c r="G5215" t="s">
        <v>1993</v>
      </c>
      <c r="H5215" t="s">
        <v>78</v>
      </c>
      <c r="I5215">
        <v>40</v>
      </c>
      <c r="J5215">
        <v>0</v>
      </c>
    </row>
    <row r="5216" spans="1:10" x14ac:dyDescent="0.3">
      <c r="A5216" t="s">
        <v>79</v>
      </c>
      <c r="B5216" t="s">
        <v>3391</v>
      </c>
      <c r="C5216" t="s">
        <v>2845</v>
      </c>
      <c r="D5216" t="s">
        <v>81</v>
      </c>
      <c r="E5216">
        <v>39</v>
      </c>
      <c r="F5216" t="s">
        <v>929</v>
      </c>
      <c r="G5216" t="s">
        <v>1760</v>
      </c>
      <c r="H5216" t="s">
        <v>78</v>
      </c>
      <c r="I5216">
        <v>0</v>
      </c>
      <c r="J5216">
        <v>0</v>
      </c>
    </row>
    <row r="5217" spans="1:10" x14ac:dyDescent="0.3">
      <c r="A5217" t="s">
        <v>79</v>
      </c>
      <c r="B5217" t="s">
        <v>3450</v>
      </c>
      <c r="C5217" t="s">
        <v>51</v>
      </c>
      <c r="D5217" t="s">
        <v>79</v>
      </c>
      <c r="F5217" t="s">
        <v>79</v>
      </c>
      <c r="G5217" t="s">
        <v>79</v>
      </c>
      <c r="H5217" t="s">
        <v>86</v>
      </c>
    </row>
    <row r="5218" spans="1:10" x14ac:dyDescent="0.3">
      <c r="A5218" t="s">
        <v>79</v>
      </c>
      <c r="B5218" t="s">
        <v>3452</v>
      </c>
      <c r="C5218" t="s">
        <v>60</v>
      </c>
      <c r="D5218" t="s">
        <v>126</v>
      </c>
      <c r="E5218">
        <v>53</v>
      </c>
      <c r="F5218" t="s">
        <v>1367</v>
      </c>
      <c r="G5218" t="s">
        <v>1666</v>
      </c>
      <c r="H5218" t="s">
        <v>78</v>
      </c>
      <c r="I5218">
        <v>40</v>
      </c>
      <c r="J5218">
        <v>2</v>
      </c>
    </row>
    <row r="5219" spans="1:10" x14ac:dyDescent="0.3">
      <c r="A5219" t="s">
        <v>79</v>
      </c>
      <c r="B5219" t="s">
        <v>3453</v>
      </c>
      <c r="C5219" t="s">
        <v>2857</v>
      </c>
      <c r="D5219" t="s">
        <v>126</v>
      </c>
      <c r="E5219">
        <v>71</v>
      </c>
      <c r="F5219" t="s">
        <v>1474</v>
      </c>
      <c r="G5219" t="s">
        <v>3821</v>
      </c>
      <c r="H5219" t="s">
        <v>78</v>
      </c>
      <c r="I5219">
        <v>40</v>
      </c>
      <c r="J5219">
        <v>0</v>
      </c>
    </row>
    <row r="5220" spans="1:10" x14ac:dyDescent="0.3">
      <c r="A5220" t="s">
        <v>79</v>
      </c>
      <c r="B5220" t="s">
        <v>5074</v>
      </c>
      <c r="C5220" t="s">
        <v>2859</v>
      </c>
      <c r="D5220" t="s">
        <v>126</v>
      </c>
      <c r="E5220">
        <v>74</v>
      </c>
      <c r="F5220" t="s">
        <v>3762</v>
      </c>
      <c r="G5220" t="s">
        <v>2229</v>
      </c>
      <c r="H5220" t="s">
        <v>78</v>
      </c>
      <c r="I5220">
        <v>40</v>
      </c>
      <c r="J5220">
        <v>0</v>
      </c>
    </row>
    <row r="5221" spans="1:10" x14ac:dyDescent="0.3">
      <c r="A5221" t="s">
        <v>79</v>
      </c>
      <c r="B5221" t="s">
        <v>5071</v>
      </c>
      <c r="C5221" t="s">
        <v>2860</v>
      </c>
      <c r="D5221" t="s">
        <v>3171</v>
      </c>
      <c r="E5221">
        <v>24</v>
      </c>
      <c r="F5221" t="s">
        <v>1687</v>
      </c>
      <c r="G5221" t="s">
        <v>2592</v>
      </c>
      <c r="H5221" t="s">
        <v>78</v>
      </c>
      <c r="I5221">
        <v>0</v>
      </c>
      <c r="J5221">
        <v>0</v>
      </c>
    </row>
    <row r="5222" spans="1:10" x14ac:dyDescent="0.3">
      <c r="A5222" t="s">
        <v>79</v>
      </c>
      <c r="B5222" t="s">
        <v>5064</v>
      </c>
      <c r="C5222" t="s">
        <v>2863</v>
      </c>
      <c r="D5222" t="s">
        <v>80</v>
      </c>
      <c r="E5222">
        <v>22</v>
      </c>
      <c r="F5222" t="s">
        <v>1370</v>
      </c>
      <c r="G5222" t="s">
        <v>2507</v>
      </c>
      <c r="H5222" t="s">
        <v>78</v>
      </c>
      <c r="I5222">
        <v>0</v>
      </c>
      <c r="J5222">
        <v>0</v>
      </c>
    </row>
    <row r="5223" spans="1:10" x14ac:dyDescent="0.3">
      <c r="A5223" t="s">
        <v>79</v>
      </c>
      <c r="B5223" t="s">
        <v>3388</v>
      </c>
      <c r="C5223" t="s">
        <v>2865</v>
      </c>
      <c r="D5223" t="s">
        <v>80</v>
      </c>
      <c r="E5223">
        <v>35</v>
      </c>
      <c r="F5223" t="s">
        <v>2550</v>
      </c>
      <c r="G5223" t="s">
        <v>3104</v>
      </c>
      <c r="H5223" t="s">
        <v>78</v>
      </c>
      <c r="I5223">
        <v>0</v>
      </c>
      <c r="J5223">
        <v>0</v>
      </c>
    </row>
    <row r="5224" spans="1:10" x14ac:dyDescent="0.3">
      <c r="A5224" t="s">
        <v>79</v>
      </c>
      <c r="B5224" t="s">
        <v>3454</v>
      </c>
      <c r="C5224" t="s">
        <v>2866</v>
      </c>
      <c r="D5224" t="s">
        <v>167</v>
      </c>
      <c r="E5224">
        <v>24</v>
      </c>
      <c r="F5224" t="s">
        <v>4754</v>
      </c>
      <c r="G5224" t="s">
        <v>3599</v>
      </c>
      <c r="H5224" t="s">
        <v>78</v>
      </c>
      <c r="I5224">
        <v>0</v>
      </c>
      <c r="J5224">
        <v>0</v>
      </c>
    </row>
    <row r="5225" spans="1:10" x14ac:dyDescent="0.3">
      <c r="A5225" t="s">
        <v>79</v>
      </c>
      <c r="B5225" t="s">
        <v>3455</v>
      </c>
      <c r="C5225" t="s">
        <v>2870</v>
      </c>
      <c r="D5225" t="s">
        <v>3185</v>
      </c>
      <c r="E5225">
        <v>10</v>
      </c>
      <c r="F5225" t="s">
        <v>4755</v>
      </c>
      <c r="G5225" t="s">
        <v>954</v>
      </c>
      <c r="H5225" t="s">
        <v>78</v>
      </c>
      <c r="I5225">
        <v>0</v>
      </c>
      <c r="J5225">
        <v>0</v>
      </c>
    </row>
    <row r="5226" spans="1:10" x14ac:dyDescent="0.3">
      <c r="A5226" t="s">
        <v>79</v>
      </c>
      <c r="B5226" t="s">
        <v>3392</v>
      </c>
      <c r="C5226" t="s">
        <v>64</v>
      </c>
      <c r="D5226" t="s">
        <v>3177</v>
      </c>
      <c r="E5226">
        <v>35</v>
      </c>
      <c r="F5226" t="s">
        <v>4265</v>
      </c>
      <c r="G5226" t="s">
        <v>1342</v>
      </c>
      <c r="H5226" t="s">
        <v>78</v>
      </c>
      <c r="I5226">
        <v>0</v>
      </c>
      <c r="J5226">
        <v>0</v>
      </c>
    </row>
    <row r="5227" spans="1:10" x14ac:dyDescent="0.3">
      <c r="A5227" s="4" t="s">
        <v>526</v>
      </c>
      <c r="B5227" s="4" t="s">
        <v>2217</v>
      </c>
      <c r="C5227" s="4" t="s">
        <v>79</v>
      </c>
      <c r="D5227" s="5" t="s">
        <v>5091</v>
      </c>
      <c r="E5227" s="6">
        <v>288</v>
      </c>
      <c r="F5227" s="4" t="s">
        <v>79</v>
      </c>
      <c r="G5227" s="5" t="s">
        <v>5092</v>
      </c>
      <c r="H5227" s="6" t="str">
        <f>IFERROR(INDEX(t_poangligan[#All],MATCH(VALUE(resultatbors[[#This Row],[Datum]]),#REF!,0)+1,8),"-")</f>
        <v>-</v>
      </c>
      <c r="I5227" s="4"/>
      <c r="J5227" s="4"/>
    </row>
    <row r="5228" spans="1:10" x14ac:dyDescent="0.3">
      <c r="A5228" t="s">
        <v>79</v>
      </c>
      <c r="B5228" t="s">
        <v>3616</v>
      </c>
      <c r="C5228" t="s">
        <v>2657</v>
      </c>
      <c r="D5228" t="s">
        <v>178</v>
      </c>
      <c r="E5228">
        <v>21</v>
      </c>
      <c r="F5228" t="s">
        <v>2071</v>
      </c>
      <c r="G5228" t="s">
        <v>1153</v>
      </c>
      <c r="H5228" t="s">
        <v>78</v>
      </c>
      <c r="I5228">
        <v>40</v>
      </c>
      <c r="J5228">
        <v>28</v>
      </c>
    </row>
    <row r="5229" spans="1:10" x14ac:dyDescent="0.3">
      <c r="A5229" t="s">
        <v>79</v>
      </c>
      <c r="B5229" t="s">
        <v>3403</v>
      </c>
      <c r="C5229" t="s">
        <v>2661</v>
      </c>
      <c r="D5229" t="s">
        <v>925</v>
      </c>
      <c r="E5229">
        <v>10</v>
      </c>
      <c r="F5229" t="s">
        <v>1924</v>
      </c>
      <c r="G5229" t="s">
        <v>1566</v>
      </c>
      <c r="H5229" t="s">
        <v>78</v>
      </c>
      <c r="I5229">
        <v>0</v>
      </c>
      <c r="J5229">
        <v>0</v>
      </c>
    </row>
    <row r="5230" spans="1:10" x14ac:dyDescent="0.3">
      <c r="A5230" t="s">
        <v>79</v>
      </c>
      <c r="B5230" t="s">
        <v>3499</v>
      </c>
      <c r="C5230" t="s">
        <v>2690</v>
      </c>
      <c r="D5230" t="s">
        <v>178</v>
      </c>
      <c r="E5230">
        <v>11</v>
      </c>
      <c r="F5230" t="s">
        <v>3960</v>
      </c>
      <c r="G5230" t="s">
        <v>569</v>
      </c>
      <c r="H5230" t="s">
        <v>78</v>
      </c>
      <c r="I5230">
        <v>40</v>
      </c>
      <c r="J5230">
        <v>25</v>
      </c>
    </row>
    <row r="5231" spans="1:10" x14ac:dyDescent="0.3">
      <c r="A5231" t="s">
        <v>79</v>
      </c>
      <c r="B5231" t="s">
        <v>3368</v>
      </c>
      <c r="C5231" t="s">
        <v>2694</v>
      </c>
      <c r="D5231" t="s">
        <v>925</v>
      </c>
      <c r="E5231">
        <v>4</v>
      </c>
      <c r="F5231" t="s">
        <v>761</v>
      </c>
      <c r="G5231" t="s">
        <v>1785</v>
      </c>
      <c r="H5231" t="s">
        <v>78</v>
      </c>
      <c r="I5231">
        <v>0</v>
      </c>
      <c r="J5231">
        <v>0</v>
      </c>
    </row>
    <row r="5232" spans="1:10" x14ac:dyDescent="0.3">
      <c r="A5232" t="s">
        <v>79</v>
      </c>
      <c r="B5232" t="s">
        <v>4676</v>
      </c>
      <c r="C5232" t="s">
        <v>2701</v>
      </c>
      <c r="D5232" t="s">
        <v>178</v>
      </c>
      <c r="E5232">
        <v>17</v>
      </c>
      <c r="F5232" t="s">
        <v>2259</v>
      </c>
      <c r="G5232" t="s">
        <v>2513</v>
      </c>
      <c r="H5232" t="s">
        <v>78</v>
      </c>
      <c r="I5232">
        <v>40</v>
      </c>
      <c r="J5232">
        <v>24</v>
      </c>
    </row>
    <row r="5233" spans="1:10" x14ac:dyDescent="0.3">
      <c r="A5233" t="s">
        <v>79</v>
      </c>
      <c r="B5233" t="s">
        <v>5063</v>
      </c>
      <c r="C5233" t="s">
        <v>47</v>
      </c>
      <c r="D5233" t="s">
        <v>79</v>
      </c>
      <c r="F5233" t="s">
        <v>79</v>
      </c>
      <c r="G5233" t="s">
        <v>79</v>
      </c>
      <c r="H5233" t="s">
        <v>86</v>
      </c>
    </row>
    <row r="5234" spans="1:10" x14ac:dyDescent="0.3">
      <c r="A5234" t="s">
        <v>79</v>
      </c>
      <c r="B5234" t="s">
        <v>3511</v>
      </c>
      <c r="C5234" t="s">
        <v>2886</v>
      </c>
      <c r="D5234" t="s">
        <v>178</v>
      </c>
      <c r="E5234">
        <v>9</v>
      </c>
      <c r="F5234" t="s">
        <v>952</v>
      </c>
      <c r="G5234" t="s">
        <v>1563</v>
      </c>
      <c r="H5234" t="s">
        <v>78</v>
      </c>
      <c r="I5234">
        <v>40</v>
      </c>
      <c r="J5234">
        <v>30</v>
      </c>
    </row>
    <row r="5235" spans="1:10" x14ac:dyDescent="0.3">
      <c r="A5235" t="s">
        <v>79</v>
      </c>
      <c r="B5235" t="s">
        <v>3512</v>
      </c>
      <c r="C5235" t="s">
        <v>2887</v>
      </c>
      <c r="D5235" t="s">
        <v>178</v>
      </c>
      <c r="E5235">
        <v>7</v>
      </c>
      <c r="F5235" t="s">
        <v>1643</v>
      </c>
      <c r="G5235" t="s">
        <v>1917</v>
      </c>
      <c r="H5235" t="s">
        <v>78</v>
      </c>
      <c r="I5235">
        <v>40</v>
      </c>
      <c r="J5235">
        <v>26</v>
      </c>
    </row>
    <row r="5236" spans="1:10" x14ac:dyDescent="0.3">
      <c r="A5236" t="s">
        <v>79</v>
      </c>
      <c r="B5236" t="s">
        <v>3679</v>
      </c>
      <c r="C5236" t="s">
        <v>2888</v>
      </c>
      <c r="D5236" t="s">
        <v>178</v>
      </c>
      <c r="E5236">
        <v>6</v>
      </c>
      <c r="F5236" t="s">
        <v>3966</v>
      </c>
      <c r="G5236" t="s">
        <v>1217</v>
      </c>
      <c r="H5236" t="s">
        <v>78</v>
      </c>
      <c r="I5236">
        <v>40</v>
      </c>
      <c r="J5236">
        <v>32</v>
      </c>
    </row>
    <row r="5237" spans="1:10" x14ac:dyDescent="0.3">
      <c r="A5237" t="s">
        <v>79</v>
      </c>
      <c r="B5237" t="s">
        <v>3419</v>
      </c>
      <c r="C5237" t="s">
        <v>2895</v>
      </c>
      <c r="D5237" t="s">
        <v>3242</v>
      </c>
      <c r="E5237">
        <v>9</v>
      </c>
      <c r="F5237" t="s">
        <v>2018</v>
      </c>
      <c r="G5237" t="s">
        <v>1765</v>
      </c>
      <c r="H5237" t="s">
        <v>78</v>
      </c>
      <c r="I5237">
        <v>30</v>
      </c>
      <c r="J5237">
        <v>18</v>
      </c>
    </row>
    <row r="5238" spans="1:10" x14ac:dyDescent="0.3">
      <c r="A5238" t="s">
        <v>79</v>
      </c>
      <c r="B5238" t="s">
        <v>5069</v>
      </c>
      <c r="C5238" t="s">
        <v>2897</v>
      </c>
      <c r="D5238" t="s">
        <v>3242</v>
      </c>
      <c r="E5238">
        <v>15</v>
      </c>
      <c r="F5238" t="s">
        <v>2395</v>
      </c>
      <c r="G5238" t="s">
        <v>1506</v>
      </c>
      <c r="H5238" t="s">
        <v>78</v>
      </c>
      <c r="I5238">
        <v>30</v>
      </c>
      <c r="J5238">
        <v>23</v>
      </c>
    </row>
    <row r="5239" spans="1:10" x14ac:dyDescent="0.3">
      <c r="A5239" t="s">
        <v>79</v>
      </c>
      <c r="B5239" t="s">
        <v>3423</v>
      </c>
      <c r="C5239" t="s">
        <v>2899</v>
      </c>
      <c r="D5239" t="s">
        <v>3242</v>
      </c>
      <c r="E5239">
        <v>15</v>
      </c>
      <c r="F5239" t="s">
        <v>4756</v>
      </c>
      <c r="G5239" t="s">
        <v>1087</v>
      </c>
      <c r="H5239" t="s">
        <v>78</v>
      </c>
      <c r="I5239">
        <v>30</v>
      </c>
      <c r="J5239">
        <v>24</v>
      </c>
    </row>
    <row r="5240" spans="1:10" x14ac:dyDescent="0.3">
      <c r="A5240" t="s">
        <v>79</v>
      </c>
      <c r="B5240" t="s">
        <v>3425</v>
      </c>
      <c r="C5240" t="s">
        <v>2901</v>
      </c>
      <c r="D5240" t="s">
        <v>3242</v>
      </c>
      <c r="E5240">
        <v>5</v>
      </c>
      <c r="F5240" t="s">
        <v>1190</v>
      </c>
      <c r="G5240" t="s">
        <v>771</v>
      </c>
      <c r="H5240" t="s">
        <v>78</v>
      </c>
      <c r="I5240">
        <v>30</v>
      </c>
      <c r="J5240">
        <v>24</v>
      </c>
    </row>
    <row r="5241" spans="1:10" x14ac:dyDescent="0.3">
      <c r="A5241" t="s">
        <v>79</v>
      </c>
      <c r="B5241" t="s">
        <v>5070</v>
      </c>
      <c r="C5241" t="s">
        <v>2903</v>
      </c>
      <c r="D5241" t="s">
        <v>3242</v>
      </c>
      <c r="E5241">
        <v>13</v>
      </c>
      <c r="F5241" t="s">
        <v>3871</v>
      </c>
      <c r="G5241" t="s">
        <v>4747</v>
      </c>
      <c r="H5241" t="s">
        <v>78</v>
      </c>
      <c r="I5241">
        <v>30</v>
      </c>
      <c r="J5241">
        <v>24</v>
      </c>
    </row>
    <row r="5242" spans="1:10" x14ac:dyDescent="0.3">
      <c r="A5242" t="s">
        <v>79</v>
      </c>
      <c r="B5242" t="s">
        <v>3429</v>
      </c>
      <c r="C5242" t="s">
        <v>2801</v>
      </c>
      <c r="D5242" t="s">
        <v>178</v>
      </c>
      <c r="E5242">
        <v>9</v>
      </c>
      <c r="F5242" t="s">
        <v>4626</v>
      </c>
      <c r="G5242" t="s">
        <v>878</v>
      </c>
      <c r="H5242" t="s">
        <v>78</v>
      </c>
      <c r="I5242">
        <v>40</v>
      </c>
      <c r="J5242">
        <v>30</v>
      </c>
    </row>
    <row r="5243" spans="1:10" x14ac:dyDescent="0.3">
      <c r="A5243" t="s">
        <v>79</v>
      </c>
      <c r="B5243" t="s">
        <v>4498</v>
      </c>
      <c r="C5243" t="s">
        <v>2802</v>
      </c>
      <c r="D5243" t="s">
        <v>178</v>
      </c>
      <c r="E5243">
        <v>13</v>
      </c>
      <c r="F5243" t="s">
        <v>4613</v>
      </c>
      <c r="G5243" t="s">
        <v>896</v>
      </c>
      <c r="H5243" t="s">
        <v>78</v>
      </c>
      <c r="I5243">
        <v>40</v>
      </c>
      <c r="J5243">
        <v>26</v>
      </c>
    </row>
    <row r="5244" spans="1:10" x14ac:dyDescent="0.3">
      <c r="A5244" t="s">
        <v>79</v>
      </c>
      <c r="B5244" t="s">
        <v>5073</v>
      </c>
      <c r="C5244" t="s">
        <v>2809</v>
      </c>
      <c r="D5244" t="s">
        <v>178</v>
      </c>
      <c r="E5244">
        <v>9</v>
      </c>
      <c r="F5244" t="s">
        <v>1478</v>
      </c>
      <c r="G5244" t="s">
        <v>1327</v>
      </c>
      <c r="H5244" t="s">
        <v>78</v>
      </c>
      <c r="I5244">
        <v>40</v>
      </c>
      <c r="J5244">
        <v>27</v>
      </c>
    </row>
    <row r="5245" spans="1:10" x14ac:dyDescent="0.3">
      <c r="A5245" t="s">
        <v>79</v>
      </c>
      <c r="B5245" t="s">
        <v>3436</v>
      </c>
      <c r="C5245" t="s">
        <v>33</v>
      </c>
      <c r="D5245" t="s">
        <v>178</v>
      </c>
      <c r="E5245">
        <v>13</v>
      </c>
      <c r="F5245" t="s">
        <v>1633</v>
      </c>
      <c r="G5245" t="s">
        <v>1663</v>
      </c>
      <c r="H5245" t="s">
        <v>78</v>
      </c>
      <c r="I5245">
        <v>40</v>
      </c>
      <c r="J5245">
        <v>24</v>
      </c>
    </row>
    <row r="5246" spans="1:10" x14ac:dyDescent="0.3">
      <c r="A5246" t="s">
        <v>79</v>
      </c>
      <c r="B5246" t="s">
        <v>3394</v>
      </c>
      <c r="C5246" t="s">
        <v>2815</v>
      </c>
      <c r="D5246" t="s">
        <v>925</v>
      </c>
      <c r="E5246">
        <v>9</v>
      </c>
      <c r="F5246" t="s">
        <v>2204</v>
      </c>
      <c r="G5246" t="s">
        <v>2054</v>
      </c>
      <c r="H5246" t="s">
        <v>78</v>
      </c>
      <c r="I5246">
        <v>0</v>
      </c>
      <c r="J5246">
        <v>0</v>
      </c>
    </row>
    <row r="5247" spans="1:10" x14ac:dyDescent="0.3">
      <c r="A5247" t="s">
        <v>79</v>
      </c>
      <c r="B5247" t="s">
        <v>3439</v>
      </c>
      <c r="C5247" t="s">
        <v>2911</v>
      </c>
      <c r="D5247" t="s">
        <v>3291</v>
      </c>
      <c r="E5247">
        <v>1</v>
      </c>
      <c r="F5247" t="s">
        <v>536</v>
      </c>
      <c r="G5247" t="s">
        <v>536</v>
      </c>
      <c r="H5247" t="s">
        <v>78</v>
      </c>
      <c r="I5247">
        <v>40</v>
      </c>
      <c r="J5247">
        <v>40</v>
      </c>
    </row>
    <row r="5248" spans="1:10" x14ac:dyDescent="0.3">
      <c r="A5248" t="s">
        <v>79</v>
      </c>
      <c r="B5248" t="s">
        <v>3487</v>
      </c>
      <c r="C5248" t="s">
        <v>2834</v>
      </c>
      <c r="D5248" t="s">
        <v>79</v>
      </c>
      <c r="F5248" t="s">
        <v>79</v>
      </c>
      <c r="G5248" t="s">
        <v>79</v>
      </c>
      <c r="H5248" t="s">
        <v>86</v>
      </c>
    </row>
    <row r="5249" spans="1:10" x14ac:dyDescent="0.3">
      <c r="A5249" t="s">
        <v>79</v>
      </c>
      <c r="B5249" t="s">
        <v>3390</v>
      </c>
      <c r="C5249" t="s">
        <v>2837</v>
      </c>
      <c r="D5249" t="s">
        <v>2837</v>
      </c>
      <c r="E5249">
        <v>115</v>
      </c>
      <c r="F5249" t="s">
        <v>1516</v>
      </c>
      <c r="G5249" t="s">
        <v>617</v>
      </c>
      <c r="H5249" t="s">
        <v>78</v>
      </c>
      <c r="I5249">
        <v>0</v>
      </c>
      <c r="J5249">
        <v>0</v>
      </c>
    </row>
    <row r="5250" spans="1:10" x14ac:dyDescent="0.3">
      <c r="A5250" s="4" t="s">
        <v>400</v>
      </c>
      <c r="B5250" s="4" t="s">
        <v>2218</v>
      </c>
      <c r="C5250" s="4" t="s">
        <v>79</v>
      </c>
      <c r="D5250" s="5" t="s">
        <v>5091</v>
      </c>
      <c r="E5250" s="6">
        <v>394</v>
      </c>
      <c r="F5250" s="4" t="s">
        <v>79</v>
      </c>
      <c r="G5250" s="5" t="s">
        <v>5092</v>
      </c>
      <c r="H5250" s="6" t="str">
        <f>IFERROR(INDEX(t_poangligan[#All],MATCH(VALUE(resultatbors[[#This Row],[Datum]]),#REF!,0)+1,8),"-")</f>
        <v>-</v>
      </c>
      <c r="I5250" s="4"/>
      <c r="J5250" s="4"/>
    </row>
    <row r="5251" spans="1:10" x14ac:dyDescent="0.3">
      <c r="A5251" t="s">
        <v>79</v>
      </c>
      <c r="B5251" t="s">
        <v>3566</v>
      </c>
      <c r="C5251" t="s">
        <v>2635</v>
      </c>
      <c r="D5251" t="s">
        <v>167</v>
      </c>
      <c r="E5251">
        <v>9</v>
      </c>
      <c r="F5251" t="s">
        <v>2080</v>
      </c>
      <c r="G5251" t="s">
        <v>1165</v>
      </c>
      <c r="H5251" t="s">
        <v>78</v>
      </c>
      <c r="I5251">
        <v>0</v>
      </c>
      <c r="J5251">
        <v>0</v>
      </c>
    </row>
    <row r="5252" spans="1:10" x14ac:dyDescent="0.3">
      <c r="A5252" t="s">
        <v>79</v>
      </c>
      <c r="B5252" t="s">
        <v>3457</v>
      </c>
      <c r="C5252" t="s">
        <v>2641</v>
      </c>
      <c r="D5252" t="s">
        <v>3185</v>
      </c>
      <c r="E5252">
        <v>19</v>
      </c>
      <c r="F5252" t="s">
        <v>821</v>
      </c>
      <c r="G5252" t="s">
        <v>1027</v>
      </c>
      <c r="H5252" t="s">
        <v>78</v>
      </c>
      <c r="I5252">
        <v>0</v>
      </c>
      <c r="J5252">
        <v>0</v>
      </c>
    </row>
    <row r="5253" spans="1:10" x14ac:dyDescent="0.3">
      <c r="A5253" t="s">
        <v>79</v>
      </c>
      <c r="B5253" t="s">
        <v>3567</v>
      </c>
      <c r="C5253" t="s">
        <v>2643</v>
      </c>
      <c r="D5253" t="s">
        <v>79</v>
      </c>
      <c r="F5253" t="s">
        <v>79</v>
      </c>
      <c r="G5253" t="s">
        <v>79</v>
      </c>
      <c r="H5253" t="s">
        <v>86</v>
      </c>
    </row>
    <row r="5254" spans="1:10" x14ac:dyDescent="0.3">
      <c r="A5254" t="s">
        <v>79</v>
      </c>
      <c r="B5254" t="s">
        <v>3490</v>
      </c>
      <c r="C5254" t="s">
        <v>2644</v>
      </c>
      <c r="D5254" t="s">
        <v>79</v>
      </c>
      <c r="F5254" t="s">
        <v>79</v>
      </c>
      <c r="G5254" t="s">
        <v>79</v>
      </c>
      <c r="H5254" t="s">
        <v>82</v>
      </c>
    </row>
    <row r="5255" spans="1:10" x14ac:dyDescent="0.3">
      <c r="A5255" t="s">
        <v>79</v>
      </c>
      <c r="B5255" t="s">
        <v>3756</v>
      </c>
      <c r="C5255" t="s">
        <v>2645</v>
      </c>
      <c r="D5255" t="s">
        <v>168</v>
      </c>
      <c r="E5255">
        <v>3</v>
      </c>
      <c r="F5255" t="s">
        <v>1055</v>
      </c>
      <c r="G5255" t="s">
        <v>702</v>
      </c>
      <c r="H5255" t="s">
        <v>78</v>
      </c>
      <c r="I5255">
        <v>40</v>
      </c>
      <c r="J5255">
        <v>38</v>
      </c>
    </row>
    <row r="5256" spans="1:10" x14ac:dyDescent="0.3">
      <c r="A5256" t="s">
        <v>79</v>
      </c>
      <c r="B5256" t="s">
        <v>3491</v>
      </c>
      <c r="C5256" t="s">
        <v>2646</v>
      </c>
      <c r="D5256" t="s">
        <v>168</v>
      </c>
      <c r="E5256">
        <v>25</v>
      </c>
      <c r="F5256" t="s">
        <v>1449</v>
      </c>
      <c r="G5256" t="s">
        <v>4443</v>
      </c>
      <c r="H5256" t="s">
        <v>78</v>
      </c>
      <c r="I5256">
        <v>40</v>
      </c>
      <c r="J5256">
        <v>32</v>
      </c>
    </row>
    <row r="5257" spans="1:10" x14ac:dyDescent="0.3">
      <c r="A5257" t="s">
        <v>79</v>
      </c>
      <c r="B5257" t="s">
        <v>3492</v>
      </c>
      <c r="C5257" t="s">
        <v>2647</v>
      </c>
      <c r="D5257" t="s">
        <v>168</v>
      </c>
      <c r="E5257">
        <v>10</v>
      </c>
      <c r="F5257" t="s">
        <v>999</v>
      </c>
      <c r="G5257" t="s">
        <v>4504</v>
      </c>
      <c r="H5257" t="s">
        <v>78</v>
      </c>
      <c r="I5257">
        <v>40</v>
      </c>
      <c r="J5257">
        <v>34</v>
      </c>
    </row>
    <row r="5258" spans="1:10" x14ac:dyDescent="0.3">
      <c r="A5258" t="s">
        <v>79</v>
      </c>
      <c r="B5258" t="s">
        <v>3400</v>
      </c>
      <c r="C5258" t="s">
        <v>2649</v>
      </c>
      <c r="D5258" t="s">
        <v>3200</v>
      </c>
      <c r="E5258">
        <v>3</v>
      </c>
      <c r="F5258" t="s">
        <v>1135</v>
      </c>
      <c r="G5258" t="s">
        <v>1424</v>
      </c>
      <c r="H5258" t="s">
        <v>78</v>
      </c>
      <c r="I5258">
        <v>0</v>
      </c>
      <c r="J5258">
        <v>0</v>
      </c>
    </row>
    <row r="5259" spans="1:10" x14ac:dyDescent="0.3">
      <c r="A5259" t="s">
        <v>79</v>
      </c>
      <c r="B5259" t="s">
        <v>3402</v>
      </c>
      <c r="C5259" t="s">
        <v>2654</v>
      </c>
      <c r="D5259" t="s">
        <v>3174</v>
      </c>
      <c r="E5259">
        <v>3</v>
      </c>
      <c r="F5259" t="s">
        <v>3836</v>
      </c>
      <c r="H5259" t="s">
        <v>78</v>
      </c>
      <c r="I5259">
        <v>0</v>
      </c>
      <c r="J5259">
        <v>0</v>
      </c>
    </row>
    <row r="5260" spans="1:10" x14ac:dyDescent="0.3">
      <c r="A5260" t="s">
        <v>79</v>
      </c>
      <c r="B5260" t="s">
        <v>3523</v>
      </c>
      <c r="C5260" t="s">
        <v>30</v>
      </c>
      <c r="D5260" t="s">
        <v>80</v>
      </c>
      <c r="E5260">
        <v>1</v>
      </c>
      <c r="F5260" t="s">
        <v>1430</v>
      </c>
      <c r="G5260" t="s">
        <v>536</v>
      </c>
      <c r="H5260" t="s">
        <v>78</v>
      </c>
      <c r="I5260">
        <v>30</v>
      </c>
      <c r="J5260">
        <v>30</v>
      </c>
    </row>
    <row r="5261" spans="1:10" x14ac:dyDescent="0.3">
      <c r="A5261" t="s">
        <v>79</v>
      </c>
      <c r="B5261" t="s">
        <v>3403</v>
      </c>
      <c r="C5261" t="s">
        <v>2660</v>
      </c>
      <c r="D5261" t="s">
        <v>81</v>
      </c>
      <c r="E5261">
        <v>4</v>
      </c>
      <c r="F5261" t="s">
        <v>4757</v>
      </c>
      <c r="G5261" t="s">
        <v>2905</v>
      </c>
      <c r="H5261" t="s">
        <v>78</v>
      </c>
      <c r="I5261">
        <v>0</v>
      </c>
      <c r="J5261">
        <v>0</v>
      </c>
    </row>
    <row r="5262" spans="1:10" x14ac:dyDescent="0.3">
      <c r="A5262" t="s">
        <v>79</v>
      </c>
      <c r="B5262" t="s">
        <v>3480</v>
      </c>
      <c r="C5262" t="s">
        <v>8</v>
      </c>
      <c r="D5262" t="s">
        <v>80</v>
      </c>
      <c r="E5262">
        <v>1</v>
      </c>
      <c r="F5262" t="s">
        <v>2391</v>
      </c>
      <c r="G5262" t="s">
        <v>536</v>
      </c>
      <c r="H5262" t="s">
        <v>78</v>
      </c>
      <c r="I5262">
        <v>30</v>
      </c>
      <c r="J5262">
        <v>30</v>
      </c>
    </row>
    <row r="5263" spans="1:10" x14ac:dyDescent="0.3">
      <c r="A5263" t="s">
        <v>79</v>
      </c>
      <c r="B5263" t="s">
        <v>3405</v>
      </c>
      <c r="C5263" t="s">
        <v>2672</v>
      </c>
      <c r="D5263" t="s">
        <v>168</v>
      </c>
      <c r="E5263">
        <v>1</v>
      </c>
      <c r="F5263" t="s">
        <v>1954</v>
      </c>
      <c r="G5263" t="s">
        <v>536</v>
      </c>
      <c r="H5263" t="s">
        <v>78</v>
      </c>
      <c r="I5263">
        <v>40</v>
      </c>
      <c r="J5263">
        <v>40</v>
      </c>
    </row>
    <row r="5264" spans="1:10" x14ac:dyDescent="0.3">
      <c r="A5264" t="s">
        <v>79</v>
      </c>
      <c r="B5264" t="s">
        <v>3482</v>
      </c>
      <c r="C5264" t="s">
        <v>2679</v>
      </c>
      <c r="D5264" t="s">
        <v>168</v>
      </c>
      <c r="E5264">
        <v>2</v>
      </c>
      <c r="F5264" t="s">
        <v>1953</v>
      </c>
      <c r="G5264" t="s">
        <v>1005</v>
      </c>
      <c r="H5264" t="s">
        <v>78</v>
      </c>
      <c r="I5264">
        <v>40</v>
      </c>
      <c r="J5264">
        <v>37</v>
      </c>
    </row>
    <row r="5265" spans="1:10" x14ac:dyDescent="0.3">
      <c r="A5265" t="s">
        <v>79</v>
      </c>
      <c r="B5265" t="s">
        <v>3499</v>
      </c>
      <c r="C5265" t="s">
        <v>2690</v>
      </c>
      <c r="D5265" t="s">
        <v>168</v>
      </c>
      <c r="E5265">
        <v>8</v>
      </c>
      <c r="F5265" t="s">
        <v>1170</v>
      </c>
      <c r="G5265" t="s">
        <v>1670</v>
      </c>
      <c r="H5265" t="s">
        <v>78</v>
      </c>
      <c r="I5265">
        <v>40</v>
      </c>
      <c r="J5265">
        <v>25</v>
      </c>
    </row>
    <row r="5266" spans="1:10" x14ac:dyDescent="0.3">
      <c r="A5266" t="s">
        <v>79</v>
      </c>
      <c r="B5266" t="s">
        <v>3500</v>
      </c>
      <c r="C5266" t="s">
        <v>44</v>
      </c>
      <c r="D5266" t="s">
        <v>80</v>
      </c>
      <c r="E5266">
        <v>2</v>
      </c>
      <c r="F5266" t="s">
        <v>3483</v>
      </c>
      <c r="G5266" t="s">
        <v>2421</v>
      </c>
      <c r="H5266" t="s">
        <v>78</v>
      </c>
      <c r="I5266">
        <v>30</v>
      </c>
      <c r="J5266">
        <v>25</v>
      </c>
    </row>
    <row r="5267" spans="1:10" x14ac:dyDescent="0.3">
      <c r="A5267" t="s">
        <v>79</v>
      </c>
      <c r="B5267" t="s">
        <v>3412</v>
      </c>
      <c r="C5267" t="s">
        <v>2700</v>
      </c>
      <c r="D5267" t="s">
        <v>168</v>
      </c>
      <c r="E5267">
        <v>1</v>
      </c>
      <c r="F5267" t="s">
        <v>756</v>
      </c>
      <c r="G5267" t="s">
        <v>536</v>
      </c>
      <c r="H5267" t="s">
        <v>78</v>
      </c>
      <c r="I5267">
        <v>40</v>
      </c>
      <c r="J5267">
        <v>40</v>
      </c>
    </row>
    <row r="5268" spans="1:10" x14ac:dyDescent="0.3">
      <c r="A5268" t="s">
        <v>79</v>
      </c>
      <c r="B5268" t="s">
        <v>4676</v>
      </c>
      <c r="C5268" t="s">
        <v>2701</v>
      </c>
      <c r="D5268" t="s">
        <v>168</v>
      </c>
      <c r="E5268">
        <v>5</v>
      </c>
      <c r="F5268" t="s">
        <v>959</v>
      </c>
      <c r="G5268" t="s">
        <v>1713</v>
      </c>
      <c r="H5268" t="s">
        <v>78</v>
      </c>
      <c r="I5268">
        <v>40</v>
      </c>
      <c r="J5268">
        <v>32</v>
      </c>
    </row>
    <row r="5269" spans="1:10" x14ac:dyDescent="0.3">
      <c r="A5269" t="s">
        <v>79</v>
      </c>
      <c r="B5269" t="s">
        <v>5063</v>
      </c>
      <c r="C5269" t="s">
        <v>47</v>
      </c>
      <c r="D5269" t="s">
        <v>168</v>
      </c>
      <c r="E5269">
        <v>2</v>
      </c>
      <c r="F5269" t="s">
        <v>1378</v>
      </c>
      <c r="G5269" t="s">
        <v>4991</v>
      </c>
      <c r="H5269" t="s">
        <v>78</v>
      </c>
      <c r="I5269">
        <v>40</v>
      </c>
      <c r="J5269">
        <v>38</v>
      </c>
    </row>
    <row r="5270" spans="1:10" x14ac:dyDescent="0.3">
      <c r="A5270" t="s">
        <v>79</v>
      </c>
      <c r="B5270" t="s">
        <v>3743</v>
      </c>
      <c r="C5270" t="s">
        <v>2720</v>
      </c>
      <c r="D5270" t="s">
        <v>77</v>
      </c>
      <c r="E5270">
        <v>1</v>
      </c>
      <c r="F5270" t="s">
        <v>967</v>
      </c>
      <c r="G5270" t="s">
        <v>536</v>
      </c>
      <c r="H5270" t="s">
        <v>78</v>
      </c>
      <c r="I5270">
        <v>0</v>
      </c>
      <c r="J5270">
        <v>0</v>
      </c>
    </row>
    <row r="5271" spans="1:10" x14ac:dyDescent="0.3">
      <c r="A5271" t="s">
        <v>79</v>
      </c>
      <c r="B5271" t="s">
        <v>3384</v>
      </c>
      <c r="C5271" t="s">
        <v>2724</v>
      </c>
      <c r="D5271" t="s">
        <v>3178</v>
      </c>
      <c r="E5271">
        <v>226</v>
      </c>
      <c r="F5271" t="s">
        <v>3683</v>
      </c>
      <c r="G5271" t="s">
        <v>1497</v>
      </c>
      <c r="H5271" t="s">
        <v>78</v>
      </c>
      <c r="I5271">
        <v>0</v>
      </c>
      <c r="J5271">
        <v>0</v>
      </c>
    </row>
    <row r="5272" spans="1:10" x14ac:dyDescent="0.3">
      <c r="A5272" t="s">
        <v>79</v>
      </c>
      <c r="B5272" t="s">
        <v>3527</v>
      </c>
      <c r="C5272" t="s">
        <v>44</v>
      </c>
      <c r="D5272" t="s">
        <v>80</v>
      </c>
      <c r="E5272">
        <v>1</v>
      </c>
      <c r="F5272" t="s">
        <v>968</v>
      </c>
      <c r="G5272" t="s">
        <v>536</v>
      </c>
      <c r="H5272" t="s">
        <v>78</v>
      </c>
      <c r="I5272">
        <v>30</v>
      </c>
      <c r="J5272">
        <v>30</v>
      </c>
    </row>
    <row r="5273" spans="1:10" x14ac:dyDescent="0.3">
      <c r="A5273" t="s">
        <v>79</v>
      </c>
      <c r="B5273" t="s">
        <v>3506</v>
      </c>
      <c r="C5273" t="s">
        <v>12</v>
      </c>
      <c r="D5273" t="s">
        <v>168</v>
      </c>
      <c r="E5273">
        <v>1</v>
      </c>
      <c r="F5273" t="s">
        <v>789</v>
      </c>
      <c r="G5273" t="s">
        <v>536</v>
      </c>
      <c r="H5273" t="s">
        <v>78</v>
      </c>
      <c r="I5273">
        <v>30</v>
      </c>
      <c r="J5273">
        <v>30</v>
      </c>
    </row>
    <row r="5274" spans="1:10" x14ac:dyDescent="0.3">
      <c r="A5274" t="s">
        <v>79</v>
      </c>
      <c r="B5274" t="s">
        <v>3744</v>
      </c>
      <c r="C5274" t="s">
        <v>2768</v>
      </c>
      <c r="D5274" t="s">
        <v>80</v>
      </c>
      <c r="E5274">
        <v>3</v>
      </c>
      <c r="F5274" t="s">
        <v>1582</v>
      </c>
      <c r="G5274" t="s">
        <v>2185</v>
      </c>
      <c r="H5274" t="s">
        <v>78</v>
      </c>
      <c r="I5274">
        <v>30</v>
      </c>
      <c r="J5274">
        <v>24</v>
      </c>
    </row>
    <row r="5275" spans="1:10" x14ac:dyDescent="0.3">
      <c r="A5275" t="s">
        <v>79</v>
      </c>
      <c r="B5275" t="s">
        <v>3708</v>
      </c>
      <c r="C5275" t="s">
        <v>44</v>
      </c>
      <c r="D5275" t="s">
        <v>80</v>
      </c>
      <c r="E5275">
        <v>4</v>
      </c>
      <c r="F5275" t="s">
        <v>857</v>
      </c>
      <c r="G5275" t="s">
        <v>1087</v>
      </c>
      <c r="H5275" t="s">
        <v>78</v>
      </c>
      <c r="I5275">
        <v>30</v>
      </c>
      <c r="J5275">
        <v>24</v>
      </c>
    </row>
    <row r="5276" spans="1:10" x14ac:dyDescent="0.3">
      <c r="A5276" t="s">
        <v>79</v>
      </c>
      <c r="B5276" t="s">
        <v>3416</v>
      </c>
      <c r="C5276" t="s">
        <v>2771</v>
      </c>
      <c r="D5276" t="s">
        <v>168</v>
      </c>
      <c r="E5276">
        <v>1</v>
      </c>
      <c r="F5276" t="s">
        <v>1776</v>
      </c>
      <c r="G5276" t="s">
        <v>536</v>
      </c>
      <c r="H5276" t="s">
        <v>78</v>
      </c>
      <c r="I5276">
        <v>40</v>
      </c>
      <c r="J5276">
        <v>40</v>
      </c>
    </row>
    <row r="5277" spans="1:10" x14ac:dyDescent="0.3">
      <c r="A5277" t="s">
        <v>79</v>
      </c>
      <c r="B5277" t="s">
        <v>3507</v>
      </c>
      <c r="C5277" t="s">
        <v>13</v>
      </c>
      <c r="D5277" t="s">
        <v>168</v>
      </c>
      <c r="E5277">
        <v>1</v>
      </c>
      <c r="F5277" t="s">
        <v>1307</v>
      </c>
      <c r="G5277" t="s">
        <v>536</v>
      </c>
      <c r="H5277" t="s">
        <v>78</v>
      </c>
      <c r="I5277">
        <v>40</v>
      </c>
      <c r="J5277">
        <v>40</v>
      </c>
    </row>
    <row r="5278" spans="1:10" x14ac:dyDescent="0.3">
      <c r="A5278" t="s">
        <v>79</v>
      </c>
      <c r="B5278" t="s">
        <v>3518</v>
      </c>
      <c r="C5278" t="s">
        <v>14</v>
      </c>
      <c r="D5278" t="s">
        <v>168</v>
      </c>
      <c r="E5278">
        <v>3</v>
      </c>
      <c r="F5278" t="s">
        <v>1645</v>
      </c>
      <c r="G5278" t="s">
        <v>995</v>
      </c>
      <c r="H5278" t="s">
        <v>78</v>
      </c>
      <c r="I5278">
        <v>40</v>
      </c>
      <c r="J5278">
        <v>35</v>
      </c>
    </row>
    <row r="5279" spans="1:10" x14ac:dyDescent="0.3">
      <c r="A5279" t="s">
        <v>79</v>
      </c>
      <c r="B5279" t="s">
        <v>3511</v>
      </c>
      <c r="C5279" t="s">
        <v>2586</v>
      </c>
      <c r="D5279" t="s">
        <v>3220</v>
      </c>
      <c r="E5279">
        <v>1</v>
      </c>
      <c r="F5279" t="s">
        <v>803</v>
      </c>
      <c r="G5279" t="s">
        <v>536</v>
      </c>
      <c r="H5279" t="s">
        <v>78</v>
      </c>
      <c r="I5279">
        <v>0</v>
      </c>
      <c r="J5279">
        <v>0</v>
      </c>
    </row>
    <row r="5280" spans="1:10" x14ac:dyDescent="0.3">
      <c r="A5280" t="s">
        <v>79</v>
      </c>
      <c r="B5280" t="s">
        <v>3419</v>
      </c>
      <c r="C5280" t="s">
        <v>2895</v>
      </c>
      <c r="D5280" t="s">
        <v>168</v>
      </c>
      <c r="E5280">
        <v>24</v>
      </c>
      <c r="F5280" t="s">
        <v>1867</v>
      </c>
      <c r="G5280" t="s">
        <v>1408</v>
      </c>
      <c r="H5280" t="s">
        <v>78</v>
      </c>
      <c r="I5280">
        <v>40</v>
      </c>
      <c r="J5280">
        <v>31</v>
      </c>
    </row>
    <row r="5281" spans="1:10" x14ac:dyDescent="0.3">
      <c r="A5281" t="s">
        <v>79</v>
      </c>
      <c r="B5281" t="s">
        <v>5069</v>
      </c>
      <c r="C5281" t="s">
        <v>2897</v>
      </c>
      <c r="D5281" t="s">
        <v>168</v>
      </c>
      <c r="E5281">
        <v>28</v>
      </c>
      <c r="F5281" t="s">
        <v>1793</v>
      </c>
      <c r="G5281" t="s">
        <v>4356</v>
      </c>
      <c r="H5281" t="s">
        <v>78</v>
      </c>
      <c r="I5281">
        <v>40</v>
      </c>
      <c r="J5281">
        <v>27</v>
      </c>
    </row>
    <row r="5282" spans="1:10" x14ac:dyDescent="0.3">
      <c r="A5282" t="s">
        <v>79</v>
      </c>
      <c r="B5282" t="s">
        <v>3423</v>
      </c>
      <c r="C5282" t="s">
        <v>2899</v>
      </c>
      <c r="D5282" t="s">
        <v>168</v>
      </c>
      <c r="E5282">
        <v>21</v>
      </c>
      <c r="F5282" t="s">
        <v>1531</v>
      </c>
      <c r="G5282" t="s">
        <v>5063</v>
      </c>
      <c r="H5282" t="s">
        <v>78</v>
      </c>
      <c r="I5282">
        <v>40</v>
      </c>
      <c r="J5282">
        <v>31</v>
      </c>
    </row>
    <row r="5283" spans="1:10" x14ac:dyDescent="0.3">
      <c r="A5283" t="s">
        <v>79</v>
      </c>
      <c r="B5283" t="s">
        <v>3425</v>
      </c>
      <c r="C5283" t="s">
        <v>2901</v>
      </c>
      <c r="D5283" t="s">
        <v>168</v>
      </c>
      <c r="E5283">
        <v>58</v>
      </c>
      <c r="F5283" t="s">
        <v>2220</v>
      </c>
      <c r="G5283" t="s">
        <v>4198</v>
      </c>
      <c r="H5283" t="s">
        <v>78</v>
      </c>
      <c r="I5283">
        <v>40</v>
      </c>
      <c r="J5283">
        <v>26</v>
      </c>
    </row>
    <row r="5284" spans="1:10" x14ac:dyDescent="0.3">
      <c r="A5284" t="s">
        <v>79</v>
      </c>
      <c r="B5284" t="s">
        <v>5070</v>
      </c>
      <c r="C5284" t="s">
        <v>2903</v>
      </c>
      <c r="D5284" t="s">
        <v>168</v>
      </c>
      <c r="E5284">
        <v>61</v>
      </c>
      <c r="F5284" t="s">
        <v>4925</v>
      </c>
      <c r="G5284" t="s">
        <v>1709</v>
      </c>
      <c r="H5284" t="s">
        <v>78</v>
      </c>
      <c r="I5284">
        <v>40</v>
      </c>
      <c r="J5284">
        <v>21</v>
      </c>
    </row>
    <row r="5285" spans="1:10" x14ac:dyDescent="0.3">
      <c r="A5285" t="s">
        <v>79</v>
      </c>
      <c r="B5285" t="s">
        <v>5072</v>
      </c>
      <c r="C5285" t="s">
        <v>102</v>
      </c>
      <c r="D5285" t="s">
        <v>168</v>
      </c>
      <c r="E5285">
        <v>5</v>
      </c>
      <c r="F5285" t="s">
        <v>4279</v>
      </c>
      <c r="G5285" t="s">
        <v>1261</v>
      </c>
      <c r="H5285" t="s">
        <v>78</v>
      </c>
      <c r="I5285">
        <v>40</v>
      </c>
      <c r="J5285">
        <v>36</v>
      </c>
    </row>
    <row r="5286" spans="1:10" x14ac:dyDescent="0.3">
      <c r="A5286" t="s">
        <v>79</v>
      </c>
      <c r="B5286" t="s">
        <v>3650</v>
      </c>
      <c r="C5286" t="s">
        <v>21</v>
      </c>
      <c r="D5286" t="s">
        <v>3258</v>
      </c>
      <c r="E5286">
        <v>2</v>
      </c>
      <c r="F5286" t="s">
        <v>3861</v>
      </c>
      <c r="G5286" t="s">
        <v>2177</v>
      </c>
      <c r="H5286" t="s">
        <v>78</v>
      </c>
      <c r="I5286">
        <v>30</v>
      </c>
      <c r="J5286">
        <v>28</v>
      </c>
    </row>
    <row r="5287" spans="1:10" x14ac:dyDescent="0.3">
      <c r="A5287" t="s">
        <v>79</v>
      </c>
      <c r="B5287" t="s">
        <v>3946</v>
      </c>
      <c r="C5287" t="s">
        <v>4971</v>
      </c>
      <c r="D5287" t="s">
        <v>128</v>
      </c>
      <c r="E5287">
        <v>7</v>
      </c>
      <c r="F5287" t="s">
        <v>917</v>
      </c>
      <c r="G5287" t="s">
        <v>3243</v>
      </c>
      <c r="H5287" t="s">
        <v>78</v>
      </c>
      <c r="I5287">
        <v>0</v>
      </c>
      <c r="J5287">
        <v>0</v>
      </c>
    </row>
    <row r="5288" spans="1:10" x14ac:dyDescent="0.3">
      <c r="A5288" t="s">
        <v>79</v>
      </c>
      <c r="B5288" t="s">
        <v>3429</v>
      </c>
      <c r="C5288" t="s">
        <v>2801</v>
      </c>
      <c r="D5288" t="s">
        <v>168</v>
      </c>
      <c r="E5288">
        <v>4</v>
      </c>
      <c r="F5288" t="s">
        <v>2410</v>
      </c>
      <c r="G5288" t="s">
        <v>1904</v>
      </c>
      <c r="H5288" t="s">
        <v>78</v>
      </c>
      <c r="I5288">
        <v>40</v>
      </c>
      <c r="J5288">
        <v>31</v>
      </c>
    </row>
    <row r="5289" spans="1:10" x14ac:dyDescent="0.3">
      <c r="A5289" t="s">
        <v>79</v>
      </c>
      <c r="B5289" t="s">
        <v>4498</v>
      </c>
      <c r="C5289" t="s">
        <v>2802</v>
      </c>
      <c r="D5289" t="s">
        <v>168</v>
      </c>
      <c r="E5289">
        <v>2</v>
      </c>
      <c r="F5289" t="s">
        <v>4514</v>
      </c>
      <c r="G5289" t="s">
        <v>4551</v>
      </c>
      <c r="H5289" t="s">
        <v>78</v>
      </c>
      <c r="I5289">
        <v>40</v>
      </c>
      <c r="J5289">
        <v>37</v>
      </c>
    </row>
    <row r="5290" spans="1:10" x14ac:dyDescent="0.3">
      <c r="A5290" t="s">
        <v>79</v>
      </c>
      <c r="B5290" t="s">
        <v>3431</v>
      </c>
      <c r="C5290" t="s">
        <v>10</v>
      </c>
      <c r="D5290" t="s">
        <v>168</v>
      </c>
      <c r="E5290">
        <v>1</v>
      </c>
      <c r="F5290" t="s">
        <v>3562</v>
      </c>
      <c r="G5290" t="s">
        <v>536</v>
      </c>
      <c r="H5290" t="s">
        <v>78</v>
      </c>
      <c r="I5290">
        <v>30</v>
      </c>
      <c r="J5290">
        <v>30</v>
      </c>
    </row>
    <row r="5291" spans="1:10" x14ac:dyDescent="0.3">
      <c r="A5291" t="s">
        <v>79</v>
      </c>
      <c r="B5291" t="s">
        <v>3432</v>
      </c>
      <c r="C5291" t="s">
        <v>36</v>
      </c>
      <c r="D5291" t="s">
        <v>168</v>
      </c>
      <c r="E5291">
        <v>1</v>
      </c>
      <c r="F5291" t="s">
        <v>4537</v>
      </c>
      <c r="G5291" t="s">
        <v>536</v>
      </c>
      <c r="H5291" t="s">
        <v>78</v>
      </c>
      <c r="I5291">
        <v>40</v>
      </c>
      <c r="J5291">
        <v>40</v>
      </c>
    </row>
    <row r="5292" spans="1:10" x14ac:dyDescent="0.3">
      <c r="A5292" t="s">
        <v>79</v>
      </c>
      <c r="B5292" t="s">
        <v>5073</v>
      </c>
      <c r="C5292" t="s">
        <v>2809</v>
      </c>
      <c r="D5292" t="s">
        <v>168</v>
      </c>
      <c r="E5292">
        <v>3</v>
      </c>
      <c r="F5292" t="s">
        <v>1074</v>
      </c>
      <c r="G5292" t="s">
        <v>1426</v>
      </c>
      <c r="H5292" t="s">
        <v>78</v>
      </c>
      <c r="I5292">
        <v>40</v>
      </c>
      <c r="J5292">
        <v>25</v>
      </c>
    </row>
    <row r="5293" spans="1:10" x14ac:dyDescent="0.3">
      <c r="A5293" t="s">
        <v>79</v>
      </c>
      <c r="B5293" t="s">
        <v>5079</v>
      </c>
      <c r="C5293" t="s">
        <v>29</v>
      </c>
      <c r="D5293" t="s">
        <v>191</v>
      </c>
      <c r="E5293">
        <v>15</v>
      </c>
      <c r="F5293" t="s">
        <v>4471</v>
      </c>
      <c r="G5293" t="s">
        <v>2889</v>
      </c>
      <c r="H5293" t="s">
        <v>78</v>
      </c>
      <c r="I5293">
        <v>0</v>
      </c>
      <c r="J5293">
        <v>0</v>
      </c>
    </row>
    <row r="5294" spans="1:10" x14ac:dyDescent="0.3">
      <c r="A5294" t="s">
        <v>79</v>
      </c>
      <c r="B5294" t="s">
        <v>3436</v>
      </c>
      <c r="C5294" t="s">
        <v>33</v>
      </c>
      <c r="D5294" t="s">
        <v>168</v>
      </c>
      <c r="E5294">
        <v>2</v>
      </c>
      <c r="F5294" t="s">
        <v>2288</v>
      </c>
      <c r="G5294" t="s">
        <v>1519</v>
      </c>
      <c r="H5294" t="s">
        <v>78</v>
      </c>
      <c r="I5294">
        <v>40</v>
      </c>
      <c r="J5294">
        <v>33</v>
      </c>
    </row>
    <row r="5295" spans="1:10" x14ac:dyDescent="0.3">
      <c r="A5295" t="s">
        <v>79</v>
      </c>
      <c r="B5295" t="s">
        <v>3394</v>
      </c>
      <c r="C5295" t="s">
        <v>2815</v>
      </c>
      <c r="D5295" t="s">
        <v>859</v>
      </c>
      <c r="E5295">
        <v>2</v>
      </c>
      <c r="F5295" t="s">
        <v>1273</v>
      </c>
      <c r="G5295" t="s">
        <v>626</v>
      </c>
      <c r="H5295" t="s">
        <v>78</v>
      </c>
      <c r="I5295">
        <v>0</v>
      </c>
      <c r="J5295">
        <v>0</v>
      </c>
    </row>
    <row r="5296" spans="1:10" x14ac:dyDescent="0.3">
      <c r="A5296" t="s">
        <v>79</v>
      </c>
      <c r="B5296" t="s">
        <v>3441</v>
      </c>
      <c r="C5296" t="s">
        <v>25</v>
      </c>
      <c r="D5296" t="s">
        <v>168</v>
      </c>
      <c r="E5296">
        <v>11</v>
      </c>
      <c r="F5296" t="s">
        <v>660</v>
      </c>
      <c r="G5296" t="s">
        <v>1418</v>
      </c>
      <c r="H5296" t="s">
        <v>78</v>
      </c>
      <c r="I5296">
        <v>40</v>
      </c>
      <c r="J5296">
        <v>34</v>
      </c>
    </row>
    <row r="5297" spans="1:10" x14ac:dyDescent="0.3">
      <c r="A5297" t="s">
        <v>79</v>
      </c>
      <c r="B5297" t="s">
        <v>3442</v>
      </c>
      <c r="C5297" t="s">
        <v>26</v>
      </c>
      <c r="D5297" t="s">
        <v>168</v>
      </c>
      <c r="E5297">
        <v>44</v>
      </c>
      <c r="F5297" t="s">
        <v>2356</v>
      </c>
      <c r="G5297" t="s">
        <v>578</v>
      </c>
      <c r="H5297" t="s">
        <v>78</v>
      </c>
      <c r="I5297">
        <v>40</v>
      </c>
      <c r="J5297">
        <v>23</v>
      </c>
    </row>
    <row r="5298" spans="1:10" x14ac:dyDescent="0.3">
      <c r="A5298" t="s">
        <v>79</v>
      </c>
      <c r="B5298" t="s">
        <v>3486</v>
      </c>
      <c r="C5298" t="s">
        <v>28</v>
      </c>
      <c r="D5298" t="s">
        <v>79</v>
      </c>
      <c r="F5298" t="s">
        <v>79</v>
      </c>
      <c r="G5298" t="s">
        <v>79</v>
      </c>
      <c r="H5298" t="s">
        <v>82</v>
      </c>
    </row>
    <row r="5299" spans="1:10" x14ac:dyDescent="0.3">
      <c r="A5299" t="s">
        <v>79</v>
      </c>
      <c r="B5299" t="s">
        <v>3487</v>
      </c>
      <c r="C5299" t="s">
        <v>2834</v>
      </c>
      <c r="D5299" t="s">
        <v>168</v>
      </c>
      <c r="E5299">
        <v>3</v>
      </c>
      <c r="F5299" t="s">
        <v>1954</v>
      </c>
      <c r="G5299" t="s">
        <v>1942</v>
      </c>
      <c r="H5299" t="s">
        <v>78</v>
      </c>
      <c r="I5299">
        <v>40</v>
      </c>
      <c r="J5299">
        <v>39</v>
      </c>
    </row>
    <row r="5300" spans="1:10" x14ac:dyDescent="0.3">
      <c r="A5300" t="s">
        <v>79</v>
      </c>
      <c r="B5300" t="s">
        <v>3376</v>
      </c>
      <c r="C5300" t="s">
        <v>2835</v>
      </c>
      <c r="D5300" t="s">
        <v>104</v>
      </c>
      <c r="E5300">
        <v>3</v>
      </c>
      <c r="F5300" t="s">
        <v>2559</v>
      </c>
      <c r="G5300" t="s">
        <v>1014</v>
      </c>
      <c r="H5300" t="s">
        <v>78</v>
      </c>
      <c r="I5300">
        <v>0</v>
      </c>
      <c r="J5300">
        <v>0</v>
      </c>
    </row>
    <row r="5301" spans="1:10" x14ac:dyDescent="0.3">
      <c r="A5301" t="s">
        <v>79</v>
      </c>
      <c r="B5301" t="s">
        <v>3377</v>
      </c>
      <c r="C5301" t="s">
        <v>49</v>
      </c>
      <c r="D5301" t="s">
        <v>168</v>
      </c>
      <c r="E5301">
        <v>1</v>
      </c>
      <c r="F5301" t="s">
        <v>3982</v>
      </c>
      <c r="G5301" t="s">
        <v>536</v>
      </c>
      <c r="H5301" t="s">
        <v>78</v>
      </c>
      <c r="I5301">
        <v>40</v>
      </c>
      <c r="J5301">
        <v>40</v>
      </c>
    </row>
    <row r="5302" spans="1:10" x14ac:dyDescent="0.3">
      <c r="A5302" t="s">
        <v>79</v>
      </c>
      <c r="B5302" t="s">
        <v>5076</v>
      </c>
      <c r="C5302" t="s">
        <v>8</v>
      </c>
      <c r="D5302" t="s">
        <v>77</v>
      </c>
      <c r="E5302">
        <v>1</v>
      </c>
      <c r="F5302" t="s">
        <v>4324</v>
      </c>
      <c r="G5302" t="s">
        <v>536</v>
      </c>
      <c r="H5302" t="s">
        <v>78</v>
      </c>
      <c r="I5302">
        <v>30</v>
      </c>
      <c r="J5302">
        <v>30</v>
      </c>
    </row>
    <row r="5303" spans="1:10" x14ac:dyDescent="0.3">
      <c r="A5303" t="s">
        <v>79</v>
      </c>
      <c r="B5303" t="s">
        <v>3390</v>
      </c>
      <c r="C5303" t="s">
        <v>2837</v>
      </c>
      <c r="D5303" t="s">
        <v>2837</v>
      </c>
      <c r="E5303">
        <v>118</v>
      </c>
      <c r="F5303" t="s">
        <v>3879</v>
      </c>
      <c r="G5303" t="s">
        <v>3018</v>
      </c>
      <c r="H5303" t="s">
        <v>78</v>
      </c>
      <c r="I5303">
        <v>0</v>
      </c>
      <c r="J5303">
        <v>0</v>
      </c>
    </row>
    <row r="5304" spans="1:10" x14ac:dyDescent="0.3">
      <c r="A5304" t="s">
        <v>79</v>
      </c>
      <c r="B5304" t="s">
        <v>5066</v>
      </c>
      <c r="C5304" t="s">
        <v>2843</v>
      </c>
      <c r="D5304" t="s">
        <v>99</v>
      </c>
      <c r="E5304">
        <v>7</v>
      </c>
      <c r="F5304" t="s">
        <v>605</v>
      </c>
      <c r="G5304" t="s">
        <v>2162</v>
      </c>
      <c r="H5304" t="s">
        <v>78</v>
      </c>
      <c r="I5304">
        <v>0</v>
      </c>
      <c r="J5304">
        <v>0</v>
      </c>
    </row>
    <row r="5305" spans="1:10" x14ac:dyDescent="0.3">
      <c r="A5305" t="s">
        <v>79</v>
      </c>
      <c r="B5305" t="s">
        <v>3609</v>
      </c>
      <c r="C5305" t="s">
        <v>59</v>
      </c>
      <c r="D5305" t="s">
        <v>168</v>
      </c>
      <c r="E5305">
        <v>2</v>
      </c>
      <c r="F5305" t="s">
        <v>4758</v>
      </c>
      <c r="G5305" t="s">
        <v>1833</v>
      </c>
      <c r="H5305" t="s">
        <v>78</v>
      </c>
      <c r="I5305">
        <v>40</v>
      </c>
      <c r="J5305">
        <v>38</v>
      </c>
    </row>
    <row r="5306" spans="1:10" x14ac:dyDescent="0.3">
      <c r="A5306" t="s">
        <v>79</v>
      </c>
      <c r="B5306" t="s">
        <v>3391</v>
      </c>
      <c r="C5306" t="s">
        <v>2845</v>
      </c>
      <c r="D5306" t="s">
        <v>92</v>
      </c>
      <c r="E5306">
        <v>5</v>
      </c>
      <c r="F5306" t="s">
        <v>1446</v>
      </c>
      <c r="G5306" t="s">
        <v>2806</v>
      </c>
      <c r="H5306" t="s">
        <v>78</v>
      </c>
      <c r="I5306">
        <v>0</v>
      </c>
      <c r="J5306">
        <v>0</v>
      </c>
    </row>
    <row r="5307" spans="1:10" x14ac:dyDescent="0.3">
      <c r="A5307" t="s">
        <v>79</v>
      </c>
      <c r="B5307" t="s">
        <v>3447</v>
      </c>
      <c r="C5307" t="s">
        <v>2846</v>
      </c>
      <c r="D5307" t="s">
        <v>168</v>
      </c>
      <c r="E5307">
        <v>2</v>
      </c>
      <c r="F5307" t="s">
        <v>1075</v>
      </c>
      <c r="G5307" t="s">
        <v>1348</v>
      </c>
      <c r="H5307" t="s">
        <v>78</v>
      </c>
      <c r="I5307">
        <v>40</v>
      </c>
      <c r="J5307">
        <v>39</v>
      </c>
    </row>
    <row r="5308" spans="1:10" x14ac:dyDescent="0.3">
      <c r="A5308" t="s">
        <v>79</v>
      </c>
      <c r="B5308" t="s">
        <v>3638</v>
      </c>
      <c r="C5308" t="s">
        <v>2851</v>
      </c>
      <c r="D5308" t="s">
        <v>168</v>
      </c>
      <c r="E5308">
        <v>2</v>
      </c>
      <c r="F5308" t="s">
        <v>4497</v>
      </c>
      <c r="G5308" t="s">
        <v>2667</v>
      </c>
      <c r="H5308" t="s">
        <v>78</v>
      </c>
      <c r="I5308">
        <v>40</v>
      </c>
      <c r="J5308">
        <v>38</v>
      </c>
    </row>
    <row r="5309" spans="1:10" x14ac:dyDescent="0.3">
      <c r="A5309" t="s">
        <v>79</v>
      </c>
      <c r="B5309" t="s">
        <v>3534</v>
      </c>
      <c r="C5309" t="s">
        <v>44</v>
      </c>
      <c r="D5309" t="s">
        <v>80</v>
      </c>
      <c r="E5309">
        <v>1</v>
      </c>
      <c r="F5309" t="s">
        <v>966</v>
      </c>
      <c r="G5309" t="s">
        <v>536</v>
      </c>
      <c r="H5309" t="s">
        <v>78</v>
      </c>
      <c r="I5309">
        <v>30</v>
      </c>
      <c r="J5309">
        <v>30</v>
      </c>
    </row>
    <row r="5310" spans="1:10" x14ac:dyDescent="0.3">
      <c r="A5310" t="s">
        <v>79</v>
      </c>
      <c r="B5310" t="s">
        <v>3450</v>
      </c>
      <c r="C5310" t="s">
        <v>51</v>
      </c>
      <c r="D5310" t="s">
        <v>92</v>
      </c>
      <c r="E5310">
        <v>4</v>
      </c>
      <c r="F5310" t="s">
        <v>3766</v>
      </c>
      <c r="G5310" t="s">
        <v>1190</v>
      </c>
      <c r="H5310" t="s">
        <v>78</v>
      </c>
      <c r="I5310">
        <v>0</v>
      </c>
      <c r="J5310">
        <v>0</v>
      </c>
    </row>
    <row r="5311" spans="1:10" x14ac:dyDescent="0.3">
      <c r="A5311" t="s">
        <v>79</v>
      </c>
      <c r="B5311" t="s">
        <v>5071</v>
      </c>
      <c r="C5311" t="s">
        <v>2860</v>
      </c>
      <c r="D5311" t="s">
        <v>3171</v>
      </c>
      <c r="E5311">
        <v>29</v>
      </c>
      <c r="F5311" t="s">
        <v>2472</v>
      </c>
      <c r="G5311" t="s">
        <v>2166</v>
      </c>
      <c r="H5311" t="s">
        <v>78</v>
      </c>
      <c r="I5311">
        <v>0</v>
      </c>
      <c r="J5311">
        <v>0</v>
      </c>
    </row>
    <row r="5312" spans="1:10" x14ac:dyDescent="0.3">
      <c r="A5312" t="s">
        <v>79</v>
      </c>
      <c r="B5312" t="s">
        <v>5064</v>
      </c>
      <c r="C5312" t="s">
        <v>2863</v>
      </c>
      <c r="D5312" t="s">
        <v>80</v>
      </c>
      <c r="E5312">
        <v>31</v>
      </c>
      <c r="F5312" t="s">
        <v>575</v>
      </c>
      <c r="H5312" t="s">
        <v>78</v>
      </c>
      <c r="I5312">
        <v>0</v>
      </c>
      <c r="J5312">
        <v>0</v>
      </c>
    </row>
    <row r="5313" spans="1:10" x14ac:dyDescent="0.3">
      <c r="A5313" t="s">
        <v>79</v>
      </c>
      <c r="B5313" t="s">
        <v>3388</v>
      </c>
      <c r="C5313" t="s">
        <v>2865</v>
      </c>
      <c r="D5313" t="s">
        <v>80</v>
      </c>
      <c r="E5313">
        <v>20</v>
      </c>
      <c r="F5313" t="s">
        <v>1525</v>
      </c>
      <c r="G5313" t="s">
        <v>609</v>
      </c>
      <c r="H5313" t="s">
        <v>78</v>
      </c>
      <c r="I5313">
        <v>0</v>
      </c>
      <c r="J5313">
        <v>0</v>
      </c>
    </row>
    <row r="5314" spans="1:10" x14ac:dyDescent="0.3">
      <c r="A5314" t="s">
        <v>79</v>
      </c>
      <c r="B5314" t="s">
        <v>3454</v>
      </c>
      <c r="C5314" t="s">
        <v>2866</v>
      </c>
      <c r="D5314" t="s">
        <v>167</v>
      </c>
      <c r="E5314">
        <v>17</v>
      </c>
      <c r="F5314" t="s">
        <v>4691</v>
      </c>
      <c r="G5314" t="s">
        <v>2033</v>
      </c>
      <c r="H5314" t="s">
        <v>78</v>
      </c>
      <c r="I5314">
        <v>0</v>
      </c>
      <c r="J5314">
        <v>0</v>
      </c>
    </row>
    <row r="5315" spans="1:10" x14ac:dyDescent="0.3">
      <c r="A5315" t="s">
        <v>79</v>
      </c>
      <c r="B5315" t="s">
        <v>3467</v>
      </c>
      <c r="C5315" t="s">
        <v>2867</v>
      </c>
      <c r="D5315" t="s">
        <v>3208</v>
      </c>
      <c r="E5315">
        <v>6</v>
      </c>
      <c r="F5315" t="s">
        <v>4759</v>
      </c>
      <c r="G5315" t="s">
        <v>1303</v>
      </c>
      <c r="H5315" t="s">
        <v>78</v>
      </c>
      <c r="I5315">
        <v>0</v>
      </c>
      <c r="J5315">
        <v>0</v>
      </c>
    </row>
    <row r="5316" spans="1:10" x14ac:dyDescent="0.3">
      <c r="A5316" t="s">
        <v>79</v>
      </c>
      <c r="B5316" t="s">
        <v>3455</v>
      </c>
      <c r="C5316" t="s">
        <v>2870</v>
      </c>
      <c r="D5316" t="s">
        <v>79</v>
      </c>
      <c r="F5316" t="s">
        <v>79</v>
      </c>
      <c r="G5316" t="s">
        <v>79</v>
      </c>
      <c r="H5316" t="s">
        <v>82</v>
      </c>
    </row>
    <row r="5317" spans="1:10" x14ac:dyDescent="0.3">
      <c r="A5317" t="s">
        <v>79</v>
      </c>
      <c r="B5317" t="s">
        <v>3392</v>
      </c>
      <c r="C5317" t="s">
        <v>64</v>
      </c>
      <c r="D5317" t="s">
        <v>3177</v>
      </c>
      <c r="E5317">
        <v>24</v>
      </c>
      <c r="F5317" t="s">
        <v>4016</v>
      </c>
      <c r="G5317" t="s">
        <v>2768</v>
      </c>
      <c r="H5317" t="s">
        <v>78</v>
      </c>
      <c r="I5317">
        <v>0</v>
      </c>
      <c r="J5317">
        <v>0</v>
      </c>
    </row>
    <row r="5318" spans="1:10" x14ac:dyDescent="0.3">
      <c r="A5318" t="s">
        <v>79</v>
      </c>
      <c r="B5318" t="s">
        <v>3456</v>
      </c>
      <c r="C5318" t="s">
        <v>2871</v>
      </c>
      <c r="D5318" t="s">
        <v>79</v>
      </c>
      <c r="F5318" t="s">
        <v>79</v>
      </c>
      <c r="G5318" t="s">
        <v>79</v>
      </c>
      <c r="H5318" t="s">
        <v>86</v>
      </c>
    </row>
    <row r="5319" spans="1:10" x14ac:dyDescent="0.3">
      <c r="A5319" s="4" t="s">
        <v>401</v>
      </c>
      <c r="B5319" s="4" t="s">
        <v>2233</v>
      </c>
      <c r="C5319" s="4" t="s">
        <v>79</v>
      </c>
      <c r="D5319" s="5" t="s">
        <v>5091</v>
      </c>
      <c r="E5319" s="6">
        <v>359</v>
      </c>
      <c r="F5319" s="4" t="s">
        <v>79</v>
      </c>
      <c r="G5319" s="5" t="s">
        <v>5092</v>
      </c>
      <c r="H5319" s="6" t="str">
        <f>IFERROR(INDEX(t_poangligan[#All],MATCH(VALUE(resultatbors[[#This Row],[Datum]]),#REF!,0)+1,8),"-")</f>
        <v>-</v>
      </c>
      <c r="I5319" s="4"/>
      <c r="J5319" s="4"/>
    </row>
    <row r="5320" spans="1:10" x14ac:dyDescent="0.3">
      <c r="A5320" t="s">
        <v>79</v>
      </c>
      <c r="B5320" t="s">
        <v>3491</v>
      </c>
      <c r="C5320" t="s">
        <v>2646</v>
      </c>
      <c r="D5320" t="s">
        <v>619</v>
      </c>
      <c r="E5320">
        <v>15</v>
      </c>
      <c r="F5320" t="s">
        <v>2542</v>
      </c>
      <c r="G5320" t="s">
        <v>2581</v>
      </c>
      <c r="H5320" t="s">
        <v>78</v>
      </c>
      <c r="I5320">
        <v>40</v>
      </c>
      <c r="J5320">
        <v>30</v>
      </c>
    </row>
    <row r="5321" spans="1:10" x14ac:dyDescent="0.3">
      <c r="A5321" t="s">
        <v>79</v>
      </c>
      <c r="B5321" t="s">
        <v>3400</v>
      </c>
      <c r="C5321" t="s">
        <v>2650</v>
      </c>
      <c r="D5321" t="s">
        <v>79</v>
      </c>
      <c r="F5321" t="s">
        <v>79</v>
      </c>
      <c r="G5321" t="s">
        <v>79</v>
      </c>
      <c r="H5321" t="s">
        <v>82</v>
      </c>
    </row>
    <row r="5322" spans="1:10" x14ac:dyDescent="0.3">
      <c r="A5322" t="s">
        <v>79</v>
      </c>
      <c r="B5322" t="s">
        <v>3523</v>
      </c>
      <c r="C5322" t="s">
        <v>30</v>
      </c>
      <c r="D5322" t="s">
        <v>81</v>
      </c>
      <c r="E5322">
        <v>4</v>
      </c>
      <c r="F5322" t="s">
        <v>3818</v>
      </c>
      <c r="G5322" t="s">
        <v>3277</v>
      </c>
      <c r="H5322" t="s">
        <v>78</v>
      </c>
      <c r="I5322">
        <v>30</v>
      </c>
      <c r="J5322">
        <v>26</v>
      </c>
    </row>
    <row r="5323" spans="1:10" x14ac:dyDescent="0.3">
      <c r="A5323" t="s">
        <v>79</v>
      </c>
      <c r="B5323" t="s">
        <v>3616</v>
      </c>
      <c r="C5323" t="s">
        <v>2657</v>
      </c>
      <c r="D5323" t="s">
        <v>619</v>
      </c>
      <c r="E5323">
        <v>4</v>
      </c>
      <c r="F5323" t="s">
        <v>2265</v>
      </c>
      <c r="G5323" t="s">
        <v>2995</v>
      </c>
      <c r="H5323" t="s">
        <v>78</v>
      </c>
      <c r="I5323">
        <v>40</v>
      </c>
      <c r="J5323">
        <v>35</v>
      </c>
    </row>
    <row r="5324" spans="1:10" x14ac:dyDescent="0.3">
      <c r="A5324" t="s">
        <v>79</v>
      </c>
      <c r="B5324" t="s">
        <v>3480</v>
      </c>
      <c r="C5324" t="s">
        <v>8</v>
      </c>
      <c r="D5324" t="s">
        <v>80</v>
      </c>
      <c r="E5324">
        <v>4</v>
      </c>
      <c r="F5324" t="s">
        <v>696</v>
      </c>
      <c r="G5324" t="s">
        <v>2763</v>
      </c>
      <c r="H5324" t="s">
        <v>78</v>
      </c>
      <c r="I5324">
        <v>30</v>
      </c>
      <c r="J5324">
        <v>0</v>
      </c>
    </row>
    <row r="5325" spans="1:10" x14ac:dyDescent="0.3">
      <c r="A5325" t="s">
        <v>79</v>
      </c>
      <c r="B5325" t="s">
        <v>3667</v>
      </c>
      <c r="C5325" t="s">
        <v>2665</v>
      </c>
      <c r="D5325" t="s">
        <v>619</v>
      </c>
      <c r="E5325">
        <v>4</v>
      </c>
      <c r="F5325" t="s">
        <v>2242</v>
      </c>
      <c r="G5325" t="s">
        <v>4534</v>
      </c>
      <c r="H5325" t="s">
        <v>78</v>
      </c>
      <c r="I5325">
        <v>40</v>
      </c>
      <c r="J5325">
        <v>33</v>
      </c>
    </row>
    <row r="5326" spans="1:10" x14ac:dyDescent="0.3">
      <c r="A5326" t="s">
        <v>79</v>
      </c>
      <c r="B5326" t="s">
        <v>3459</v>
      </c>
      <c r="C5326" t="s">
        <v>2667</v>
      </c>
      <c r="D5326" t="s">
        <v>619</v>
      </c>
      <c r="E5326">
        <v>3</v>
      </c>
      <c r="F5326" t="s">
        <v>765</v>
      </c>
      <c r="G5326" t="s">
        <v>2612</v>
      </c>
      <c r="H5326" t="s">
        <v>78</v>
      </c>
      <c r="I5326">
        <v>40</v>
      </c>
      <c r="J5326">
        <v>29</v>
      </c>
    </row>
    <row r="5327" spans="1:10" x14ac:dyDescent="0.3">
      <c r="A5327" t="s">
        <v>79</v>
      </c>
      <c r="B5327" t="s">
        <v>3932</v>
      </c>
      <c r="C5327" t="s">
        <v>2670</v>
      </c>
      <c r="D5327" t="s">
        <v>138</v>
      </c>
      <c r="E5327">
        <v>7</v>
      </c>
      <c r="F5327" t="s">
        <v>1400</v>
      </c>
      <c r="G5327" t="s">
        <v>841</v>
      </c>
      <c r="H5327" t="s">
        <v>78</v>
      </c>
      <c r="I5327">
        <v>0</v>
      </c>
      <c r="J5327">
        <v>0</v>
      </c>
    </row>
    <row r="5328" spans="1:10" x14ac:dyDescent="0.3">
      <c r="A5328" t="s">
        <v>79</v>
      </c>
      <c r="B5328" t="s">
        <v>3405</v>
      </c>
      <c r="C5328" t="s">
        <v>2672</v>
      </c>
      <c r="D5328" t="s">
        <v>619</v>
      </c>
      <c r="E5328">
        <v>5</v>
      </c>
      <c r="F5328" t="s">
        <v>1973</v>
      </c>
      <c r="G5328" t="s">
        <v>2020</v>
      </c>
      <c r="H5328" t="s">
        <v>78</v>
      </c>
      <c r="I5328">
        <v>40</v>
      </c>
      <c r="J5328">
        <v>33</v>
      </c>
    </row>
    <row r="5329" spans="1:10" x14ac:dyDescent="0.3">
      <c r="A5329" t="s">
        <v>79</v>
      </c>
      <c r="B5329" t="s">
        <v>3828</v>
      </c>
      <c r="C5329" t="s">
        <v>4977</v>
      </c>
      <c r="D5329" t="s">
        <v>193</v>
      </c>
      <c r="E5329">
        <v>4</v>
      </c>
      <c r="F5329" t="s">
        <v>4081</v>
      </c>
      <c r="G5329" t="s">
        <v>2701</v>
      </c>
      <c r="H5329" t="s">
        <v>78</v>
      </c>
      <c r="I5329">
        <v>0</v>
      </c>
      <c r="J5329">
        <v>0</v>
      </c>
    </row>
    <row r="5330" spans="1:10" x14ac:dyDescent="0.3">
      <c r="A5330" t="s">
        <v>79</v>
      </c>
      <c r="B5330" t="s">
        <v>3482</v>
      </c>
      <c r="C5330" t="s">
        <v>2679</v>
      </c>
      <c r="D5330" t="s">
        <v>79</v>
      </c>
      <c r="F5330" t="s">
        <v>79</v>
      </c>
      <c r="G5330" t="s">
        <v>79</v>
      </c>
      <c r="H5330" t="s">
        <v>82</v>
      </c>
    </row>
    <row r="5331" spans="1:10" x14ac:dyDescent="0.3">
      <c r="A5331" t="s">
        <v>79</v>
      </c>
      <c r="B5331" t="s">
        <v>3407</v>
      </c>
      <c r="C5331" t="s">
        <v>2688</v>
      </c>
      <c r="D5331" t="s">
        <v>619</v>
      </c>
      <c r="E5331">
        <v>5</v>
      </c>
      <c r="F5331" t="s">
        <v>4575</v>
      </c>
      <c r="H5331" t="s">
        <v>78</v>
      </c>
      <c r="I5331">
        <v>40</v>
      </c>
      <c r="J5331">
        <v>34</v>
      </c>
    </row>
    <row r="5332" spans="1:10" x14ac:dyDescent="0.3">
      <c r="A5332" t="s">
        <v>79</v>
      </c>
      <c r="B5332" t="s">
        <v>3499</v>
      </c>
      <c r="C5332" t="s">
        <v>2690</v>
      </c>
      <c r="D5332" t="s">
        <v>619</v>
      </c>
      <c r="E5332">
        <v>4</v>
      </c>
      <c r="F5332" t="s">
        <v>1417</v>
      </c>
      <c r="G5332" t="s">
        <v>2104</v>
      </c>
      <c r="H5332" t="s">
        <v>78</v>
      </c>
      <c r="I5332">
        <v>40</v>
      </c>
      <c r="J5332">
        <v>32</v>
      </c>
    </row>
    <row r="5333" spans="1:10" x14ac:dyDescent="0.3">
      <c r="A5333" t="s">
        <v>79</v>
      </c>
      <c r="B5333" t="s">
        <v>3500</v>
      </c>
      <c r="C5333" t="s">
        <v>44</v>
      </c>
      <c r="D5333" t="s">
        <v>80</v>
      </c>
      <c r="E5333">
        <v>4</v>
      </c>
      <c r="F5333" t="s">
        <v>4339</v>
      </c>
      <c r="G5333" t="s">
        <v>990</v>
      </c>
      <c r="H5333" t="s">
        <v>78</v>
      </c>
      <c r="I5333">
        <v>30</v>
      </c>
      <c r="J5333">
        <v>13</v>
      </c>
    </row>
    <row r="5334" spans="1:10" x14ac:dyDescent="0.3">
      <c r="A5334" t="s">
        <v>79</v>
      </c>
      <c r="B5334" t="s">
        <v>3412</v>
      </c>
      <c r="C5334" t="s">
        <v>2700</v>
      </c>
      <c r="D5334" t="s">
        <v>619</v>
      </c>
      <c r="E5334">
        <v>1</v>
      </c>
      <c r="F5334" t="s">
        <v>1108</v>
      </c>
      <c r="G5334" t="s">
        <v>536</v>
      </c>
      <c r="H5334" t="s">
        <v>78</v>
      </c>
      <c r="I5334">
        <v>40</v>
      </c>
      <c r="J5334">
        <v>40</v>
      </c>
    </row>
    <row r="5335" spans="1:10" x14ac:dyDescent="0.3">
      <c r="A5335" t="s">
        <v>79</v>
      </c>
      <c r="B5335" t="s">
        <v>4676</v>
      </c>
      <c r="C5335" t="s">
        <v>2701</v>
      </c>
      <c r="D5335" t="s">
        <v>619</v>
      </c>
      <c r="E5335">
        <v>4</v>
      </c>
      <c r="F5335" t="s">
        <v>1325</v>
      </c>
      <c r="G5335" t="s">
        <v>1027</v>
      </c>
      <c r="H5335" t="s">
        <v>78</v>
      </c>
      <c r="I5335">
        <v>40</v>
      </c>
      <c r="J5335">
        <v>33</v>
      </c>
    </row>
    <row r="5336" spans="1:10" x14ac:dyDescent="0.3">
      <c r="A5336" t="s">
        <v>79</v>
      </c>
      <c r="B5336" t="s">
        <v>4765</v>
      </c>
      <c r="C5336" t="s">
        <v>2708</v>
      </c>
      <c r="D5336" t="s">
        <v>138</v>
      </c>
      <c r="E5336">
        <v>11</v>
      </c>
      <c r="F5336" t="s">
        <v>4292</v>
      </c>
      <c r="G5336" t="s">
        <v>2237</v>
      </c>
      <c r="H5336" t="s">
        <v>78</v>
      </c>
      <c r="I5336">
        <v>0</v>
      </c>
      <c r="J5336">
        <v>0</v>
      </c>
    </row>
    <row r="5337" spans="1:10" x14ac:dyDescent="0.3">
      <c r="A5337" t="s">
        <v>79</v>
      </c>
      <c r="B5337" t="s">
        <v>3379</v>
      </c>
      <c r="C5337" t="s">
        <v>4975</v>
      </c>
      <c r="D5337" t="s">
        <v>138</v>
      </c>
      <c r="E5337">
        <v>7</v>
      </c>
      <c r="F5337" t="s">
        <v>4606</v>
      </c>
      <c r="G5337" t="s">
        <v>1699</v>
      </c>
      <c r="H5337" t="s">
        <v>78</v>
      </c>
      <c r="I5337">
        <v>0</v>
      </c>
      <c r="J5337">
        <v>0</v>
      </c>
    </row>
    <row r="5338" spans="1:10" x14ac:dyDescent="0.3">
      <c r="A5338" t="s">
        <v>79</v>
      </c>
      <c r="B5338" t="s">
        <v>5063</v>
      </c>
      <c r="C5338" t="s">
        <v>47</v>
      </c>
      <c r="D5338" t="s">
        <v>619</v>
      </c>
      <c r="E5338">
        <v>5</v>
      </c>
      <c r="F5338" t="s">
        <v>4605</v>
      </c>
      <c r="G5338" t="s">
        <v>1892</v>
      </c>
      <c r="H5338" t="s">
        <v>78</v>
      </c>
      <c r="I5338">
        <v>40</v>
      </c>
      <c r="J5338">
        <v>32</v>
      </c>
    </row>
    <row r="5339" spans="1:10" x14ac:dyDescent="0.3">
      <c r="A5339" t="s">
        <v>79</v>
      </c>
      <c r="B5339" t="s">
        <v>3583</v>
      </c>
      <c r="C5339" t="s">
        <v>2727</v>
      </c>
      <c r="D5339" t="s">
        <v>431</v>
      </c>
      <c r="E5339">
        <v>3</v>
      </c>
      <c r="F5339" t="s">
        <v>906</v>
      </c>
      <c r="G5339" t="s">
        <v>2961</v>
      </c>
      <c r="H5339" t="s">
        <v>78</v>
      </c>
      <c r="I5339">
        <v>30</v>
      </c>
      <c r="J5339">
        <v>27</v>
      </c>
    </row>
    <row r="5340" spans="1:10" x14ac:dyDescent="0.3">
      <c r="A5340" t="s">
        <v>79</v>
      </c>
      <c r="B5340" t="s">
        <v>3936</v>
      </c>
      <c r="C5340" t="s">
        <v>29</v>
      </c>
      <c r="D5340" t="s">
        <v>3239</v>
      </c>
      <c r="E5340">
        <v>17</v>
      </c>
      <c r="F5340" t="s">
        <v>1586</v>
      </c>
      <c r="G5340" t="s">
        <v>2979</v>
      </c>
      <c r="H5340" t="s">
        <v>78</v>
      </c>
      <c r="I5340">
        <v>0</v>
      </c>
      <c r="J5340">
        <v>0</v>
      </c>
    </row>
    <row r="5341" spans="1:10" x14ac:dyDescent="0.3">
      <c r="A5341" t="s">
        <v>79</v>
      </c>
      <c r="B5341" t="s">
        <v>5075</v>
      </c>
      <c r="C5341" t="s">
        <v>23</v>
      </c>
      <c r="D5341" t="s">
        <v>77</v>
      </c>
      <c r="E5341">
        <v>7</v>
      </c>
      <c r="F5341" t="s">
        <v>2186</v>
      </c>
      <c r="G5341" t="s">
        <v>715</v>
      </c>
      <c r="H5341" t="s">
        <v>78</v>
      </c>
      <c r="I5341">
        <v>30</v>
      </c>
      <c r="J5341">
        <v>8</v>
      </c>
    </row>
    <row r="5342" spans="1:10" x14ac:dyDescent="0.3">
      <c r="A5342" t="s">
        <v>79</v>
      </c>
      <c r="B5342" t="s">
        <v>3622</v>
      </c>
      <c r="C5342" t="s">
        <v>2742</v>
      </c>
      <c r="D5342" t="s">
        <v>3240</v>
      </c>
      <c r="E5342">
        <v>3</v>
      </c>
      <c r="F5342" t="s">
        <v>4224</v>
      </c>
      <c r="G5342" t="s">
        <v>763</v>
      </c>
      <c r="H5342" t="s">
        <v>78</v>
      </c>
      <c r="I5342">
        <v>0</v>
      </c>
      <c r="J5342">
        <v>0</v>
      </c>
    </row>
    <row r="5343" spans="1:10" x14ac:dyDescent="0.3">
      <c r="A5343" t="s">
        <v>79</v>
      </c>
      <c r="B5343" t="s">
        <v>3626</v>
      </c>
      <c r="C5343" t="s">
        <v>2747</v>
      </c>
      <c r="D5343" t="s">
        <v>619</v>
      </c>
      <c r="E5343">
        <v>7</v>
      </c>
      <c r="F5343" t="s">
        <v>2192</v>
      </c>
      <c r="G5343" t="s">
        <v>1906</v>
      </c>
      <c r="H5343" t="s">
        <v>78</v>
      </c>
      <c r="I5343">
        <v>40</v>
      </c>
      <c r="J5343">
        <v>33</v>
      </c>
    </row>
    <row r="5344" spans="1:10" x14ac:dyDescent="0.3">
      <c r="A5344" t="s">
        <v>79</v>
      </c>
      <c r="B5344" t="s">
        <v>3628</v>
      </c>
      <c r="C5344" t="s">
        <v>2749</v>
      </c>
      <c r="D5344" t="s">
        <v>619</v>
      </c>
      <c r="E5344">
        <v>9</v>
      </c>
      <c r="F5344" t="s">
        <v>3801</v>
      </c>
      <c r="G5344" t="s">
        <v>2574</v>
      </c>
      <c r="H5344" t="s">
        <v>78</v>
      </c>
      <c r="I5344">
        <v>40</v>
      </c>
      <c r="J5344">
        <v>29</v>
      </c>
    </row>
    <row r="5345" spans="1:10" x14ac:dyDescent="0.3">
      <c r="A5345" t="s">
        <v>79</v>
      </c>
      <c r="B5345" t="s">
        <v>3674</v>
      </c>
      <c r="C5345" t="s">
        <v>44</v>
      </c>
      <c r="D5345" t="s">
        <v>80</v>
      </c>
      <c r="E5345">
        <v>8</v>
      </c>
      <c r="F5345" t="s">
        <v>1443</v>
      </c>
      <c r="G5345" t="s">
        <v>2294</v>
      </c>
      <c r="H5345" t="s">
        <v>78</v>
      </c>
      <c r="I5345">
        <v>30</v>
      </c>
      <c r="J5345">
        <v>22</v>
      </c>
    </row>
    <row r="5346" spans="1:10" x14ac:dyDescent="0.3">
      <c r="A5346" t="s">
        <v>79</v>
      </c>
      <c r="B5346" t="s">
        <v>3940</v>
      </c>
      <c r="C5346" t="s">
        <v>2757</v>
      </c>
      <c r="D5346" t="s">
        <v>619</v>
      </c>
      <c r="E5346">
        <v>9</v>
      </c>
      <c r="F5346" t="s">
        <v>2254</v>
      </c>
      <c r="G5346" t="s">
        <v>3136</v>
      </c>
      <c r="H5346" t="s">
        <v>78</v>
      </c>
      <c r="I5346">
        <v>40</v>
      </c>
      <c r="J5346">
        <v>31</v>
      </c>
    </row>
    <row r="5347" spans="1:10" x14ac:dyDescent="0.3">
      <c r="A5347" t="s">
        <v>79</v>
      </c>
      <c r="B5347" t="s">
        <v>3941</v>
      </c>
      <c r="C5347" t="s">
        <v>2759</v>
      </c>
      <c r="D5347" t="s">
        <v>619</v>
      </c>
      <c r="E5347">
        <v>10</v>
      </c>
      <c r="F5347" t="s">
        <v>3718</v>
      </c>
      <c r="G5347" t="s">
        <v>1035</v>
      </c>
      <c r="H5347" t="s">
        <v>78</v>
      </c>
      <c r="I5347">
        <v>40</v>
      </c>
      <c r="J5347">
        <v>33</v>
      </c>
    </row>
    <row r="5348" spans="1:10" x14ac:dyDescent="0.3">
      <c r="A5348" t="s">
        <v>79</v>
      </c>
      <c r="B5348" t="s">
        <v>3600</v>
      </c>
      <c r="C5348" t="s">
        <v>2760</v>
      </c>
      <c r="D5348" t="s">
        <v>619</v>
      </c>
      <c r="E5348">
        <v>6</v>
      </c>
      <c r="F5348" t="s">
        <v>4760</v>
      </c>
      <c r="G5348" t="s">
        <v>1106</v>
      </c>
      <c r="H5348" t="s">
        <v>78</v>
      </c>
      <c r="I5348">
        <v>40</v>
      </c>
      <c r="J5348">
        <v>34</v>
      </c>
    </row>
    <row r="5349" spans="1:10" x14ac:dyDescent="0.3">
      <c r="A5349" t="s">
        <v>79</v>
      </c>
      <c r="B5349" t="s">
        <v>3744</v>
      </c>
      <c r="C5349" t="s">
        <v>2768</v>
      </c>
      <c r="D5349" t="s">
        <v>80</v>
      </c>
      <c r="E5349">
        <v>11</v>
      </c>
      <c r="F5349" t="s">
        <v>4761</v>
      </c>
      <c r="G5349" t="s">
        <v>3804</v>
      </c>
      <c r="H5349" t="s">
        <v>78</v>
      </c>
      <c r="I5349">
        <v>30</v>
      </c>
      <c r="J5349">
        <v>3</v>
      </c>
    </row>
    <row r="5350" spans="1:10" x14ac:dyDescent="0.3">
      <c r="A5350" t="s">
        <v>79</v>
      </c>
      <c r="B5350" t="s">
        <v>3708</v>
      </c>
      <c r="C5350" t="s">
        <v>44</v>
      </c>
      <c r="D5350" t="s">
        <v>80</v>
      </c>
      <c r="E5350">
        <v>7</v>
      </c>
      <c r="F5350" t="s">
        <v>4762</v>
      </c>
      <c r="G5350" t="s">
        <v>4880</v>
      </c>
      <c r="H5350" t="s">
        <v>78</v>
      </c>
      <c r="I5350">
        <v>30</v>
      </c>
      <c r="J5350">
        <v>19</v>
      </c>
    </row>
    <row r="5351" spans="1:10" x14ac:dyDescent="0.3">
      <c r="A5351" t="s">
        <v>79</v>
      </c>
      <c r="B5351" t="s">
        <v>3507</v>
      </c>
      <c r="C5351" t="s">
        <v>13</v>
      </c>
      <c r="D5351" t="s">
        <v>619</v>
      </c>
      <c r="E5351">
        <v>7</v>
      </c>
      <c r="F5351" t="s">
        <v>2279</v>
      </c>
      <c r="G5351" t="s">
        <v>3526</v>
      </c>
      <c r="H5351" t="s">
        <v>78</v>
      </c>
      <c r="I5351">
        <v>40</v>
      </c>
      <c r="J5351">
        <v>25</v>
      </c>
    </row>
    <row r="5352" spans="1:10" x14ac:dyDescent="0.3">
      <c r="A5352" t="s">
        <v>79</v>
      </c>
      <c r="B5352" t="s">
        <v>3518</v>
      </c>
      <c r="C5352" t="s">
        <v>14</v>
      </c>
      <c r="D5352" t="s">
        <v>619</v>
      </c>
      <c r="E5352">
        <v>5</v>
      </c>
      <c r="F5352" t="s">
        <v>4214</v>
      </c>
      <c r="G5352" t="s">
        <v>701</v>
      </c>
      <c r="H5352" t="s">
        <v>78</v>
      </c>
      <c r="I5352">
        <v>40</v>
      </c>
      <c r="J5352">
        <v>25</v>
      </c>
    </row>
    <row r="5353" spans="1:10" x14ac:dyDescent="0.3">
      <c r="A5353" t="s">
        <v>79</v>
      </c>
      <c r="B5353" t="s">
        <v>3511</v>
      </c>
      <c r="C5353" t="s">
        <v>2775</v>
      </c>
      <c r="D5353" t="s">
        <v>431</v>
      </c>
      <c r="E5353">
        <v>20</v>
      </c>
      <c r="F5353" t="s">
        <v>847</v>
      </c>
      <c r="G5353" t="s">
        <v>3989</v>
      </c>
      <c r="H5353" t="s">
        <v>78</v>
      </c>
      <c r="I5353">
        <v>0</v>
      </c>
      <c r="J5353">
        <v>0</v>
      </c>
    </row>
    <row r="5354" spans="1:10" x14ac:dyDescent="0.3">
      <c r="A5354" t="s">
        <v>79</v>
      </c>
      <c r="B5354" t="s">
        <v>5081</v>
      </c>
      <c r="C5354" t="s">
        <v>2785</v>
      </c>
      <c r="D5354" t="s">
        <v>3238</v>
      </c>
      <c r="E5354">
        <v>3</v>
      </c>
      <c r="F5354" t="s">
        <v>4553</v>
      </c>
      <c r="G5354" t="s">
        <v>2759</v>
      </c>
      <c r="H5354" t="s">
        <v>78</v>
      </c>
      <c r="I5354">
        <v>0</v>
      </c>
      <c r="J5354">
        <v>0</v>
      </c>
    </row>
    <row r="5355" spans="1:10" x14ac:dyDescent="0.3">
      <c r="A5355" t="s">
        <v>79</v>
      </c>
      <c r="B5355" t="s">
        <v>3419</v>
      </c>
      <c r="C5355" t="s">
        <v>2895</v>
      </c>
      <c r="D5355" t="s">
        <v>3237</v>
      </c>
      <c r="E5355">
        <v>14</v>
      </c>
      <c r="F5355" t="s">
        <v>1586</v>
      </c>
      <c r="G5355" t="s">
        <v>1083</v>
      </c>
      <c r="H5355" t="s">
        <v>78</v>
      </c>
      <c r="I5355">
        <v>30</v>
      </c>
      <c r="J5355">
        <v>24</v>
      </c>
    </row>
    <row r="5356" spans="1:10" x14ac:dyDescent="0.3">
      <c r="A5356" t="s">
        <v>79</v>
      </c>
      <c r="B5356" t="s">
        <v>5069</v>
      </c>
      <c r="C5356" t="s">
        <v>2897</v>
      </c>
      <c r="D5356" t="s">
        <v>3237</v>
      </c>
      <c r="E5356">
        <v>11</v>
      </c>
      <c r="F5356" t="s">
        <v>1489</v>
      </c>
      <c r="G5356" t="s">
        <v>2423</v>
      </c>
      <c r="H5356" t="s">
        <v>78</v>
      </c>
      <c r="I5356">
        <v>30</v>
      </c>
      <c r="J5356">
        <v>25</v>
      </c>
    </row>
    <row r="5357" spans="1:10" x14ac:dyDescent="0.3">
      <c r="A5357" t="s">
        <v>79</v>
      </c>
      <c r="B5357" t="s">
        <v>3423</v>
      </c>
      <c r="C5357" t="s">
        <v>2899</v>
      </c>
      <c r="D5357" t="s">
        <v>3237</v>
      </c>
      <c r="E5357">
        <v>26</v>
      </c>
      <c r="F5357" t="s">
        <v>2046</v>
      </c>
      <c r="G5357" t="s">
        <v>1007</v>
      </c>
      <c r="H5357" t="s">
        <v>78</v>
      </c>
      <c r="I5357">
        <v>30</v>
      </c>
      <c r="J5357">
        <v>21</v>
      </c>
    </row>
    <row r="5358" spans="1:10" x14ac:dyDescent="0.3">
      <c r="A5358" t="s">
        <v>79</v>
      </c>
      <c r="B5358" t="s">
        <v>3425</v>
      </c>
      <c r="C5358" t="s">
        <v>2901</v>
      </c>
      <c r="D5358" t="s">
        <v>3237</v>
      </c>
      <c r="E5358">
        <v>9</v>
      </c>
      <c r="F5358" t="s">
        <v>1889</v>
      </c>
      <c r="G5358" t="s">
        <v>1927</v>
      </c>
      <c r="H5358" t="s">
        <v>78</v>
      </c>
      <c r="I5358">
        <v>30</v>
      </c>
      <c r="J5358">
        <v>26</v>
      </c>
    </row>
    <row r="5359" spans="1:10" x14ac:dyDescent="0.3">
      <c r="A5359" t="s">
        <v>79</v>
      </c>
      <c r="B5359" t="s">
        <v>5070</v>
      </c>
      <c r="C5359" t="s">
        <v>2903</v>
      </c>
      <c r="D5359" t="s">
        <v>3237</v>
      </c>
      <c r="E5359">
        <v>28</v>
      </c>
      <c r="F5359" t="s">
        <v>1439</v>
      </c>
      <c r="G5359" t="s">
        <v>4346</v>
      </c>
      <c r="H5359" t="s">
        <v>78</v>
      </c>
      <c r="I5359">
        <v>30</v>
      </c>
      <c r="J5359">
        <v>21</v>
      </c>
    </row>
    <row r="5360" spans="1:10" x14ac:dyDescent="0.3">
      <c r="A5360" t="s">
        <v>79</v>
      </c>
      <c r="B5360" t="s">
        <v>5072</v>
      </c>
      <c r="C5360" t="s">
        <v>102</v>
      </c>
      <c r="D5360" t="s">
        <v>619</v>
      </c>
      <c r="E5360">
        <v>6</v>
      </c>
      <c r="F5360" t="s">
        <v>1592</v>
      </c>
      <c r="G5360" t="s">
        <v>688</v>
      </c>
      <c r="H5360" t="s">
        <v>78</v>
      </c>
      <c r="I5360">
        <v>40</v>
      </c>
      <c r="J5360">
        <v>28</v>
      </c>
    </row>
    <row r="5361" spans="1:10" x14ac:dyDescent="0.3">
      <c r="A5361" t="s">
        <v>79</v>
      </c>
      <c r="B5361" t="s">
        <v>3607</v>
      </c>
      <c r="C5361" t="s">
        <v>2795</v>
      </c>
      <c r="D5361" t="s">
        <v>77</v>
      </c>
      <c r="E5361">
        <v>1</v>
      </c>
      <c r="F5361" t="s">
        <v>3826</v>
      </c>
      <c r="G5361" t="s">
        <v>536</v>
      </c>
      <c r="H5361" t="s">
        <v>78</v>
      </c>
      <c r="I5361">
        <v>30</v>
      </c>
      <c r="J5361">
        <v>30</v>
      </c>
    </row>
    <row r="5362" spans="1:10" x14ac:dyDescent="0.3">
      <c r="A5362" t="s">
        <v>79</v>
      </c>
      <c r="B5362" t="s">
        <v>3515</v>
      </c>
      <c r="C5362" t="s">
        <v>22</v>
      </c>
      <c r="D5362" t="s">
        <v>619</v>
      </c>
      <c r="E5362">
        <v>1</v>
      </c>
      <c r="F5362" t="s">
        <v>1176</v>
      </c>
      <c r="G5362" t="s">
        <v>536</v>
      </c>
      <c r="H5362" t="s">
        <v>78</v>
      </c>
      <c r="I5362">
        <v>40</v>
      </c>
      <c r="J5362">
        <v>40</v>
      </c>
    </row>
    <row r="5363" spans="1:10" x14ac:dyDescent="0.3">
      <c r="A5363" t="s">
        <v>79</v>
      </c>
      <c r="B5363" t="s">
        <v>3946</v>
      </c>
      <c r="C5363" t="s">
        <v>4971</v>
      </c>
      <c r="D5363" t="s">
        <v>138</v>
      </c>
      <c r="E5363">
        <v>9</v>
      </c>
      <c r="F5363" t="s">
        <v>3722</v>
      </c>
      <c r="G5363" t="s">
        <v>935</v>
      </c>
      <c r="H5363" t="s">
        <v>78</v>
      </c>
      <c r="I5363">
        <v>0</v>
      </c>
      <c r="J5363">
        <v>0</v>
      </c>
    </row>
    <row r="5364" spans="1:10" x14ac:dyDescent="0.3">
      <c r="A5364" t="s">
        <v>79</v>
      </c>
      <c r="B5364" t="s">
        <v>3429</v>
      </c>
      <c r="C5364" t="s">
        <v>2801</v>
      </c>
      <c r="D5364" t="s">
        <v>619</v>
      </c>
      <c r="E5364">
        <v>2</v>
      </c>
      <c r="F5364" t="s">
        <v>2369</v>
      </c>
      <c r="G5364" t="s">
        <v>2525</v>
      </c>
      <c r="H5364" t="s">
        <v>78</v>
      </c>
      <c r="I5364">
        <v>40</v>
      </c>
      <c r="J5364">
        <v>37</v>
      </c>
    </row>
    <row r="5365" spans="1:10" x14ac:dyDescent="0.3">
      <c r="A5365" t="s">
        <v>79</v>
      </c>
      <c r="B5365" t="s">
        <v>4498</v>
      </c>
      <c r="C5365" t="s">
        <v>2802</v>
      </c>
      <c r="D5365" t="s">
        <v>619</v>
      </c>
      <c r="E5365">
        <v>4</v>
      </c>
      <c r="F5365" t="s">
        <v>4656</v>
      </c>
      <c r="G5365" t="s">
        <v>961</v>
      </c>
      <c r="H5365" t="s">
        <v>78</v>
      </c>
      <c r="I5365">
        <v>40</v>
      </c>
      <c r="J5365">
        <v>32</v>
      </c>
    </row>
    <row r="5366" spans="1:10" x14ac:dyDescent="0.3">
      <c r="A5366" t="s">
        <v>79</v>
      </c>
      <c r="B5366" t="s">
        <v>3470</v>
      </c>
      <c r="C5366" t="s">
        <v>29</v>
      </c>
      <c r="D5366" t="s">
        <v>1051</v>
      </c>
      <c r="E5366">
        <v>31</v>
      </c>
      <c r="F5366" t="s">
        <v>4763</v>
      </c>
      <c r="G5366" t="s">
        <v>3691</v>
      </c>
      <c r="H5366" t="s">
        <v>78</v>
      </c>
      <c r="I5366">
        <v>0</v>
      </c>
      <c r="J5366">
        <v>0</v>
      </c>
    </row>
    <row r="5367" spans="1:10" x14ac:dyDescent="0.3">
      <c r="A5367" t="s">
        <v>79</v>
      </c>
      <c r="B5367" t="s">
        <v>3431</v>
      </c>
      <c r="C5367" t="s">
        <v>10</v>
      </c>
      <c r="D5367" t="s">
        <v>619</v>
      </c>
      <c r="E5367">
        <v>1</v>
      </c>
      <c r="F5367" t="s">
        <v>674</v>
      </c>
      <c r="G5367" t="s">
        <v>536</v>
      </c>
      <c r="H5367" t="s">
        <v>78</v>
      </c>
      <c r="I5367">
        <v>30</v>
      </c>
      <c r="J5367">
        <v>30</v>
      </c>
    </row>
    <row r="5368" spans="1:10" x14ac:dyDescent="0.3">
      <c r="A5368" t="s">
        <v>79</v>
      </c>
      <c r="B5368" t="s">
        <v>3531</v>
      </c>
      <c r="C5368" t="s">
        <v>2806</v>
      </c>
      <c r="D5368" t="s">
        <v>80</v>
      </c>
      <c r="E5368">
        <v>4</v>
      </c>
      <c r="F5368" t="s">
        <v>1863</v>
      </c>
      <c r="H5368" t="s">
        <v>78</v>
      </c>
      <c r="I5368">
        <v>30</v>
      </c>
      <c r="J5368">
        <v>0</v>
      </c>
    </row>
    <row r="5369" spans="1:10" x14ac:dyDescent="0.3">
      <c r="A5369" t="s">
        <v>79</v>
      </c>
      <c r="B5369" t="s">
        <v>3432</v>
      </c>
      <c r="C5369" t="s">
        <v>36</v>
      </c>
      <c r="D5369" t="s">
        <v>619</v>
      </c>
      <c r="E5369">
        <v>1</v>
      </c>
      <c r="F5369" t="s">
        <v>2546</v>
      </c>
      <c r="G5369" t="s">
        <v>536</v>
      </c>
      <c r="H5369" t="s">
        <v>78</v>
      </c>
      <c r="I5369">
        <v>40</v>
      </c>
      <c r="J5369">
        <v>40</v>
      </c>
    </row>
    <row r="5370" spans="1:10" x14ac:dyDescent="0.3">
      <c r="A5370" t="s">
        <v>79</v>
      </c>
      <c r="B5370" t="s">
        <v>5073</v>
      </c>
      <c r="C5370" t="s">
        <v>2809</v>
      </c>
      <c r="D5370" t="s">
        <v>79</v>
      </c>
      <c r="F5370" t="s">
        <v>79</v>
      </c>
      <c r="G5370" t="s">
        <v>79</v>
      </c>
      <c r="H5370" t="s">
        <v>86</v>
      </c>
    </row>
    <row r="5371" spans="1:10" x14ac:dyDescent="0.3">
      <c r="A5371" t="s">
        <v>79</v>
      </c>
      <c r="B5371" t="s">
        <v>5079</v>
      </c>
      <c r="C5371" t="s">
        <v>29</v>
      </c>
      <c r="D5371" t="s">
        <v>79</v>
      </c>
      <c r="F5371" t="s">
        <v>79</v>
      </c>
      <c r="G5371" t="s">
        <v>79</v>
      </c>
      <c r="H5371" t="s">
        <v>86</v>
      </c>
    </row>
    <row r="5372" spans="1:10" x14ac:dyDescent="0.3">
      <c r="A5372" t="s">
        <v>79</v>
      </c>
      <c r="B5372" t="s">
        <v>3436</v>
      </c>
      <c r="C5372" t="s">
        <v>33</v>
      </c>
      <c r="D5372" t="s">
        <v>619</v>
      </c>
      <c r="E5372">
        <v>4</v>
      </c>
      <c r="F5372" t="s">
        <v>1530</v>
      </c>
      <c r="G5372" t="s">
        <v>747</v>
      </c>
      <c r="H5372" t="s">
        <v>78</v>
      </c>
      <c r="I5372">
        <v>40</v>
      </c>
      <c r="J5372">
        <v>28</v>
      </c>
    </row>
    <row r="5373" spans="1:10" x14ac:dyDescent="0.3">
      <c r="A5373" t="s">
        <v>79</v>
      </c>
      <c r="B5373" t="s">
        <v>3532</v>
      </c>
      <c r="C5373" t="s">
        <v>44</v>
      </c>
      <c r="D5373" t="s">
        <v>79</v>
      </c>
      <c r="F5373" t="s">
        <v>79</v>
      </c>
      <c r="G5373" t="s">
        <v>79</v>
      </c>
      <c r="H5373" t="s">
        <v>82</v>
      </c>
    </row>
    <row r="5374" spans="1:10" x14ac:dyDescent="0.3">
      <c r="A5374" t="s">
        <v>79</v>
      </c>
      <c r="B5374" t="s">
        <v>3487</v>
      </c>
      <c r="C5374" t="s">
        <v>2834</v>
      </c>
      <c r="D5374" t="s">
        <v>619</v>
      </c>
      <c r="E5374">
        <v>9</v>
      </c>
      <c r="F5374" t="s">
        <v>3897</v>
      </c>
      <c r="G5374" t="s">
        <v>1165</v>
      </c>
      <c r="H5374" t="s">
        <v>78</v>
      </c>
      <c r="I5374">
        <v>40</v>
      </c>
      <c r="J5374">
        <v>25</v>
      </c>
    </row>
    <row r="5375" spans="1:10" x14ac:dyDescent="0.3">
      <c r="A5375" t="s">
        <v>79</v>
      </c>
      <c r="B5375" t="s">
        <v>5076</v>
      </c>
      <c r="C5375" t="s">
        <v>8</v>
      </c>
      <c r="D5375" t="s">
        <v>77</v>
      </c>
      <c r="E5375">
        <v>12</v>
      </c>
      <c r="F5375" t="s">
        <v>3750</v>
      </c>
      <c r="G5375" t="s">
        <v>956</v>
      </c>
      <c r="H5375" t="s">
        <v>78</v>
      </c>
      <c r="I5375">
        <v>30</v>
      </c>
      <c r="J5375">
        <v>7</v>
      </c>
    </row>
    <row r="5376" spans="1:10" x14ac:dyDescent="0.3">
      <c r="A5376" t="s">
        <v>79</v>
      </c>
      <c r="B5376" t="s">
        <v>5066</v>
      </c>
      <c r="C5376" t="s">
        <v>2842</v>
      </c>
      <c r="D5376" t="s">
        <v>77</v>
      </c>
      <c r="E5376">
        <v>23</v>
      </c>
      <c r="F5376" t="s">
        <v>4332</v>
      </c>
      <c r="G5376" t="s">
        <v>1600</v>
      </c>
      <c r="H5376" t="s">
        <v>78</v>
      </c>
      <c r="I5376">
        <v>30</v>
      </c>
      <c r="J5376">
        <v>0</v>
      </c>
    </row>
    <row r="5377" spans="1:10" x14ac:dyDescent="0.3">
      <c r="A5377" t="s">
        <v>79</v>
      </c>
      <c r="B5377" t="s">
        <v>3954</v>
      </c>
      <c r="C5377" t="s">
        <v>4972</v>
      </c>
      <c r="D5377" t="s">
        <v>79</v>
      </c>
      <c r="F5377" t="s">
        <v>79</v>
      </c>
      <c r="G5377" t="s">
        <v>79</v>
      </c>
      <c r="H5377" t="s">
        <v>218</v>
      </c>
    </row>
    <row r="5378" spans="1:10" x14ac:dyDescent="0.3">
      <c r="A5378" t="s">
        <v>79</v>
      </c>
      <c r="B5378" t="s">
        <v>3391</v>
      </c>
      <c r="C5378" t="s">
        <v>2845</v>
      </c>
      <c r="D5378" t="s">
        <v>79</v>
      </c>
      <c r="F5378" t="s">
        <v>79</v>
      </c>
      <c r="G5378" t="s">
        <v>79</v>
      </c>
      <c r="H5378" t="s">
        <v>86</v>
      </c>
    </row>
    <row r="5379" spans="1:10" x14ac:dyDescent="0.3">
      <c r="A5379" t="s">
        <v>79</v>
      </c>
      <c r="B5379" t="s">
        <v>3446</v>
      </c>
      <c r="C5379" t="s">
        <v>2847</v>
      </c>
      <c r="D5379" t="s">
        <v>619</v>
      </c>
      <c r="E5379">
        <v>8</v>
      </c>
      <c r="F5379" t="s">
        <v>2003</v>
      </c>
      <c r="G5379" t="s">
        <v>2834</v>
      </c>
      <c r="H5379" t="s">
        <v>78</v>
      </c>
      <c r="I5379">
        <v>40</v>
      </c>
      <c r="J5379">
        <v>29</v>
      </c>
    </row>
    <row r="5380" spans="1:10" x14ac:dyDescent="0.3">
      <c r="A5380" t="s">
        <v>79</v>
      </c>
      <c r="B5380" t="s">
        <v>3447</v>
      </c>
      <c r="C5380" t="s">
        <v>2849</v>
      </c>
      <c r="D5380" t="s">
        <v>619</v>
      </c>
      <c r="E5380">
        <v>8</v>
      </c>
      <c r="F5380" t="s">
        <v>1380</v>
      </c>
      <c r="G5380" t="s">
        <v>1228</v>
      </c>
      <c r="H5380" t="s">
        <v>78</v>
      </c>
      <c r="I5380">
        <v>40</v>
      </c>
      <c r="J5380">
        <v>33</v>
      </c>
    </row>
    <row r="5381" spans="1:10" x14ac:dyDescent="0.3">
      <c r="A5381" t="s">
        <v>79</v>
      </c>
      <c r="B5381" t="s">
        <v>3638</v>
      </c>
      <c r="C5381" t="s">
        <v>2851</v>
      </c>
      <c r="D5381" t="s">
        <v>79</v>
      </c>
      <c r="F5381" t="s">
        <v>79</v>
      </c>
      <c r="G5381" t="s">
        <v>79</v>
      </c>
      <c r="H5381" t="s">
        <v>86</v>
      </c>
    </row>
    <row r="5382" spans="1:10" x14ac:dyDescent="0.3">
      <c r="A5382" t="s">
        <v>79</v>
      </c>
      <c r="B5382" t="s">
        <v>3534</v>
      </c>
      <c r="C5382" t="s">
        <v>44</v>
      </c>
      <c r="D5382" t="s">
        <v>335</v>
      </c>
      <c r="E5382">
        <v>6</v>
      </c>
      <c r="F5382" t="s">
        <v>1894</v>
      </c>
      <c r="G5382" t="s">
        <v>4310</v>
      </c>
      <c r="H5382" t="s">
        <v>78</v>
      </c>
      <c r="I5382">
        <v>0</v>
      </c>
      <c r="J5382">
        <v>0</v>
      </c>
    </row>
    <row r="5383" spans="1:10" x14ac:dyDescent="0.3">
      <c r="A5383" s="4" t="s">
        <v>2623</v>
      </c>
      <c r="B5383" s="4" t="s">
        <v>4764</v>
      </c>
      <c r="C5383" s="4" t="s">
        <v>79</v>
      </c>
      <c r="D5383" s="5" t="s">
        <v>5091</v>
      </c>
      <c r="E5383" s="6">
        <v>24</v>
      </c>
      <c r="F5383" s="4" t="s">
        <v>79</v>
      </c>
      <c r="G5383" s="5" t="s">
        <v>5092</v>
      </c>
      <c r="H5383" s="6" t="str">
        <f>IFERROR(INDEX(t_poangligan[#All],MATCH(VALUE(resultatbors[[#This Row],[Datum]]),#REF!,0)+1,8),"-")</f>
        <v>-</v>
      </c>
      <c r="I5383" s="4"/>
      <c r="J5383" s="4"/>
    </row>
    <row r="5384" spans="1:10" x14ac:dyDescent="0.3">
      <c r="A5384" t="s">
        <v>79</v>
      </c>
      <c r="B5384" t="s">
        <v>5063</v>
      </c>
      <c r="C5384" t="s">
        <v>47</v>
      </c>
      <c r="D5384" t="s">
        <v>109</v>
      </c>
      <c r="E5384">
        <v>11</v>
      </c>
      <c r="F5384" t="s">
        <v>1218</v>
      </c>
      <c r="G5384" t="s">
        <v>4443</v>
      </c>
      <c r="H5384" t="s">
        <v>78</v>
      </c>
      <c r="I5384">
        <v>40</v>
      </c>
      <c r="J5384">
        <v>24</v>
      </c>
    </row>
    <row r="5385" spans="1:10" x14ac:dyDescent="0.3">
      <c r="A5385" t="s">
        <v>79</v>
      </c>
      <c r="B5385" t="s">
        <v>3384</v>
      </c>
      <c r="C5385" t="s">
        <v>2724</v>
      </c>
      <c r="D5385" t="s">
        <v>79</v>
      </c>
      <c r="F5385" t="s">
        <v>79</v>
      </c>
      <c r="G5385" t="s">
        <v>79</v>
      </c>
      <c r="H5385" t="s">
        <v>82</v>
      </c>
    </row>
    <row r="5386" spans="1:10" x14ac:dyDescent="0.3">
      <c r="A5386" t="s">
        <v>79</v>
      </c>
      <c r="B5386" t="s">
        <v>3504</v>
      </c>
      <c r="C5386" t="s">
        <v>2738</v>
      </c>
      <c r="D5386" t="s">
        <v>79</v>
      </c>
      <c r="F5386" t="s">
        <v>79</v>
      </c>
      <c r="G5386" t="s">
        <v>79</v>
      </c>
      <c r="H5386" t="s">
        <v>82</v>
      </c>
    </row>
    <row r="5387" spans="1:10" x14ac:dyDescent="0.3">
      <c r="A5387" t="s">
        <v>79</v>
      </c>
      <c r="B5387" t="s">
        <v>3372</v>
      </c>
      <c r="C5387" t="s">
        <v>2735</v>
      </c>
      <c r="D5387" t="s">
        <v>79</v>
      </c>
      <c r="F5387" t="s">
        <v>79</v>
      </c>
      <c r="G5387" t="s">
        <v>79</v>
      </c>
      <c r="H5387" t="s">
        <v>86</v>
      </c>
    </row>
    <row r="5388" spans="1:10" x14ac:dyDescent="0.3">
      <c r="A5388" t="s">
        <v>79</v>
      </c>
      <c r="B5388" t="s">
        <v>3419</v>
      </c>
      <c r="C5388" t="s">
        <v>2895</v>
      </c>
      <c r="D5388" t="s">
        <v>79</v>
      </c>
      <c r="F5388" t="s">
        <v>79</v>
      </c>
      <c r="G5388" t="s">
        <v>79</v>
      </c>
      <c r="H5388" t="s">
        <v>86</v>
      </c>
    </row>
    <row r="5389" spans="1:10" x14ac:dyDescent="0.3">
      <c r="A5389" t="s">
        <v>79</v>
      </c>
      <c r="B5389" t="s">
        <v>5069</v>
      </c>
      <c r="C5389" t="s">
        <v>2897</v>
      </c>
      <c r="D5389" t="s">
        <v>79</v>
      </c>
      <c r="F5389" t="s">
        <v>79</v>
      </c>
      <c r="G5389" t="s">
        <v>79</v>
      </c>
      <c r="H5389" t="s">
        <v>86</v>
      </c>
    </row>
    <row r="5390" spans="1:10" x14ac:dyDescent="0.3">
      <c r="A5390" t="s">
        <v>79</v>
      </c>
      <c r="B5390" t="s">
        <v>3423</v>
      </c>
      <c r="C5390" t="s">
        <v>2899</v>
      </c>
      <c r="D5390" t="s">
        <v>79</v>
      </c>
      <c r="F5390" t="s">
        <v>79</v>
      </c>
      <c r="G5390" t="s">
        <v>79</v>
      </c>
      <c r="H5390" t="s">
        <v>86</v>
      </c>
    </row>
    <row r="5391" spans="1:10" x14ac:dyDescent="0.3">
      <c r="A5391" t="s">
        <v>79</v>
      </c>
      <c r="B5391" t="s">
        <v>3425</v>
      </c>
      <c r="C5391" t="s">
        <v>2901</v>
      </c>
      <c r="D5391" t="s">
        <v>79</v>
      </c>
      <c r="F5391" t="s">
        <v>79</v>
      </c>
      <c r="G5391" t="s">
        <v>79</v>
      </c>
      <c r="H5391" t="s">
        <v>86</v>
      </c>
    </row>
    <row r="5392" spans="1:10" x14ac:dyDescent="0.3">
      <c r="A5392" t="s">
        <v>79</v>
      </c>
      <c r="B5392" t="s">
        <v>5070</v>
      </c>
      <c r="C5392" t="s">
        <v>2903</v>
      </c>
      <c r="D5392" t="s">
        <v>79</v>
      </c>
      <c r="F5392" t="s">
        <v>79</v>
      </c>
      <c r="G5392" t="s">
        <v>79</v>
      </c>
      <c r="H5392" t="s">
        <v>86</v>
      </c>
    </row>
    <row r="5393" spans="1:10" x14ac:dyDescent="0.3">
      <c r="A5393" s="4" t="s">
        <v>481</v>
      </c>
      <c r="B5393" s="4" t="s">
        <v>4766</v>
      </c>
      <c r="C5393" s="4" t="s">
        <v>79</v>
      </c>
      <c r="D5393" s="5" t="s">
        <v>5091</v>
      </c>
      <c r="E5393" s="6">
        <v>11</v>
      </c>
      <c r="F5393" s="4" t="s">
        <v>79</v>
      </c>
      <c r="G5393" s="5" t="s">
        <v>5092</v>
      </c>
      <c r="H5393" s="6" t="str">
        <f>IFERROR(INDEX(t_poangligan[#All],MATCH(VALUE(resultatbors[[#This Row],[Datum]]),#REF!,0)+1,8),"-")</f>
        <v>-</v>
      </c>
      <c r="I5393" s="4"/>
      <c r="J5393" s="4"/>
    </row>
    <row r="5394" spans="1:10" x14ac:dyDescent="0.3">
      <c r="A5394" t="s">
        <v>79</v>
      </c>
      <c r="B5394" t="s">
        <v>3477</v>
      </c>
      <c r="C5394" t="s">
        <v>2770</v>
      </c>
      <c r="D5394" t="s">
        <v>124</v>
      </c>
      <c r="E5394">
        <v>11</v>
      </c>
      <c r="F5394" t="s">
        <v>4767</v>
      </c>
      <c r="G5394" t="s">
        <v>2081</v>
      </c>
      <c r="H5394" t="s">
        <v>78</v>
      </c>
      <c r="I5394">
        <v>30</v>
      </c>
      <c r="J5394">
        <v>11</v>
      </c>
    </row>
    <row r="5395" spans="1:10" x14ac:dyDescent="0.3">
      <c r="A5395" s="4" t="s">
        <v>403</v>
      </c>
      <c r="B5395" s="4" t="s">
        <v>2257</v>
      </c>
      <c r="C5395" s="4" t="s">
        <v>79</v>
      </c>
      <c r="D5395" s="5" t="s">
        <v>5091</v>
      </c>
      <c r="E5395" s="6">
        <v>201</v>
      </c>
      <c r="F5395" s="4" t="s">
        <v>79</v>
      </c>
      <c r="G5395" s="5" t="s">
        <v>5092</v>
      </c>
      <c r="H5395" s="6" t="str">
        <f>IFERROR(INDEX(t_poangligan[#All],MATCH(VALUE(resultatbors[[#This Row],[Datum]]),#REF!,0)+1,8),"-")</f>
        <v>-</v>
      </c>
      <c r="I5395" s="4"/>
      <c r="J5395" s="4"/>
    </row>
    <row r="5396" spans="1:10" x14ac:dyDescent="0.3">
      <c r="A5396" t="s">
        <v>79</v>
      </c>
      <c r="B5396" t="s">
        <v>3566</v>
      </c>
      <c r="C5396" t="s">
        <v>2635</v>
      </c>
      <c r="D5396" t="s">
        <v>167</v>
      </c>
      <c r="E5396">
        <v>10</v>
      </c>
      <c r="F5396" t="s">
        <v>4555</v>
      </c>
      <c r="G5396" t="s">
        <v>4899</v>
      </c>
      <c r="H5396" t="s">
        <v>78</v>
      </c>
      <c r="I5396">
        <v>0</v>
      </c>
      <c r="J5396">
        <v>0</v>
      </c>
    </row>
    <row r="5397" spans="1:10" x14ac:dyDescent="0.3">
      <c r="A5397" t="s">
        <v>79</v>
      </c>
      <c r="B5397" t="s">
        <v>3567</v>
      </c>
      <c r="C5397" t="s">
        <v>2643</v>
      </c>
      <c r="D5397" t="s">
        <v>167</v>
      </c>
      <c r="E5397">
        <v>16</v>
      </c>
      <c r="F5397" t="s">
        <v>4748</v>
      </c>
      <c r="G5397" t="s">
        <v>4550</v>
      </c>
      <c r="H5397" t="s">
        <v>78</v>
      </c>
      <c r="I5397">
        <v>0</v>
      </c>
      <c r="J5397">
        <v>0</v>
      </c>
    </row>
    <row r="5398" spans="1:10" x14ac:dyDescent="0.3">
      <c r="A5398" t="s">
        <v>79</v>
      </c>
      <c r="B5398" t="s">
        <v>3400</v>
      </c>
      <c r="C5398" t="s">
        <v>2649</v>
      </c>
      <c r="D5398" t="s">
        <v>3179</v>
      </c>
      <c r="E5398">
        <v>21</v>
      </c>
      <c r="F5398" t="s">
        <v>4768</v>
      </c>
      <c r="G5398" t="s">
        <v>1180</v>
      </c>
      <c r="H5398" t="s">
        <v>78</v>
      </c>
      <c r="I5398">
        <v>0</v>
      </c>
      <c r="J5398">
        <v>0</v>
      </c>
    </row>
    <row r="5399" spans="1:10" x14ac:dyDescent="0.3">
      <c r="A5399" t="s">
        <v>79</v>
      </c>
      <c r="B5399" t="s">
        <v>3855</v>
      </c>
      <c r="C5399" t="s">
        <v>2651</v>
      </c>
      <c r="D5399" t="s">
        <v>167</v>
      </c>
      <c r="E5399">
        <v>9</v>
      </c>
      <c r="F5399" t="s">
        <v>908</v>
      </c>
      <c r="G5399" t="s">
        <v>1748</v>
      </c>
      <c r="H5399" t="s">
        <v>78</v>
      </c>
      <c r="I5399">
        <v>0</v>
      </c>
      <c r="J5399">
        <v>0</v>
      </c>
    </row>
    <row r="5400" spans="1:10" x14ac:dyDescent="0.3">
      <c r="A5400" t="s">
        <v>79</v>
      </c>
      <c r="B5400" t="s">
        <v>3402</v>
      </c>
      <c r="C5400" t="s">
        <v>2654</v>
      </c>
      <c r="D5400" t="s">
        <v>79</v>
      </c>
      <c r="F5400" t="s">
        <v>79</v>
      </c>
      <c r="G5400" t="s">
        <v>79</v>
      </c>
      <c r="H5400" t="s">
        <v>86</v>
      </c>
    </row>
    <row r="5401" spans="1:10" x14ac:dyDescent="0.3">
      <c r="A5401" t="s">
        <v>79</v>
      </c>
      <c r="B5401" t="s">
        <v>3403</v>
      </c>
      <c r="C5401" t="s">
        <v>2661</v>
      </c>
      <c r="D5401" t="s">
        <v>925</v>
      </c>
      <c r="E5401">
        <v>17</v>
      </c>
      <c r="F5401" t="s">
        <v>3592</v>
      </c>
      <c r="G5401" t="s">
        <v>1975</v>
      </c>
      <c r="H5401" t="s">
        <v>78</v>
      </c>
      <c r="I5401">
        <v>0</v>
      </c>
      <c r="J5401">
        <v>0</v>
      </c>
    </row>
    <row r="5402" spans="1:10" x14ac:dyDescent="0.3">
      <c r="A5402" t="s">
        <v>79</v>
      </c>
      <c r="B5402" t="s">
        <v>3405</v>
      </c>
      <c r="C5402" t="s">
        <v>2672</v>
      </c>
      <c r="D5402" t="s">
        <v>120</v>
      </c>
      <c r="E5402">
        <v>4</v>
      </c>
      <c r="F5402" t="s">
        <v>1643</v>
      </c>
      <c r="G5402" t="s">
        <v>760</v>
      </c>
      <c r="H5402" t="s">
        <v>78</v>
      </c>
      <c r="I5402">
        <v>40</v>
      </c>
      <c r="J5402">
        <v>29</v>
      </c>
    </row>
    <row r="5403" spans="1:10" x14ac:dyDescent="0.3">
      <c r="A5403" t="s">
        <v>79</v>
      </c>
      <c r="B5403" t="s">
        <v>3368</v>
      </c>
      <c r="C5403" t="s">
        <v>2694</v>
      </c>
      <c r="D5403" t="s">
        <v>925</v>
      </c>
      <c r="E5403">
        <v>6</v>
      </c>
      <c r="F5403" t="s">
        <v>1533</v>
      </c>
      <c r="G5403" t="s">
        <v>1891</v>
      </c>
      <c r="H5403" t="s">
        <v>78</v>
      </c>
      <c r="I5403">
        <v>0</v>
      </c>
      <c r="J5403">
        <v>0</v>
      </c>
    </row>
    <row r="5404" spans="1:10" x14ac:dyDescent="0.3">
      <c r="A5404" t="s">
        <v>79</v>
      </c>
      <c r="B5404" t="s">
        <v>5063</v>
      </c>
      <c r="C5404" t="s">
        <v>47</v>
      </c>
      <c r="D5404" t="s">
        <v>79</v>
      </c>
      <c r="F5404" t="s">
        <v>79</v>
      </c>
      <c r="G5404" t="s">
        <v>79</v>
      </c>
      <c r="H5404" t="s">
        <v>86</v>
      </c>
    </row>
    <row r="5405" spans="1:10" x14ac:dyDescent="0.3">
      <c r="A5405" t="s">
        <v>79</v>
      </c>
      <c r="B5405" t="s">
        <v>3626</v>
      </c>
      <c r="C5405" t="s">
        <v>2747</v>
      </c>
      <c r="D5405" t="s">
        <v>79</v>
      </c>
      <c r="F5405" t="s">
        <v>79</v>
      </c>
      <c r="G5405" t="s">
        <v>79</v>
      </c>
      <c r="H5405" t="s">
        <v>86</v>
      </c>
    </row>
    <row r="5406" spans="1:10" x14ac:dyDescent="0.3">
      <c r="A5406" t="s">
        <v>79</v>
      </c>
      <c r="B5406" t="s">
        <v>3628</v>
      </c>
      <c r="C5406" t="s">
        <v>2749</v>
      </c>
      <c r="D5406" t="s">
        <v>120</v>
      </c>
      <c r="E5406">
        <v>35</v>
      </c>
      <c r="F5406" t="s">
        <v>1745</v>
      </c>
      <c r="G5406" t="s">
        <v>1897</v>
      </c>
      <c r="H5406" t="s">
        <v>78</v>
      </c>
      <c r="I5406">
        <v>40</v>
      </c>
      <c r="J5406">
        <v>0</v>
      </c>
    </row>
    <row r="5407" spans="1:10" x14ac:dyDescent="0.3">
      <c r="A5407" t="s">
        <v>79</v>
      </c>
      <c r="B5407" t="s">
        <v>3680</v>
      </c>
      <c r="C5407" t="s">
        <v>2889</v>
      </c>
      <c r="D5407" t="s">
        <v>124</v>
      </c>
      <c r="E5407">
        <v>15</v>
      </c>
      <c r="F5407" t="s">
        <v>3759</v>
      </c>
      <c r="G5407" t="s">
        <v>1544</v>
      </c>
      <c r="H5407" t="s">
        <v>78</v>
      </c>
      <c r="I5407">
        <v>30</v>
      </c>
      <c r="J5407">
        <v>3</v>
      </c>
    </row>
    <row r="5408" spans="1:10" x14ac:dyDescent="0.3">
      <c r="A5408" t="s">
        <v>79</v>
      </c>
      <c r="B5408" t="s">
        <v>3711</v>
      </c>
      <c r="C5408" t="s">
        <v>2891</v>
      </c>
      <c r="D5408" t="s">
        <v>122</v>
      </c>
      <c r="E5408">
        <v>40</v>
      </c>
      <c r="F5408" t="s">
        <v>1677</v>
      </c>
      <c r="G5408" t="s">
        <v>1189</v>
      </c>
      <c r="H5408" t="s">
        <v>78</v>
      </c>
      <c r="I5408">
        <v>30</v>
      </c>
      <c r="J5408">
        <v>11</v>
      </c>
    </row>
    <row r="5409" spans="1:10" x14ac:dyDescent="0.3">
      <c r="A5409" t="s">
        <v>79</v>
      </c>
      <c r="B5409" t="s">
        <v>5072</v>
      </c>
      <c r="C5409" t="s">
        <v>102</v>
      </c>
      <c r="D5409" t="s">
        <v>124</v>
      </c>
      <c r="E5409">
        <v>3</v>
      </c>
      <c r="F5409" t="s">
        <v>3890</v>
      </c>
      <c r="G5409" t="s">
        <v>5068</v>
      </c>
      <c r="H5409" t="s">
        <v>78</v>
      </c>
      <c r="I5409">
        <v>30</v>
      </c>
      <c r="J5409">
        <v>25</v>
      </c>
    </row>
    <row r="5410" spans="1:10" x14ac:dyDescent="0.3">
      <c r="A5410" t="s">
        <v>79</v>
      </c>
      <c r="B5410" t="s">
        <v>3432</v>
      </c>
      <c r="C5410" t="s">
        <v>36</v>
      </c>
      <c r="D5410" t="s">
        <v>120</v>
      </c>
      <c r="E5410">
        <v>1</v>
      </c>
      <c r="F5410" t="s">
        <v>1475</v>
      </c>
      <c r="G5410" t="s">
        <v>536</v>
      </c>
      <c r="H5410" t="s">
        <v>78</v>
      </c>
      <c r="I5410">
        <v>40</v>
      </c>
      <c r="J5410">
        <v>40</v>
      </c>
    </row>
    <row r="5411" spans="1:10" x14ac:dyDescent="0.3">
      <c r="A5411" t="s">
        <v>79</v>
      </c>
      <c r="B5411" t="s">
        <v>5073</v>
      </c>
      <c r="C5411" t="s">
        <v>2809</v>
      </c>
      <c r="D5411" t="s">
        <v>79</v>
      </c>
      <c r="F5411" t="s">
        <v>79</v>
      </c>
      <c r="G5411" t="s">
        <v>79</v>
      </c>
      <c r="H5411" t="s">
        <v>86</v>
      </c>
    </row>
    <row r="5412" spans="1:10" x14ac:dyDescent="0.3">
      <c r="A5412" t="s">
        <v>79</v>
      </c>
      <c r="B5412" t="s">
        <v>3394</v>
      </c>
      <c r="C5412" t="s">
        <v>2815</v>
      </c>
      <c r="D5412" t="s">
        <v>925</v>
      </c>
      <c r="E5412">
        <v>17</v>
      </c>
      <c r="F5412" t="s">
        <v>2477</v>
      </c>
      <c r="G5412" t="s">
        <v>2074</v>
      </c>
      <c r="H5412" t="s">
        <v>78</v>
      </c>
      <c r="I5412">
        <v>0</v>
      </c>
      <c r="J5412">
        <v>0</v>
      </c>
    </row>
    <row r="5413" spans="1:10" x14ac:dyDescent="0.3">
      <c r="A5413" t="s">
        <v>79</v>
      </c>
      <c r="B5413" t="s">
        <v>3487</v>
      </c>
      <c r="C5413" t="s">
        <v>2834</v>
      </c>
      <c r="D5413" t="s">
        <v>120</v>
      </c>
      <c r="E5413">
        <v>8</v>
      </c>
      <c r="F5413" t="s">
        <v>2547</v>
      </c>
      <c r="G5413" t="s">
        <v>1116</v>
      </c>
      <c r="H5413" t="s">
        <v>78</v>
      </c>
      <c r="I5413">
        <v>40</v>
      </c>
      <c r="J5413">
        <v>18</v>
      </c>
    </row>
    <row r="5414" spans="1:10" x14ac:dyDescent="0.3">
      <c r="A5414" t="s">
        <v>79</v>
      </c>
      <c r="B5414" t="s">
        <v>3390</v>
      </c>
      <c r="C5414" t="s">
        <v>2837</v>
      </c>
      <c r="D5414" t="s">
        <v>2837</v>
      </c>
      <c r="E5414">
        <v>1025</v>
      </c>
      <c r="F5414" t="s">
        <v>1975</v>
      </c>
      <c r="H5414" t="s">
        <v>78</v>
      </c>
      <c r="I5414">
        <v>0</v>
      </c>
      <c r="J5414">
        <v>0</v>
      </c>
    </row>
    <row r="5415" spans="1:10" x14ac:dyDescent="0.3">
      <c r="A5415" t="s">
        <v>79</v>
      </c>
      <c r="B5415" t="s">
        <v>5066</v>
      </c>
      <c r="C5415" t="s">
        <v>2843</v>
      </c>
      <c r="D5415" t="s">
        <v>79</v>
      </c>
      <c r="F5415" t="s">
        <v>79</v>
      </c>
      <c r="G5415" t="s">
        <v>79</v>
      </c>
      <c r="H5415" t="s">
        <v>86</v>
      </c>
    </row>
    <row r="5416" spans="1:10" x14ac:dyDescent="0.3">
      <c r="A5416" t="s">
        <v>79</v>
      </c>
      <c r="B5416" t="s">
        <v>3609</v>
      </c>
      <c r="C5416" t="s">
        <v>2915</v>
      </c>
      <c r="D5416" t="s">
        <v>120</v>
      </c>
      <c r="E5416">
        <v>30</v>
      </c>
      <c r="F5416" t="s">
        <v>4769</v>
      </c>
      <c r="G5416" t="s">
        <v>766</v>
      </c>
      <c r="H5416" t="s">
        <v>78</v>
      </c>
      <c r="I5416">
        <v>40</v>
      </c>
      <c r="J5416">
        <v>14</v>
      </c>
    </row>
    <row r="5417" spans="1:10" x14ac:dyDescent="0.3">
      <c r="A5417" t="s">
        <v>79</v>
      </c>
      <c r="B5417" t="s">
        <v>3794</v>
      </c>
      <c r="C5417" t="s">
        <v>2916</v>
      </c>
      <c r="D5417" t="s">
        <v>120</v>
      </c>
      <c r="E5417">
        <v>31</v>
      </c>
      <c r="F5417" t="s">
        <v>1625</v>
      </c>
      <c r="G5417" t="s">
        <v>657</v>
      </c>
      <c r="H5417" t="s">
        <v>78</v>
      </c>
      <c r="I5417">
        <v>40</v>
      </c>
      <c r="J5417">
        <v>12</v>
      </c>
    </row>
    <row r="5418" spans="1:10" x14ac:dyDescent="0.3">
      <c r="A5418" t="s">
        <v>79</v>
      </c>
      <c r="B5418" t="s">
        <v>3534</v>
      </c>
      <c r="C5418" t="s">
        <v>2852</v>
      </c>
      <c r="D5418" t="s">
        <v>81</v>
      </c>
      <c r="E5418">
        <v>21</v>
      </c>
      <c r="F5418" t="s">
        <v>3791</v>
      </c>
      <c r="G5418" t="s">
        <v>2648</v>
      </c>
      <c r="H5418" t="s">
        <v>78</v>
      </c>
      <c r="I5418">
        <v>0</v>
      </c>
      <c r="J5418">
        <v>0</v>
      </c>
    </row>
    <row r="5419" spans="1:10" x14ac:dyDescent="0.3">
      <c r="A5419" t="s">
        <v>79</v>
      </c>
      <c r="B5419" t="s">
        <v>3450</v>
      </c>
      <c r="C5419" t="s">
        <v>51</v>
      </c>
      <c r="D5419" t="s">
        <v>81</v>
      </c>
      <c r="E5419">
        <v>24</v>
      </c>
      <c r="F5419" t="s">
        <v>1412</v>
      </c>
      <c r="G5419" t="s">
        <v>3156</v>
      </c>
      <c r="H5419" t="s">
        <v>78</v>
      </c>
      <c r="I5419">
        <v>0</v>
      </c>
      <c r="J5419">
        <v>0</v>
      </c>
    </row>
    <row r="5420" spans="1:10" x14ac:dyDescent="0.3">
      <c r="A5420" t="s">
        <v>79</v>
      </c>
      <c r="B5420" t="s">
        <v>3452</v>
      </c>
      <c r="C5420" t="s">
        <v>60</v>
      </c>
      <c r="D5420" t="s">
        <v>120</v>
      </c>
      <c r="E5420">
        <v>9</v>
      </c>
      <c r="F5420" t="s">
        <v>2210</v>
      </c>
      <c r="G5420" t="s">
        <v>765</v>
      </c>
      <c r="H5420" t="s">
        <v>78</v>
      </c>
      <c r="I5420">
        <v>40</v>
      </c>
      <c r="J5420">
        <v>29</v>
      </c>
    </row>
    <row r="5421" spans="1:10" x14ac:dyDescent="0.3">
      <c r="A5421" t="s">
        <v>79</v>
      </c>
      <c r="B5421" t="s">
        <v>3453</v>
      </c>
      <c r="C5421" t="s">
        <v>2857</v>
      </c>
      <c r="D5421" t="s">
        <v>120</v>
      </c>
      <c r="E5421">
        <v>10</v>
      </c>
      <c r="F5421" t="s">
        <v>4770</v>
      </c>
      <c r="G5421" t="s">
        <v>1830</v>
      </c>
      <c r="H5421" t="s">
        <v>78</v>
      </c>
      <c r="I5421">
        <v>40</v>
      </c>
      <c r="J5421">
        <v>20</v>
      </c>
    </row>
    <row r="5422" spans="1:10" x14ac:dyDescent="0.3">
      <c r="A5422" t="s">
        <v>79</v>
      </c>
      <c r="B5422" t="s">
        <v>3392</v>
      </c>
      <c r="C5422" t="s">
        <v>64</v>
      </c>
      <c r="D5422" t="s">
        <v>3177</v>
      </c>
      <c r="E5422">
        <v>21</v>
      </c>
      <c r="F5422" t="s">
        <v>837</v>
      </c>
      <c r="G5422" t="s">
        <v>2787</v>
      </c>
      <c r="H5422" t="s">
        <v>78</v>
      </c>
      <c r="I5422">
        <v>0</v>
      </c>
      <c r="J5422">
        <v>0</v>
      </c>
    </row>
    <row r="5423" spans="1:10" x14ac:dyDescent="0.3">
      <c r="A5423" t="s">
        <v>79</v>
      </c>
      <c r="B5423" t="s">
        <v>3456</v>
      </c>
      <c r="C5423" t="s">
        <v>2871</v>
      </c>
      <c r="D5423" t="s">
        <v>167</v>
      </c>
      <c r="E5423">
        <v>5</v>
      </c>
      <c r="F5423" t="s">
        <v>4771</v>
      </c>
      <c r="G5423" t="s">
        <v>1046</v>
      </c>
      <c r="H5423" t="s">
        <v>78</v>
      </c>
      <c r="I5423">
        <v>0</v>
      </c>
      <c r="J5423">
        <v>0</v>
      </c>
    </row>
    <row r="5424" spans="1:10" x14ac:dyDescent="0.3">
      <c r="A5424" s="4" t="s">
        <v>404</v>
      </c>
      <c r="B5424" s="4" t="s">
        <v>2272</v>
      </c>
      <c r="C5424" s="4" t="s">
        <v>79</v>
      </c>
      <c r="D5424" s="5" t="s">
        <v>5091</v>
      </c>
      <c r="E5424" s="6">
        <v>151</v>
      </c>
      <c r="F5424" s="4" t="s">
        <v>79</v>
      </c>
      <c r="G5424" s="5" t="s">
        <v>5092</v>
      </c>
      <c r="H5424" s="6" t="str">
        <f>IFERROR(INDEX(t_poangligan[#All],MATCH(VALUE(resultatbors[[#This Row],[Datum]]),#REF!,0)+1,8),"-")</f>
        <v>-</v>
      </c>
      <c r="I5424" s="4"/>
      <c r="J5424" s="4"/>
    </row>
    <row r="5425" spans="1:10" x14ac:dyDescent="0.3">
      <c r="A5425" t="s">
        <v>79</v>
      </c>
      <c r="B5425" t="s">
        <v>3523</v>
      </c>
      <c r="C5425" t="s">
        <v>30</v>
      </c>
      <c r="D5425" t="s">
        <v>81</v>
      </c>
      <c r="E5425">
        <v>33</v>
      </c>
      <c r="F5425" t="s">
        <v>1363</v>
      </c>
      <c r="G5425" t="s">
        <v>1696</v>
      </c>
      <c r="H5425" t="s">
        <v>78</v>
      </c>
      <c r="I5425">
        <v>30</v>
      </c>
      <c r="J5425">
        <v>11</v>
      </c>
    </row>
    <row r="5426" spans="1:10" x14ac:dyDescent="0.3">
      <c r="A5426" t="s">
        <v>79</v>
      </c>
      <c r="B5426" t="s">
        <v>3480</v>
      </c>
      <c r="C5426" t="s">
        <v>8</v>
      </c>
      <c r="D5426" t="s">
        <v>81</v>
      </c>
      <c r="E5426">
        <v>5</v>
      </c>
      <c r="F5426" t="s">
        <v>4719</v>
      </c>
      <c r="G5426" t="s">
        <v>2920</v>
      </c>
      <c r="H5426" t="s">
        <v>78</v>
      </c>
      <c r="I5426">
        <v>30</v>
      </c>
      <c r="J5426">
        <v>13</v>
      </c>
    </row>
    <row r="5427" spans="1:10" x14ac:dyDescent="0.3">
      <c r="A5427" t="s">
        <v>79</v>
      </c>
      <c r="B5427" t="s">
        <v>3482</v>
      </c>
      <c r="C5427" t="s">
        <v>2679</v>
      </c>
      <c r="D5427" t="s">
        <v>260</v>
      </c>
      <c r="E5427">
        <v>7</v>
      </c>
      <c r="F5427" t="s">
        <v>4717</v>
      </c>
      <c r="G5427" t="s">
        <v>982</v>
      </c>
      <c r="H5427" t="s">
        <v>78</v>
      </c>
      <c r="I5427">
        <v>40</v>
      </c>
      <c r="J5427">
        <v>24</v>
      </c>
    </row>
    <row r="5428" spans="1:10" x14ac:dyDescent="0.3">
      <c r="A5428" t="s">
        <v>79</v>
      </c>
      <c r="B5428" t="s">
        <v>3500</v>
      </c>
      <c r="C5428" t="s">
        <v>44</v>
      </c>
      <c r="D5428" t="s">
        <v>81</v>
      </c>
      <c r="E5428">
        <v>10</v>
      </c>
      <c r="F5428" t="s">
        <v>1641</v>
      </c>
      <c r="G5428" t="s">
        <v>1318</v>
      </c>
      <c r="H5428" t="s">
        <v>78</v>
      </c>
      <c r="I5428">
        <v>30</v>
      </c>
      <c r="J5428">
        <v>22</v>
      </c>
    </row>
    <row r="5429" spans="1:10" x14ac:dyDescent="0.3">
      <c r="A5429" t="s">
        <v>79</v>
      </c>
      <c r="B5429" t="s">
        <v>3412</v>
      </c>
      <c r="C5429" t="s">
        <v>2700</v>
      </c>
      <c r="D5429" t="s">
        <v>260</v>
      </c>
      <c r="E5429">
        <v>4</v>
      </c>
      <c r="F5429" t="s">
        <v>1140</v>
      </c>
      <c r="G5429" t="s">
        <v>893</v>
      </c>
      <c r="H5429" t="s">
        <v>78</v>
      </c>
      <c r="I5429">
        <v>40</v>
      </c>
      <c r="J5429">
        <v>19</v>
      </c>
    </row>
    <row r="5430" spans="1:10" x14ac:dyDescent="0.3">
      <c r="A5430" t="s">
        <v>79</v>
      </c>
      <c r="B5430" t="s">
        <v>3583</v>
      </c>
      <c r="C5430" t="s">
        <v>2727</v>
      </c>
      <c r="D5430" t="s">
        <v>431</v>
      </c>
      <c r="E5430">
        <v>22</v>
      </c>
      <c r="F5430" t="s">
        <v>755</v>
      </c>
      <c r="G5430" t="s">
        <v>1291</v>
      </c>
      <c r="H5430" t="s">
        <v>78</v>
      </c>
      <c r="I5430">
        <v>30</v>
      </c>
      <c r="J5430">
        <v>14</v>
      </c>
    </row>
    <row r="5431" spans="1:10" x14ac:dyDescent="0.3">
      <c r="A5431" t="s">
        <v>79</v>
      </c>
      <c r="B5431" t="s">
        <v>5075</v>
      </c>
      <c r="C5431" t="s">
        <v>23</v>
      </c>
      <c r="D5431" t="s">
        <v>81</v>
      </c>
      <c r="E5431">
        <v>8</v>
      </c>
      <c r="F5431" t="s">
        <v>2510</v>
      </c>
      <c r="G5431" t="s">
        <v>3156</v>
      </c>
      <c r="H5431" t="s">
        <v>78</v>
      </c>
      <c r="I5431">
        <v>30</v>
      </c>
      <c r="J5431">
        <v>17</v>
      </c>
    </row>
    <row r="5432" spans="1:10" x14ac:dyDescent="0.3">
      <c r="A5432" t="s">
        <v>79</v>
      </c>
      <c r="B5432" t="s">
        <v>3507</v>
      </c>
      <c r="C5432" t="s">
        <v>13</v>
      </c>
      <c r="D5432" t="s">
        <v>260</v>
      </c>
      <c r="E5432">
        <v>26</v>
      </c>
      <c r="F5432" t="s">
        <v>4772</v>
      </c>
      <c r="G5432" t="s">
        <v>5050</v>
      </c>
      <c r="H5432" t="s">
        <v>78</v>
      </c>
      <c r="I5432">
        <v>40</v>
      </c>
      <c r="J5432">
        <v>9</v>
      </c>
    </row>
    <row r="5433" spans="1:10" x14ac:dyDescent="0.3">
      <c r="A5433" t="s">
        <v>79</v>
      </c>
      <c r="B5433" t="s">
        <v>3518</v>
      </c>
      <c r="C5433" t="s">
        <v>14</v>
      </c>
      <c r="D5433" t="s">
        <v>124</v>
      </c>
      <c r="E5433">
        <v>20</v>
      </c>
      <c r="F5433" t="s">
        <v>1992</v>
      </c>
      <c r="G5433" t="s">
        <v>4354</v>
      </c>
      <c r="H5433" t="s">
        <v>78</v>
      </c>
      <c r="I5433">
        <v>30</v>
      </c>
      <c r="J5433">
        <v>6</v>
      </c>
    </row>
    <row r="5434" spans="1:10" x14ac:dyDescent="0.3">
      <c r="A5434" t="s">
        <v>79</v>
      </c>
      <c r="B5434" t="s">
        <v>3419</v>
      </c>
      <c r="C5434" t="s">
        <v>2895</v>
      </c>
      <c r="D5434" t="s">
        <v>3300</v>
      </c>
      <c r="E5434">
        <v>73</v>
      </c>
      <c r="F5434" t="s">
        <v>1508</v>
      </c>
      <c r="G5434" t="s">
        <v>1079</v>
      </c>
      <c r="H5434" t="s">
        <v>78</v>
      </c>
      <c r="I5434">
        <v>30</v>
      </c>
      <c r="J5434">
        <v>10</v>
      </c>
    </row>
    <row r="5435" spans="1:10" x14ac:dyDescent="0.3">
      <c r="A5435" t="s">
        <v>79</v>
      </c>
      <c r="B5435" t="s">
        <v>5069</v>
      </c>
      <c r="C5435" t="s">
        <v>2897</v>
      </c>
      <c r="D5435" t="s">
        <v>3300</v>
      </c>
      <c r="E5435">
        <v>105</v>
      </c>
      <c r="F5435" t="s">
        <v>2511</v>
      </c>
      <c r="G5435" t="s">
        <v>744</v>
      </c>
      <c r="H5435" t="s">
        <v>78</v>
      </c>
      <c r="I5435">
        <v>30</v>
      </c>
      <c r="J5435">
        <v>0</v>
      </c>
    </row>
    <row r="5436" spans="1:10" x14ac:dyDescent="0.3">
      <c r="A5436" t="s">
        <v>79</v>
      </c>
      <c r="B5436" t="s">
        <v>3423</v>
      </c>
      <c r="C5436" t="s">
        <v>2899</v>
      </c>
      <c r="D5436" t="s">
        <v>3300</v>
      </c>
      <c r="E5436">
        <v>97</v>
      </c>
      <c r="F5436" t="s">
        <v>4773</v>
      </c>
      <c r="G5436" t="s">
        <v>1057</v>
      </c>
      <c r="H5436" t="s">
        <v>78</v>
      </c>
      <c r="I5436">
        <v>30</v>
      </c>
      <c r="J5436">
        <v>1</v>
      </c>
    </row>
    <row r="5437" spans="1:10" x14ac:dyDescent="0.3">
      <c r="A5437" t="s">
        <v>79</v>
      </c>
      <c r="B5437" t="s">
        <v>3425</v>
      </c>
      <c r="C5437" t="s">
        <v>2901</v>
      </c>
      <c r="D5437" t="s">
        <v>3300</v>
      </c>
      <c r="E5437">
        <v>105</v>
      </c>
      <c r="F5437" t="s">
        <v>714</v>
      </c>
      <c r="G5437" t="s">
        <v>3714</v>
      </c>
      <c r="H5437" t="s">
        <v>78</v>
      </c>
      <c r="I5437">
        <v>30</v>
      </c>
      <c r="J5437">
        <v>1</v>
      </c>
    </row>
    <row r="5438" spans="1:10" x14ac:dyDescent="0.3">
      <c r="A5438" t="s">
        <v>79</v>
      </c>
      <c r="B5438" t="s">
        <v>5070</v>
      </c>
      <c r="C5438" t="s">
        <v>2903</v>
      </c>
      <c r="D5438" t="s">
        <v>3300</v>
      </c>
      <c r="E5438">
        <v>99</v>
      </c>
      <c r="F5438" t="s">
        <v>2146</v>
      </c>
      <c r="G5438" t="s">
        <v>1662</v>
      </c>
      <c r="H5438" t="s">
        <v>78</v>
      </c>
      <c r="I5438">
        <v>30</v>
      </c>
      <c r="J5438">
        <v>0</v>
      </c>
    </row>
    <row r="5439" spans="1:10" x14ac:dyDescent="0.3">
      <c r="A5439" t="s">
        <v>79</v>
      </c>
      <c r="B5439" t="s">
        <v>3589</v>
      </c>
      <c r="C5439" t="s">
        <v>44</v>
      </c>
      <c r="D5439" t="s">
        <v>81</v>
      </c>
      <c r="E5439">
        <v>9</v>
      </c>
      <c r="F5439" t="s">
        <v>4727</v>
      </c>
      <c r="G5439" t="s">
        <v>3169</v>
      </c>
      <c r="H5439" t="s">
        <v>78</v>
      </c>
      <c r="I5439">
        <v>30</v>
      </c>
      <c r="J5439">
        <v>12</v>
      </c>
    </row>
    <row r="5440" spans="1:10" x14ac:dyDescent="0.3">
      <c r="A5440" t="s">
        <v>79</v>
      </c>
      <c r="B5440" t="s">
        <v>3532</v>
      </c>
      <c r="C5440" t="s">
        <v>44</v>
      </c>
      <c r="D5440" t="s">
        <v>81</v>
      </c>
      <c r="E5440">
        <v>9</v>
      </c>
      <c r="F5440" t="s">
        <v>4774</v>
      </c>
      <c r="G5440" t="s">
        <v>1323</v>
      </c>
      <c r="H5440" t="s">
        <v>78</v>
      </c>
      <c r="I5440">
        <v>30</v>
      </c>
      <c r="J5440">
        <v>4</v>
      </c>
    </row>
    <row r="5441" spans="1:10" x14ac:dyDescent="0.3">
      <c r="A5441" t="s">
        <v>79</v>
      </c>
      <c r="B5441" t="s">
        <v>5071</v>
      </c>
      <c r="C5441" t="s">
        <v>2860</v>
      </c>
      <c r="D5441" t="s">
        <v>3165</v>
      </c>
      <c r="E5441">
        <v>13</v>
      </c>
      <c r="F5441" t="s">
        <v>4721</v>
      </c>
      <c r="G5441" t="s">
        <v>688</v>
      </c>
      <c r="H5441" t="s">
        <v>78</v>
      </c>
      <c r="I5441">
        <v>0</v>
      </c>
      <c r="J5441">
        <v>0</v>
      </c>
    </row>
    <row r="5442" spans="1:10" x14ac:dyDescent="0.3">
      <c r="A5442" t="s">
        <v>79</v>
      </c>
      <c r="B5442" t="s">
        <v>5064</v>
      </c>
      <c r="C5442" t="s">
        <v>2863</v>
      </c>
      <c r="D5442" t="s">
        <v>80</v>
      </c>
      <c r="E5442">
        <v>42</v>
      </c>
      <c r="F5442" t="s">
        <v>2078</v>
      </c>
      <c r="G5442" t="s">
        <v>1913</v>
      </c>
      <c r="H5442" t="s">
        <v>78</v>
      </c>
      <c r="I5442">
        <v>0</v>
      </c>
      <c r="J5442">
        <v>0</v>
      </c>
    </row>
    <row r="5443" spans="1:10" x14ac:dyDescent="0.3">
      <c r="A5443" t="s">
        <v>79</v>
      </c>
      <c r="B5443" t="s">
        <v>3388</v>
      </c>
      <c r="C5443" t="s">
        <v>2865</v>
      </c>
      <c r="D5443" t="s">
        <v>80</v>
      </c>
      <c r="E5443">
        <v>55</v>
      </c>
      <c r="F5443" t="s">
        <v>4109</v>
      </c>
      <c r="G5443" t="s">
        <v>4775</v>
      </c>
      <c r="H5443" t="s">
        <v>78</v>
      </c>
      <c r="I5443">
        <v>0</v>
      </c>
      <c r="J5443">
        <v>0</v>
      </c>
    </row>
    <row r="5444" spans="1:10" x14ac:dyDescent="0.3">
      <c r="A5444" s="4" t="s">
        <v>405</v>
      </c>
      <c r="B5444" s="4" t="s">
        <v>2286</v>
      </c>
      <c r="C5444" s="4" t="s">
        <v>79</v>
      </c>
      <c r="D5444" s="5" t="s">
        <v>5091</v>
      </c>
      <c r="E5444" s="6">
        <v>343</v>
      </c>
      <c r="F5444" s="4" t="s">
        <v>79</v>
      </c>
      <c r="G5444" s="5" t="s">
        <v>5092</v>
      </c>
      <c r="H5444" s="6" t="str">
        <f>IFERROR(INDEX(t_poangligan[#All],MATCH(VALUE(resultatbors[[#This Row],[Datum]]),#REF!,0)+1,8),"-")</f>
        <v>-</v>
      </c>
      <c r="I5444" s="4"/>
      <c r="J5444" s="4"/>
    </row>
    <row r="5445" spans="1:10" x14ac:dyDescent="0.3">
      <c r="A5445" t="s">
        <v>79</v>
      </c>
      <c r="B5445" t="s">
        <v>3457</v>
      </c>
      <c r="C5445" t="s">
        <v>2641</v>
      </c>
      <c r="D5445" t="s">
        <v>3185</v>
      </c>
      <c r="E5445">
        <v>11</v>
      </c>
      <c r="F5445" t="s">
        <v>4345</v>
      </c>
      <c r="G5445" t="s">
        <v>2215</v>
      </c>
      <c r="H5445" t="s">
        <v>78</v>
      </c>
      <c r="I5445">
        <v>0</v>
      </c>
      <c r="J5445">
        <v>0</v>
      </c>
    </row>
    <row r="5446" spans="1:10" x14ac:dyDescent="0.3">
      <c r="A5446" t="s">
        <v>79</v>
      </c>
      <c r="B5446" t="s">
        <v>3490</v>
      </c>
      <c r="C5446" t="s">
        <v>2644</v>
      </c>
      <c r="D5446" t="s">
        <v>3185</v>
      </c>
      <c r="E5446">
        <v>12</v>
      </c>
      <c r="F5446" t="s">
        <v>2174</v>
      </c>
      <c r="G5446" t="s">
        <v>917</v>
      </c>
      <c r="H5446" t="s">
        <v>78</v>
      </c>
      <c r="I5446">
        <v>0</v>
      </c>
      <c r="J5446">
        <v>0</v>
      </c>
    </row>
    <row r="5447" spans="1:10" x14ac:dyDescent="0.3">
      <c r="A5447" t="s">
        <v>79</v>
      </c>
      <c r="B5447" t="s">
        <v>3400</v>
      </c>
      <c r="C5447" t="s">
        <v>2649</v>
      </c>
      <c r="D5447" t="s">
        <v>3179</v>
      </c>
      <c r="E5447">
        <v>9</v>
      </c>
      <c r="F5447" t="s">
        <v>3681</v>
      </c>
      <c r="G5447" t="s">
        <v>1622</v>
      </c>
      <c r="H5447" t="s">
        <v>78</v>
      </c>
      <c r="I5447">
        <v>0</v>
      </c>
      <c r="J5447">
        <v>0</v>
      </c>
    </row>
    <row r="5448" spans="1:10" x14ac:dyDescent="0.3">
      <c r="A5448" t="s">
        <v>79</v>
      </c>
      <c r="B5448" t="s">
        <v>3402</v>
      </c>
      <c r="C5448" t="s">
        <v>2654</v>
      </c>
      <c r="D5448" t="s">
        <v>3174</v>
      </c>
      <c r="E5448">
        <v>1</v>
      </c>
      <c r="F5448" t="s">
        <v>4250</v>
      </c>
      <c r="G5448" t="s">
        <v>536</v>
      </c>
      <c r="H5448" t="s">
        <v>78</v>
      </c>
      <c r="I5448">
        <v>0</v>
      </c>
      <c r="J5448">
        <v>0</v>
      </c>
    </row>
    <row r="5449" spans="1:10" x14ac:dyDescent="0.3">
      <c r="A5449" t="s">
        <v>79</v>
      </c>
      <c r="B5449" t="s">
        <v>3405</v>
      </c>
      <c r="C5449" t="s">
        <v>2672</v>
      </c>
      <c r="D5449" t="s">
        <v>178</v>
      </c>
      <c r="E5449">
        <v>10</v>
      </c>
      <c r="F5449" t="s">
        <v>4776</v>
      </c>
      <c r="G5449" t="s">
        <v>2139</v>
      </c>
      <c r="H5449" t="s">
        <v>78</v>
      </c>
      <c r="I5449">
        <v>40</v>
      </c>
      <c r="J5449">
        <v>17</v>
      </c>
    </row>
    <row r="5450" spans="1:10" x14ac:dyDescent="0.3">
      <c r="A5450" t="s">
        <v>79</v>
      </c>
      <c r="B5450" t="s">
        <v>3482</v>
      </c>
      <c r="C5450" t="s">
        <v>2679</v>
      </c>
      <c r="D5450" t="s">
        <v>178</v>
      </c>
      <c r="E5450">
        <v>4</v>
      </c>
      <c r="F5450" t="s">
        <v>4777</v>
      </c>
      <c r="G5450" t="s">
        <v>2118</v>
      </c>
      <c r="H5450" t="s">
        <v>78</v>
      </c>
      <c r="I5450">
        <v>40</v>
      </c>
      <c r="J5450">
        <v>33</v>
      </c>
    </row>
    <row r="5451" spans="1:10" x14ac:dyDescent="0.3">
      <c r="A5451" t="s">
        <v>79</v>
      </c>
      <c r="B5451" t="s">
        <v>3368</v>
      </c>
      <c r="C5451" t="s">
        <v>2694</v>
      </c>
      <c r="D5451" t="s">
        <v>925</v>
      </c>
      <c r="E5451">
        <v>9</v>
      </c>
      <c r="F5451" t="s">
        <v>4381</v>
      </c>
      <c r="G5451" t="s">
        <v>1850</v>
      </c>
      <c r="H5451" t="s">
        <v>78</v>
      </c>
      <c r="I5451">
        <v>0</v>
      </c>
      <c r="J5451">
        <v>0</v>
      </c>
    </row>
    <row r="5452" spans="1:10" x14ac:dyDescent="0.3">
      <c r="A5452" t="s">
        <v>79</v>
      </c>
      <c r="B5452" t="s">
        <v>5063</v>
      </c>
      <c r="C5452" t="s">
        <v>47</v>
      </c>
      <c r="D5452" t="s">
        <v>178</v>
      </c>
      <c r="E5452">
        <v>6</v>
      </c>
      <c r="F5452" t="s">
        <v>1617</v>
      </c>
      <c r="G5452" t="s">
        <v>2701</v>
      </c>
      <c r="H5452" t="s">
        <v>78</v>
      </c>
      <c r="I5452">
        <v>40</v>
      </c>
      <c r="J5452">
        <v>31</v>
      </c>
    </row>
    <row r="5453" spans="1:10" x14ac:dyDescent="0.3">
      <c r="A5453" t="s">
        <v>79</v>
      </c>
      <c r="B5453" t="s">
        <v>3370</v>
      </c>
      <c r="C5453" t="s">
        <v>2726</v>
      </c>
      <c r="D5453" t="s">
        <v>163</v>
      </c>
      <c r="E5453">
        <v>16</v>
      </c>
      <c r="F5453" t="s">
        <v>2502</v>
      </c>
      <c r="G5453" t="s">
        <v>1643</v>
      </c>
      <c r="H5453" t="s">
        <v>78</v>
      </c>
      <c r="I5453">
        <v>0</v>
      </c>
      <c r="J5453">
        <v>0</v>
      </c>
    </row>
    <row r="5454" spans="1:10" x14ac:dyDescent="0.3">
      <c r="A5454" t="s">
        <v>79</v>
      </c>
      <c r="B5454" t="s">
        <v>3504</v>
      </c>
      <c r="C5454" t="s">
        <v>2734</v>
      </c>
      <c r="D5454" t="s">
        <v>79</v>
      </c>
      <c r="F5454" t="s">
        <v>79</v>
      </c>
      <c r="G5454" t="s">
        <v>79</v>
      </c>
      <c r="H5454" t="s">
        <v>218</v>
      </c>
    </row>
    <row r="5455" spans="1:10" x14ac:dyDescent="0.3">
      <c r="A5455" t="s">
        <v>79</v>
      </c>
      <c r="B5455" t="s">
        <v>3506</v>
      </c>
      <c r="C5455" t="s">
        <v>12</v>
      </c>
      <c r="D5455" t="s">
        <v>178</v>
      </c>
      <c r="E5455">
        <v>2</v>
      </c>
      <c r="F5455" t="s">
        <v>946</v>
      </c>
      <c r="G5455" t="s">
        <v>615</v>
      </c>
      <c r="H5455" t="s">
        <v>78</v>
      </c>
      <c r="I5455">
        <v>30</v>
      </c>
      <c r="J5455">
        <v>27</v>
      </c>
    </row>
    <row r="5456" spans="1:10" x14ac:dyDescent="0.3">
      <c r="A5456" t="s">
        <v>79</v>
      </c>
      <c r="B5456" t="s">
        <v>3744</v>
      </c>
      <c r="C5456" t="s">
        <v>2768</v>
      </c>
      <c r="D5456" t="s">
        <v>80</v>
      </c>
      <c r="E5456">
        <v>1</v>
      </c>
      <c r="F5456" t="s">
        <v>1883</v>
      </c>
      <c r="G5456" t="s">
        <v>536</v>
      </c>
      <c r="H5456" t="s">
        <v>78</v>
      </c>
      <c r="I5456">
        <v>30</v>
      </c>
      <c r="J5456">
        <v>30</v>
      </c>
    </row>
    <row r="5457" spans="1:10" x14ac:dyDescent="0.3">
      <c r="A5457" t="s">
        <v>79</v>
      </c>
      <c r="B5457" t="s">
        <v>5072</v>
      </c>
      <c r="C5457" t="s">
        <v>102</v>
      </c>
      <c r="D5457" t="s">
        <v>178</v>
      </c>
      <c r="E5457">
        <v>3</v>
      </c>
      <c r="F5457" t="s">
        <v>2227</v>
      </c>
      <c r="G5457" t="s">
        <v>595</v>
      </c>
      <c r="H5457" t="s">
        <v>78</v>
      </c>
      <c r="I5457">
        <v>40</v>
      </c>
      <c r="J5457">
        <v>34</v>
      </c>
    </row>
    <row r="5458" spans="1:10" x14ac:dyDescent="0.3">
      <c r="A5458" t="s">
        <v>79</v>
      </c>
      <c r="B5458" t="s">
        <v>3373</v>
      </c>
      <c r="C5458" t="s">
        <v>22</v>
      </c>
      <c r="D5458" t="s">
        <v>178</v>
      </c>
      <c r="E5458">
        <v>4</v>
      </c>
      <c r="F5458" t="s">
        <v>4581</v>
      </c>
      <c r="G5458" t="s">
        <v>2863</v>
      </c>
      <c r="H5458" t="s">
        <v>78</v>
      </c>
      <c r="I5458">
        <v>40</v>
      </c>
      <c r="J5458">
        <v>31</v>
      </c>
    </row>
    <row r="5459" spans="1:10" x14ac:dyDescent="0.3">
      <c r="A5459" t="s">
        <v>79</v>
      </c>
      <c r="B5459" t="s">
        <v>3429</v>
      </c>
      <c r="C5459" t="s">
        <v>2801</v>
      </c>
      <c r="D5459" t="s">
        <v>178</v>
      </c>
      <c r="E5459">
        <v>3</v>
      </c>
      <c r="F5459" t="s">
        <v>2537</v>
      </c>
      <c r="G5459" t="s">
        <v>2433</v>
      </c>
      <c r="H5459" t="s">
        <v>78</v>
      </c>
      <c r="I5459">
        <v>40</v>
      </c>
      <c r="J5459">
        <v>36</v>
      </c>
    </row>
    <row r="5460" spans="1:10" x14ac:dyDescent="0.3">
      <c r="A5460" t="s">
        <v>79</v>
      </c>
      <c r="B5460" t="s">
        <v>4498</v>
      </c>
      <c r="C5460" t="s">
        <v>2802</v>
      </c>
      <c r="D5460" t="s">
        <v>178</v>
      </c>
      <c r="E5460">
        <v>1</v>
      </c>
      <c r="F5460" t="s">
        <v>2276</v>
      </c>
      <c r="G5460" t="s">
        <v>536</v>
      </c>
      <c r="H5460" t="s">
        <v>78</v>
      </c>
      <c r="I5460">
        <v>40</v>
      </c>
      <c r="J5460">
        <v>40</v>
      </c>
    </row>
    <row r="5461" spans="1:10" x14ac:dyDescent="0.3">
      <c r="A5461" t="s">
        <v>79</v>
      </c>
      <c r="B5461" t="s">
        <v>3431</v>
      </c>
      <c r="C5461" t="s">
        <v>10</v>
      </c>
      <c r="D5461" t="s">
        <v>178</v>
      </c>
      <c r="E5461">
        <v>2</v>
      </c>
      <c r="F5461" t="s">
        <v>2439</v>
      </c>
      <c r="G5461" t="s">
        <v>1533</v>
      </c>
      <c r="H5461" t="s">
        <v>78</v>
      </c>
      <c r="I5461">
        <v>30</v>
      </c>
      <c r="J5461">
        <v>29</v>
      </c>
    </row>
    <row r="5462" spans="1:10" x14ac:dyDescent="0.3">
      <c r="A5462" t="s">
        <v>79</v>
      </c>
      <c r="B5462" t="s">
        <v>5073</v>
      </c>
      <c r="C5462" t="s">
        <v>2809</v>
      </c>
      <c r="D5462" t="s">
        <v>178</v>
      </c>
      <c r="E5462">
        <v>3</v>
      </c>
      <c r="F5462" t="s">
        <v>4778</v>
      </c>
      <c r="G5462" t="s">
        <v>4514</v>
      </c>
      <c r="H5462" t="s">
        <v>78</v>
      </c>
      <c r="I5462">
        <v>40</v>
      </c>
      <c r="J5462">
        <v>34</v>
      </c>
    </row>
    <row r="5463" spans="1:10" x14ac:dyDescent="0.3">
      <c r="A5463" t="s">
        <v>79</v>
      </c>
      <c r="B5463" t="s">
        <v>3436</v>
      </c>
      <c r="C5463" t="s">
        <v>33</v>
      </c>
      <c r="D5463" t="s">
        <v>178</v>
      </c>
      <c r="E5463">
        <v>4</v>
      </c>
      <c r="F5463" t="s">
        <v>3489</v>
      </c>
      <c r="G5463" t="s">
        <v>2276</v>
      </c>
      <c r="H5463" t="s">
        <v>78</v>
      </c>
      <c r="I5463">
        <v>40</v>
      </c>
      <c r="J5463">
        <v>36</v>
      </c>
    </row>
    <row r="5464" spans="1:10" x14ac:dyDescent="0.3">
      <c r="A5464" t="s">
        <v>79</v>
      </c>
      <c r="B5464" t="s">
        <v>3394</v>
      </c>
      <c r="C5464" t="s">
        <v>2815</v>
      </c>
      <c r="D5464" t="s">
        <v>925</v>
      </c>
      <c r="E5464">
        <v>6</v>
      </c>
      <c r="F5464" t="s">
        <v>1507</v>
      </c>
      <c r="G5464" t="s">
        <v>1772</v>
      </c>
      <c r="H5464" t="s">
        <v>78</v>
      </c>
      <c r="I5464">
        <v>0</v>
      </c>
      <c r="J5464">
        <v>0</v>
      </c>
    </row>
    <row r="5465" spans="1:10" x14ac:dyDescent="0.3">
      <c r="A5465" t="s">
        <v>79</v>
      </c>
      <c r="B5465" t="s">
        <v>3487</v>
      </c>
      <c r="C5465" t="s">
        <v>2834</v>
      </c>
      <c r="D5465" t="s">
        <v>178</v>
      </c>
      <c r="E5465">
        <v>2</v>
      </c>
      <c r="F5465" t="s">
        <v>1604</v>
      </c>
      <c r="G5465" t="s">
        <v>615</v>
      </c>
      <c r="H5465" t="s">
        <v>78</v>
      </c>
      <c r="I5465">
        <v>40</v>
      </c>
      <c r="J5465">
        <v>38</v>
      </c>
    </row>
    <row r="5466" spans="1:10" x14ac:dyDescent="0.3">
      <c r="A5466" t="s">
        <v>79</v>
      </c>
      <c r="B5466" t="s">
        <v>3376</v>
      </c>
      <c r="C5466" t="s">
        <v>2835</v>
      </c>
      <c r="D5466" t="s">
        <v>574</v>
      </c>
      <c r="E5466">
        <v>11</v>
      </c>
      <c r="F5466" t="s">
        <v>1445</v>
      </c>
      <c r="G5466" t="s">
        <v>4797</v>
      </c>
      <c r="H5466" t="s">
        <v>78</v>
      </c>
      <c r="I5466">
        <v>0</v>
      </c>
      <c r="J5466">
        <v>0</v>
      </c>
    </row>
    <row r="5467" spans="1:10" x14ac:dyDescent="0.3">
      <c r="A5467" t="s">
        <v>79</v>
      </c>
      <c r="B5467" t="s">
        <v>3377</v>
      </c>
      <c r="C5467" t="s">
        <v>49</v>
      </c>
      <c r="D5467" t="s">
        <v>178</v>
      </c>
      <c r="E5467">
        <v>4</v>
      </c>
      <c r="F5467" t="s">
        <v>1956</v>
      </c>
      <c r="G5467" t="s">
        <v>1234</v>
      </c>
      <c r="H5467" t="s">
        <v>78</v>
      </c>
      <c r="I5467">
        <v>40</v>
      </c>
      <c r="J5467">
        <v>28</v>
      </c>
    </row>
    <row r="5468" spans="1:10" x14ac:dyDescent="0.3">
      <c r="A5468" t="s">
        <v>79</v>
      </c>
      <c r="B5468" t="s">
        <v>3390</v>
      </c>
      <c r="C5468" t="s">
        <v>2837</v>
      </c>
      <c r="D5468" t="s">
        <v>2837</v>
      </c>
      <c r="E5468">
        <v>19</v>
      </c>
      <c r="F5468" t="s">
        <v>2385</v>
      </c>
      <c r="G5468" t="s">
        <v>5068</v>
      </c>
      <c r="H5468" t="s">
        <v>78</v>
      </c>
      <c r="I5468">
        <v>0</v>
      </c>
      <c r="J5468">
        <v>0</v>
      </c>
    </row>
    <row r="5469" spans="1:10" x14ac:dyDescent="0.3">
      <c r="A5469" t="s">
        <v>79</v>
      </c>
      <c r="B5469" t="s">
        <v>5071</v>
      </c>
      <c r="C5469" t="s">
        <v>2860</v>
      </c>
      <c r="D5469" t="s">
        <v>3171</v>
      </c>
      <c r="E5469">
        <v>9</v>
      </c>
      <c r="F5469" t="s">
        <v>1033</v>
      </c>
      <c r="G5469" t="s">
        <v>1724</v>
      </c>
      <c r="H5469" t="s">
        <v>78</v>
      </c>
      <c r="I5469">
        <v>0</v>
      </c>
      <c r="J5469">
        <v>0</v>
      </c>
    </row>
    <row r="5470" spans="1:10" x14ac:dyDescent="0.3">
      <c r="A5470" t="s">
        <v>79</v>
      </c>
      <c r="B5470" t="s">
        <v>5064</v>
      </c>
      <c r="C5470" t="s">
        <v>2863</v>
      </c>
      <c r="D5470" t="s">
        <v>80</v>
      </c>
      <c r="E5470">
        <v>7</v>
      </c>
      <c r="F5470" t="s">
        <v>2108</v>
      </c>
      <c r="G5470" t="s">
        <v>2995</v>
      </c>
      <c r="H5470" t="s">
        <v>78</v>
      </c>
      <c r="I5470">
        <v>0</v>
      </c>
      <c r="J5470">
        <v>0</v>
      </c>
    </row>
    <row r="5471" spans="1:10" x14ac:dyDescent="0.3">
      <c r="A5471" t="s">
        <v>79</v>
      </c>
      <c r="B5471" t="s">
        <v>3388</v>
      </c>
      <c r="C5471" t="s">
        <v>2865</v>
      </c>
      <c r="D5471" t="s">
        <v>80</v>
      </c>
      <c r="E5471">
        <v>6</v>
      </c>
      <c r="F5471" t="s">
        <v>778</v>
      </c>
      <c r="G5471" t="s">
        <v>2842</v>
      </c>
      <c r="H5471" t="s">
        <v>78</v>
      </c>
      <c r="I5471">
        <v>0</v>
      </c>
      <c r="J5471">
        <v>0</v>
      </c>
    </row>
    <row r="5472" spans="1:10" x14ac:dyDescent="0.3">
      <c r="A5472" t="s">
        <v>79</v>
      </c>
      <c r="B5472" t="s">
        <v>3454</v>
      </c>
      <c r="C5472" t="s">
        <v>2866</v>
      </c>
      <c r="D5472" t="s">
        <v>79</v>
      </c>
      <c r="F5472" t="s">
        <v>79</v>
      </c>
      <c r="G5472" t="s">
        <v>79</v>
      </c>
      <c r="H5472" t="s">
        <v>86</v>
      </c>
    </row>
    <row r="5473" spans="1:10" x14ac:dyDescent="0.3">
      <c r="A5473" t="s">
        <v>79</v>
      </c>
      <c r="B5473" t="s">
        <v>3455</v>
      </c>
      <c r="C5473" t="s">
        <v>2870</v>
      </c>
      <c r="D5473" t="s">
        <v>3185</v>
      </c>
      <c r="E5473">
        <v>4</v>
      </c>
      <c r="F5473" t="s">
        <v>2138</v>
      </c>
      <c r="G5473" t="s">
        <v>988</v>
      </c>
      <c r="H5473" t="s">
        <v>78</v>
      </c>
      <c r="I5473">
        <v>0</v>
      </c>
      <c r="J5473">
        <v>0</v>
      </c>
    </row>
    <row r="5474" spans="1:10" x14ac:dyDescent="0.3">
      <c r="A5474" t="s">
        <v>79</v>
      </c>
      <c r="B5474" t="s">
        <v>3392</v>
      </c>
      <c r="C5474" t="s">
        <v>64</v>
      </c>
      <c r="D5474" t="s">
        <v>3177</v>
      </c>
      <c r="E5474">
        <v>3</v>
      </c>
      <c r="F5474" t="s">
        <v>3689</v>
      </c>
      <c r="G5474" t="s">
        <v>1728</v>
      </c>
      <c r="H5474" t="s">
        <v>78</v>
      </c>
      <c r="I5474">
        <v>0</v>
      </c>
      <c r="J5474">
        <v>0</v>
      </c>
    </row>
    <row r="5475" spans="1:10" x14ac:dyDescent="0.3">
      <c r="A5475" s="4" t="s">
        <v>489</v>
      </c>
      <c r="B5475" s="4" t="s">
        <v>4779</v>
      </c>
      <c r="C5475" s="4" t="s">
        <v>79</v>
      </c>
      <c r="D5475" s="5" t="s">
        <v>5091</v>
      </c>
      <c r="E5475" s="6">
        <v>10</v>
      </c>
      <c r="F5475" s="4" t="s">
        <v>79</v>
      </c>
      <c r="G5475" s="5" t="s">
        <v>5092</v>
      </c>
      <c r="H5475" s="6" t="str">
        <f>IFERROR(INDEX(t_poangligan[#All],MATCH(VALUE(resultatbors[[#This Row],[Datum]]),#REF!,0)+1,8),"-")</f>
        <v>-</v>
      </c>
      <c r="I5475" s="4"/>
      <c r="J5475" s="4"/>
    </row>
    <row r="5476" spans="1:10" x14ac:dyDescent="0.3">
      <c r="A5476" t="s">
        <v>79</v>
      </c>
      <c r="B5476" t="s">
        <v>3419</v>
      </c>
      <c r="C5476" t="s">
        <v>2895</v>
      </c>
      <c r="D5476" t="s">
        <v>79</v>
      </c>
      <c r="F5476" t="s">
        <v>79</v>
      </c>
      <c r="G5476" t="s">
        <v>79</v>
      </c>
      <c r="H5476" t="s">
        <v>86</v>
      </c>
    </row>
    <row r="5477" spans="1:10" x14ac:dyDescent="0.3">
      <c r="A5477" t="s">
        <v>79</v>
      </c>
      <c r="B5477" t="s">
        <v>5069</v>
      </c>
      <c r="C5477" t="s">
        <v>2897</v>
      </c>
      <c r="D5477" t="s">
        <v>79</v>
      </c>
      <c r="F5477" t="s">
        <v>79</v>
      </c>
      <c r="G5477" t="s">
        <v>79</v>
      </c>
      <c r="H5477" t="s">
        <v>86</v>
      </c>
    </row>
    <row r="5478" spans="1:10" x14ac:dyDescent="0.3">
      <c r="A5478" t="s">
        <v>79</v>
      </c>
      <c r="B5478" t="s">
        <v>3423</v>
      </c>
      <c r="C5478" t="s">
        <v>2899</v>
      </c>
      <c r="D5478" t="s">
        <v>79</v>
      </c>
      <c r="F5478" t="s">
        <v>79</v>
      </c>
      <c r="G5478" t="s">
        <v>79</v>
      </c>
      <c r="H5478" t="s">
        <v>86</v>
      </c>
    </row>
    <row r="5479" spans="1:10" x14ac:dyDescent="0.3">
      <c r="A5479" t="s">
        <v>79</v>
      </c>
      <c r="B5479" t="s">
        <v>3425</v>
      </c>
      <c r="C5479" t="s">
        <v>2901</v>
      </c>
      <c r="D5479" t="s">
        <v>79</v>
      </c>
      <c r="F5479" t="s">
        <v>79</v>
      </c>
      <c r="G5479" t="s">
        <v>79</v>
      </c>
      <c r="H5479" t="s">
        <v>86</v>
      </c>
    </row>
    <row r="5480" spans="1:10" x14ac:dyDescent="0.3">
      <c r="A5480" t="s">
        <v>79</v>
      </c>
      <c r="B5480" t="s">
        <v>5070</v>
      </c>
      <c r="C5480" t="s">
        <v>2903</v>
      </c>
      <c r="D5480" t="s">
        <v>79</v>
      </c>
      <c r="F5480" t="s">
        <v>79</v>
      </c>
      <c r="G5480" t="s">
        <v>79</v>
      </c>
      <c r="H5480" t="s">
        <v>86</v>
      </c>
    </row>
    <row r="5481" spans="1:10" x14ac:dyDescent="0.3">
      <c r="A5481" t="s">
        <v>79</v>
      </c>
      <c r="B5481" t="s">
        <v>5077</v>
      </c>
      <c r="C5481" t="s">
        <v>17</v>
      </c>
      <c r="D5481" t="s">
        <v>158</v>
      </c>
      <c r="E5481">
        <v>14</v>
      </c>
      <c r="F5481" t="s">
        <v>2553</v>
      </c>
      <c r="G5481" t="s">
        <v>2507</v>
      </c>
      <c r="H5481" t="s">
        <v>78</v>
      </c>
      <c r="I5481">
        <v>30</v>
      </c>
      <c r="J5481">
        <v>10</v>
      </c>
    </row>
    <row r="5482" spans="1:10" x14ac:dyDescent="0.3">
      <c r="A5482" s="4" t="s">
        <v>406</v>
      </c>
      <c r="B5482" s="4" t="s">
        <v>2289</v>
      </c>
      <c r="C5482" s="4" t="s">
        <v>79</v>
      </c>
      <c r="D5482" s="5" t="s">
        <v>5091</v>
      </c>
      <c r="E5482" s="6">
        <v>22</v>
      </c>
      <c r="F5482" s="4" t="s">
        <v>79</v>
      </c>
      <c r="G5482" s="5" t="s">
        <v>5092</v>
      </c>
      <c r="H5482" s="6" t="str">
        <f>IFERROR(INDEX(t_poangligan[#All],MATCH(VALUE(resultatbors[[#This Row],[Datum]]),#REF!,0)+1,8),"-")</f>
        <v>-</v>
      </c>
      <c r="I5482" s="4"/>
      <c r="J5482" s="4"/>
    </row>
    <row r="5483" spans="1:10" x14ac:dyDescent="0.3">
      <c r="A5483" t="s">
        <v>79</v>
      </c>
      <c r="B5483" t="s">
        <v>3402</v>
      </c>
      <c r="C5483" t="s">
        <v>2654</v>
      </c>
      <c r="D5483" t="s">
        <v>79</v>
      </c>
      <c r="F5483" t="s">
        <v>79</v>
      </c>
      <c r="G5483" t="s">
        <v>79</v>
      </c>
      <c r="H5483" t="s">
        <v>86</v>
      </c>
    </row>
    <row r="5484" spans="1:10" x14ac:dyDescent="0.3">
      <c r="A5484" t="s">
        <v>79</v>
      </c>
      <c r="B5484" t="s">
        <v>3405</v>
      </c>
      <c r="C5484" t="s">
        <v>2672</v>
      </c>
      <c r="D5484" t="s">
        <v>122</v>
      </c>
      <c r="E5484">
        <v>13</v>
      </c>
      <c r="F5484" t="s">
        <v>4386</v>
      </c>
      <c r="H5484" t="s">
        <v>78</v>
      </c>
      <c r="I5484">
        <v>30</v>
      </c>
      <c r="J5484">
        <v>0</v>
      </c>
    </row>
    <row r="5485" spans="1:10" x14ac:dyDescent="0.3">
      <c r="A5485" t="s">
        <v>79</v>
      </c>
      <c r="B5485" t="s">
        <v>5063</v>
      </c>
      <c r="C5485" t="s">
        <v>47</v>
      </c>
      <c r="D5485" t="s">
        <v>178</v>
      </c>
      <c r="E5485">
        <v>17</v>
      </c>
      <c r="F5485" t="s">
        <v>2456</v>
      </c>
      <c r="G5485" t="s">
        <v>632</v>
      </c>
      <c r="H5485" t="s">
        <v>78</v>
      </c>
      <c r="I5485">
        <v>40</v>
      </c>
      <c r="J5485">
        <v>0</v>
      </c>
    </row>
    <row r="5486" spans="1:10" x14ac:dyDescent="0.3">
      <c r="A5486" t="s">
        <v>79</v>
      </c>
      <c r="B5486" t="s">
        <v>3506</v>
      </c>
      <c r="C5486" t="s">
        <v>12</v>
      </c>
      <c r="D5486" t="s">
        <v>178</v>
      </c>
      <c r="E5486">
        <v>5</v>
      </c>
      <c r="F5486" t="s">
        <v>2503</v>
      </c>
      <c r="G5486" t="s">
        <v>928</v>
      </c>
      <c r="H5486" t="s">
        <v>78</v>
      </c>
      <c r="I5486">
        <v>30</v>
      </c>
      <c r="J5486">
        <v>13</v>
      </c>
    </row>
    <row r="5487" spans="1:10" x14ac:dyDescent="0.3">
      <c r="A5487" t="s">
        <v>79</v>
      </c>
      <c r="B5487" t="s">
        <v>3423</v>
      </c>
      <c r="C5487" t="s">
        <v>2899</v>
      </c>
      <c r="D5487" t="s">
        <v>3184</v>
      </c>
      <c r="E5487">
        <v>142</v>
      </c>
      <c r="F5487" t="s">
        <v>4780</v>
      </c>
      <c r="G5487" t="s">
        <v>4253</v>
      </c>
      <c r="H5487" t="s">
        <v>78</v>
      </c>
      <c r="I5487">
        <v>30</v>
      </c>
      <c r="J5487">
        <v>0</v>
      </c>
    </row>
    <row r="5488" spans="1:10" x14ac:dyDescent="0.3">
      <c r="A5488" t="s">
        <v>79</v>
      </c>
      <c r="B5488" t="s">
        <v>3425</v>
      </c>
      <c r="C5488" t="s">
        <v>2901</v>
      </c>
      <c r="D5488" t="s">
        <v>3166</v>
      </c>
      <c r="E5488">
        <v>185</v>
      </c>
      <c r="F5488" t="s">
        <v>4150</v>
      </c>
      <c r="G5488" t="s">
        <v>1012</v>
      </c>
      <c r="H5488" t="s">
        <v>78</v>
      </c>
      <c r="I5488">
        <v>30</v>
      </c>
      <c r="J5488">
        <v>0</v>
      </c>
    </row>
    <row r="5489" spans="1:10" x14ac:dyDescent="0.3">
      <c r="A5489" t="s">
        <v>79</v>
      </c>
      <c r="B5489" t="s">
        <v>5072</v>
      </c>
      <c r="C5489" t="s">
        <v>102</v>
      </c>
      <c r="D5489" t="s">
        <v>178</v>
      </c>
      <c r="E5489">
        <v>16</v>
      </c>
      <c r="F5489" t="s">
        <v>2372</v>
      </c>
      <c r="G5489" t="s">
        <v>1292</v>
      </c>
      <c r="H5489" t="s">
        <v>78</v>
      </c>
      <c r="I5489">
        <v>40</v>
      </c>
      <c r="J5489">
        <v>9</v>
      </c>
    </row>
    <row r="5490" spans="1:10" x14ac:dyDescent="0.3">
      <c r="A5490" t="s">
        <v>79</v>
      </c>
      <c r="B5490" t="s">
        <v>4498</v>
      </c>
      <c r="C5490" t="s">
        <v>2802</v>
      </c>
      <c r="D5490" t="s">
        <v>178</v>
      </c>
      <c r="E5490">
        <v>23</v>
      </c>
      <c r="F5490" t="s">
        <v>4781</v>
      </c>
      <c r="G5490" t="s">
        <v>2299</v>
      </c>
      <c r="H5490" t="s">
        <v>78</v>
      </c>
      <c r="I5490">
        <v>40</v>
      </c>
      <c r="J5490">
        <v>0</v>
      </c>
    </row>
    <row r="5491" spans="1:10" x14ac:dyDescent="0.3">
      <c r="A5491" t="s">
        <v>79</v>
      </c>
      <c r="B5491" t="s">
        <v>3431</v>
      </c>
      <c r="C5491" t="s">
        <v>10</v>
      </c>
      <c r="D5491" t="s">
        <v>178</v>
      </c>
      <c r="E5491">
        <v>5</v>
      </c>
      <c r="F5491" t="s">
        <v>1531</v>
      </c>
      <c r="G5491" t="s">
        <v>3716</v>
      </c>
      <c r="H5491" t="s">
        <v>78</v>
      </c>
      <c r="I5491">
        <v>30</v>
      </c>
      <c r="J5491">
        <v>0</v>
      </c>
    </row>
    <row r="5492" spans="1:10" x14ac:dyDescent="0.3">
      <c r="A5492" t="s">
        <v>79</v>
      </c>
      <c r="B5492" t="s">
        <v>3376</v>
      </c>
      <c r="C5492" t="s">
        <v>2835</v>
      </c>
      <c r="D5492" t="s">
        <v>574</v>
      </c>
      <c r="E5492">
        <v>24</v>
      </c>
      <c r="F5492" t="s">
        <v>1033</v>
      </c>
      <c r="G5492" t="s">
        <v>1555</v>
      </c>
      <c r="H5492" t="s">
        <v>78</v>
      </c>
      <c r="I5492">
        <v>0</v>
      </c>
      <c r="J5492">
        <v>0</v>
      </c>
    </row>
    <row r="5493" spans="1:10" x14ac:dyDescent="0.3">
      <c r="A5493" t="s">
        <v>79</v>
      </c>
      <c r="B5493" t="s">
        <v>3609</v>
      </c>
      <c r="C5493" t="s">
        <v>59</v>
      </c>
      <c r="D5493" t="s">
        <v>178</v>
      </c>
      <c r="E5493">
        <v>17</v>
      </c>
      <c r="F5493" t="s">
        <v>4782</v>
      </c>
      <c r="G5493" t="s">
        <v>2534</v>
      </c>
      <c r="H5493" t="s">
        <v>78</v>
      </c>
      <c r="I5493">
        <v>40</v>
      </c>
      <c r="J5493">
        <v>0</v>
      </c>
    </row>
    <row r="5494" spans="1:10" x14ac:dyDescent="0.3">
      <c r="A5494" s="4" t="s">
        <v>513</v>
      </c>
      <c r="B5494" s="4" t="s">
        <v>2297</v>
      </c>
      <c r="C5494" s="4" t="s">
        <v>79</v>
      </c>
      <c r="D5494" s="5" t="s">
        <v>5091</v>
      </c>
      <c r="E5494" s="6">
        <v>58</v>
      </c>
      <c r="F5494" s="4" t="s">
        <v>79</v>
      </c>
      <c r="G5494" s="5" t="s">
        <v>5092</v>
      </c>
      <c r="H5494" s="6" t="str">
        <f>IFERROR(INDEX(t_poangligan[#All],MATCH(VALUE(resultatbors[[#This Row],[Datum]]),#REF!,0)+1,8),"-")</f>
        <v>-</v>
      </c>
      <c r="I5494" s="4"/>
      <c r="J5494" s="4"/>
    </row>
    <row r="5495" spans="1:10" x14ac:dyDescent="0.3">
      <c r="A5495" t="s">
        <v>79</v>
      </c>
      <c r="B5495" t="s">
        <v>4498</v>
      </c>
      <c r="C5495" t="s">
        <v>2802</v>
      </c>
      <c r="D5495" t="s">
        <v>2332</v>
      </c>
      <c r="E5495">
        <v>6</v>
      </c>
      <c r="F5495" t="s">
        <v>3732</v>
      </c>
      <c r="G5495" t="s">
        <v>4202</v>
      </c>
      <c r="H5495" t="s">
        <v>78</v>
      </c>
      <c r="I5495">
        <v>30</v>
      </c>
      <c r="J5495">
        <v>18</v>
      </c>
    </row>
    <row r="5496" spans="1:10" x14ac:dyDescent="0.3">
      <c r="A5496" t="s">
        <v>79</v>
      </c>
      <c r="B5496" t="s">
        <v>3436</v>
      </c>
      <c r="C5496" t="s">
        <v>33</v>
      </c>
      <c r="D5496" t="s">
        <v>158</v>
      </c>
      <c r="E5496">
        <v>3</v>
      </c>
      <c r="F5496" t="s">
        <v>3544</v>
      </c>
      <c r="G5496" t="s">
        <v>895</v>
      </c>
      <c r="H5496" t="s">
        <v>78</v>
      </c>
      <c r="I5496">
        <v>30</v>
      </c>
      <c r="J5496">
        <v>14</v>
      </c>
    </row>
    <row r="5497" spans="1:10" x14ac:dyDescent="0.3">
      <c r="A5497" t="s">
        <v>79</v>
      </c>
      <c r="B5497" t="s">
        <v>3394</v>
      </c>
      <c r="C5497" t="s">
        <v>2816</v>
      </c>
      <c r="D5497" t="s">
        <v>158</v>
      </c>
      <c r="E5497">
        <v>2</v>
      </c>
      <c r="F5497" t="s">
        <v>4210</v>
      </c>
      <c r="G5497" t="s">
        <v>1394</v>
      </c>
      <c r="H5497" t="s">
        <v>78</v>
      </c>
      <c r="I5497">
        <v>30</v>
      </c>
      <c r="J5497">
        <v>26</v>
      </c>
    </row>
    <row r="5498" spans="1:10" x14ac:dyDescent="0.3">
      <c r="A5498" s="4" t="s">
        <v>408</v>
      </c>
      <c r="B5498" s="4" t="s">
        <v>2298</v>
      </c>
      <c r="C5498" s="4" t="s">
        <v>79</v>
      </c>
      <c r="D5498" s="5" t="s">
        <v>5091</v>
      </c>
      <c r="E5498" s="6">
        <v>309</v>
      </c>
      <c r="F5498" s="4" t="s">
        <v>79</v>
      </c>
      <c r="G5498" s="5" t="s">
        <v>5092</v>
      </c>
      <c r="H5498" s="6" t="str">
        <f>IFERROR(INDEX(t_poangligan[#All],MATCH(VALUE(resultatbors[[#This Row],[Datum]]),#REF!,0)+1,8),"-")</f>
        <v>-</v>
      </c>
      <c r="I5498" s="4"/>
      <c r="J5498" s="4"/>
    </row>
    <row r="5499" spans="1:10" x14ac:dyDescent="0.3">
      <c r="A5499" t="s">
        <v>79</v>
      </c>
      <c r="B5499" t="s">
        <v>3480</v>
      </c>
      <c r="C5499" t="s">
        <v>8</v>
      </c>
      <c r="D5499" t="s">
        <v>80</v>
      </c>
      <c r="E5499">
        <v>13</v>
      </c>
      <c r="F5499" t="s">
        <v>4783</v>
      </c>
      <c r="G5499" t="s">
        <v>1091</v>
      </c>
      <c r="H5499" t="s">
        <v>78</v>
      </c>
      <c r="I5499">
        <v>30</v>
      </c>
      <c r="J5499">
        <v>0</v>
      </c>
    </row>
    <row r="5500" spans="1:10" x14ac:dyDescent="0.3">
      <c r="A5500" t="s">
        <v>79</v>
      </c>
      <c r="B5500" t="s">
        <v>3459</v>
      </c>
      <c r="C5500" t="s">
        <v>2669</v>
      </c>
      <c r="D5500" t="s">
        <v>3201</v>
      </c>
      <c r="E5500">
        <v>15</v>
      </c>
      <c r="F5500" t="s">
        <v>4784</v>
      </c>
      <c r="G5500" t="s">
        <v>2326</v>
      </c>
      <c r="H5500" t="s">
        <v>78</v>
      </c>
      <c r="I5500">
        <v>0</v>
      </c>
      <c r="J5500">
        <v>0</v>
      </c>
    </row>
    <row r="5501" spans="1:10" x14ac:dyDescent="0.3">
      <c r="A5501" t="s">
        <v>79</v>
      </c>
      <c r="B5501" t="s">
        <v>3500</v>
      </c>
      <c r="C5501" t="s">
        <v>44</v>
      </c>
      <c r="D5501" t="s">
        <v>79</v>
      </c>
      <c r="F5501" t="s">
        <v>79</v>
      </c>
      <c r="G5501" t="s">
        <v>79</v>
      </c>
      <c r="H5501" t="s">
        <v>218</v>
      </c>
    </row>
    <row r="5502" spans="1:10" x14ac:dyDescent="0.3">
      <c r="A5502" t="s">
        <v>79</v>
      </c>
      <c r="B5502" t="s">
        <v>4676</v>
      </c>
      <c r="C5502" t="s">
        <v>2701</v>
      </c>
      <c r="D5502" t="s">
        <v>79</v>
      </c>
      <c r="F5502" t="s">
        <v>79</v>
      </c>
      <c r="G5502" t="s">
        <v>79</v>
      </c>
      <c r="H5502" t="s">
        <v>86</v>
      </c>
    </row>
    <row r="5503" spans="1:10" x14ac:dyDescent="0.3">
      <c r="A5503" t="s">
        <v>79</v>
      </c>
      <c r="B5503" t="s">
        <v>5063</v>
      </c>
      <c r="C5503" t="s">
        <v>47</v>
      </c>
      <c r="D5503" t="s">
        <v>160</v>
      </c>
      <c r="E5503">
        <v>7</v>
      </c>
      <c r="F5503" t="s">
        <v>1275</v>
      </c>
      <c r="G5503" t="s">
        <v>1708</v>
      </c>
      <c r="H5503" t="s">
        <v>78</v>
      </c>
      <c r="I5503">
        <v>40</v>
      </c>
      <c r="J5503">
        <v>31</v>
      </c>
    </row>
    <row r="5504" spans="1:10" x14ac:dyDescent="0.3">
      <c r="A5504" t="s">
        <v>79</v>
      </c>
      <c r="B5504" t="s">
        <v>3583</v>
      </c>
      <c r="C5504" t="s">
        <v>2727</v>
      </c>
      <c r="D5504" t="s">
        <v>89</v>
      </c>
      <c r="E5504">
        <v>3</v>
      </c>
      <c r="F5504" t="s">
        <v>1972</v>
      </c>
      <c r="G5504" t="s">
        <v>2964</v>
      </c>
      <c r="H5504" t="s">
        <v>78</v>
      </c>
      <c r="I5504">
        <v>30</v>
      </c>
      <c r="J5504">
        <v>19</v>
      </c>
    </row>
    <row r="5505" spans="1:10" x14ac:dyDescent="0.3">
      <c r="A5505" t="s">
        <v>79</v>
      </c>
      <c r="B5505" t="s">
        <v>3527</v>
      </c>
      <c r="C5505" t="s">
        <v>44</v>
      </c>
      <c r="D5505" t="s">
        <v>80</v>
      </c>
      <c r="E5505">
        <v>10</v>
      </c>
      <c r="F5505" t="s">
        <v>2087</v>
      </c>
      <c r="G5505" t="s">
        <v>4271</v>
      </c>
      <c r="H5505" t="s">
        <v>78</v>
      </c>
      <c r="I5505">
        <v>30</v>
      </c>
      <c r="J5505">
        <v>14</v>
      </c>
    </row>
    <row r="5506" spans="1:10" x14ac:dyDescent="0.3">
      <c r="A5506" t="s">
        <v>79</v>
      </c>
      <c r="B5506" t="s">
        <v>3505</v>
      </c>
      <c r="C5506" t="s">
        <v>2764</v>
      </c>
      <c r="D5506" t="s">
        <v>160</v>
      </c>
      <c r="E5506">
        <v>1</v>
      </c>
      <c r="F5506" t="s">
        <v>2548</v>
      </c>
      <c r="G5506" t="s">
        <v>536</v>
      </c>
      <c r="H5506" t="s">
        <v>78</v>
      </c>
      <c r="I5506">
        <v>20</v>
      </c>
      <c r="J5506">
        <v>20</v>
      </c>
    </row>
    <row r="5507" spans="1:10" x14ac:dyDescent="0.3">
      <c r="A5507" t="s">
        <v>79</v>
      </c>
      <c r="B5507" t="s">
        <v>3506</v>
      </c>
      <c r="C5507" t="s">
        <v>12</v>
      </c>
      <c r="D5507" t="s">
        <v>160</v>
      </c>
      <c r="E5507">
        <v>1</v>
      </c>
      <c r="F5507" t="s">
        <v>3982</v>
      </c>
      <c r="G5507" t="s">
        <v>536</v>
      </c>
      <c r="H5507" t="s">
        <v>78</v>
      </c>
      <c r="I5507">
        <v>30</v>
      </c>
      <c r="J5507">
        <v>30</v>
      </c>
    </row>
    <row r="5508" spans="1:10" x14ac:dyDescent="0.3">
      <c r="A5508" t="s">
        <v>79</v>
      </c>
      <c r="B5508" t="s">
        <v>3744</v>
      </c>
      <c r="C5508" t="s">
        <v>2768</v>
      </c>
      <c r="D5508" t="s">
        <v>80</v>
      </c>
      <c r="E5508">
        <v>13</v>
      </c>
      <c r="F5508" t="s">
        <v>4785</v>
      </c>
      <c r="G5508" t="s">
        <v>838</v>
      </c>
      <c r="H5508" t="s">
        <v>78</v>
      </c>
      <c r="I5508">
        <v>30</v>
      </c>
      <c r="J5508">
        <v>2</v>
      </c>
    </row>
    <row r="5509" spans="1:10" x14ac:dyDescent="0.3">
      <c r="A5509" t="s">
        <v>79</v>
      </c>
      <c r="B5509" t="s">
        <v>3708</v>
      </c>
      <c r="C5509" t="s">
        <v>44</v>
      </c>
      <c r="D5509" t="s">
        <v>80</v>
      </c>
      <c r="E5509">
        <v>10</v>
      </c>
      <c r="F5509" t="s">
        <v>1317</v>
      </c>
      <c r="G5509" t="s">
        <v>2048</v>
      </c>
      <c r="H5509" t="s">
        <v>78</v>
      </c>
      <c r="I5509">
        <v>30</v>
      </c>
      <c r="J5509">
        <v>16</v>
      </c>
    </row>
    <row r="5510" spans="1:10" x14ac:dyDescent="0.3">
      <c r="A5510" t="s">
        <v>79</v>
      </c>
      <c r="B5510" t="s">
        <v>3429</v>
      </c>
      <c r="C5510" t="s">
        <v>2801</v>
      </c>
      <c r="D5510" t="s">
        <v>160</v>
      </c>
      <c r="E5510">
        <v>4</v>
      </c>
      <c r="F5510" t="s">
        <v>2047</v>
      </c>
      <c r="G5510" t="s">
        <v>936</v>
      </c>
      <c r="H5510" t="s">
        <v>78</v>
      </c>
      <c r="I5510">
        <v>40</v>
      </c>
      <c r="J5510">
        <v>25</v>
      </c>
    </row>
    <row r="5511" spans="1:10" x14ac:dyDescent="0.3">
      <c r="A5511" t="s">
        <v>79</v>
      </c>
      <c r="B5511" t="s">
        <v>4498</v>
      </c>
      <c r="C5511" t="s">
        <v>2802</v>
      </c>
      <c r="D5511" t="s">
        <v>160</v>
      </c>
      <c r="E5511">
        <v>2</v>
      </c>
      <c r="F5511" t="s">
        <v>4075</v>
      </c>
      <c r="G5511" t="s">
        <v>2938</v>
      </c>
      <c r="H5511" t="s">
        <v>78</v>
      </c>
      <c r="I5511">
        <v>40</v>
      </c>
      <c r="J5511">
        <v>32</v>
      </c>
    </row>
    <row r="5512" spans="1:10" x14ac:dyDescent="0.3">
      <c r="A5512" t="s">
        <v>79</v>
      </c>
      <c r="B5512" t="s">
        <v>3431</v>
      </c>
      <c r="C5512" t="s">
        <v>10</v>
      </c>
      <c r="D5512" t="s">
        <v>619</v>
      </c>
      <c r="E5512">
        <v>2</v>
      </c>
      <c r="F5512" t="s">
        <v>953</v>
      </c>
      <c r="G5512" t="s">
        <v>1658</v>
      </c>
      <c r="H5512" t="s">
        <v>78</v>
      </c>
      <c r="I5512">
        <v>30</v>
      </c>
      <c r="J5512">
        <v>22</v>
      </c>
    </row>
    <row r="5513" spans="1:10" x14ac:dyDescent="0.3">
      <c r="A5513" t="s">
        <v>79</v>
      </c>
      <c r="B5513" t="s">
        <v>3531</v>
      </c>
      <c r="C5513" t="s">
        <v>2806</v>
      </c>
      <c r="D5513" t="s">
        <v>80</v>
      </c>
      <c r="E5513">
        <v>7</v>
      </c>
      <c r="F5513" t="s">
        <v>4786</v>
      </c>
      <c r="G5513" t="s">
        <v>731</v>
      </c>
      <c r="H5513" t="s">
        <v>78</v>
      </c>
      <c r="I5513">
        <v>30</v>
      </c>
      <c r="J5513">
        <v>0</v>
      </c>
    </row>
    <row r="5514" spans="1:10" x14ac:dyDescent="0.3">
      <c r="A5514" t="s">
        <v>79</v>
      </c>
      <c r="B5514" t="s">
        <v>5073</v>
      </c>
      <c r="C5514" t="s">
        <v>2809</v>
      </c>
      <c r="D5514" t="s">
        <v>160</v>
      </c>
      <c r="E5514">
        <v>3</v>
      </c>
      <c r="F5514" t="s">
        <v>749</v>
      </c>
      <c r="G5514" t="s">
        <v>2173</v>
      </c>
      <c r="H5514" t="s">
        <v>78</v>
      </c>
      <c r="I5514">
        <v>40</v>
      </c>
      <c r="J5514">
        <v>34</v>
      </c>
    </row>
    <row r="5515" spans="1:10" x14ac:dyDescent="0.3">
      <c r="A5515" t="s">
        <v>79</v>
      </c>
      <c r="B5515" t="s">
        <v>3753</v>
      </c>
      <c r="C5515" t="s">
        <v>8</v>
      </c>
      <c r="D5515" t="s">
        <v>77</v>
      </c>
      <c r="E5515">
        <v>5</v>
      </c>
      <c r="F5515" t="s">
        <v>4787</v>
      </c>
      <c r="G5515" t="s">
        <v>2199</v>
      </c>
      <c r="H5515" t="s">
        <v>78</v>
      </c>
      <c r="I5515">
        <v>30</v>
      </c>
      <c r="J5515">
        <v>0</v>
      </c>
    </row>
    <row r="5516" spans="1:10" x14ac:dyDescent="0.3">
      <c r="A5516" t="s">
        <v>79</v>
      </c>
      <c r="B5516" t="s">
        <v>3436</v>
      </c>
      <c r="C5516" t="s">
        <v>33</v>
      </c>
      <c r="D5516" t="s">
        <v>160</v>
      </c>
      <c r="E5516">
        <v>7</v>
      </c>
      <c r="F5516" t="s">
        <v>3874</v>
      </c>
      <c r="G5516" t="s">
        <v>1774</v>
      </c>
      <c r="H5516" t="s">
        <v>78</v>
      </c>
      <c r="I5516">
        <v>40</v>
      </c>
      <c r="J5516">
        <v>25</v>
      </c>
    </row>
    <row r="5517" spans="1:10" x14ac:dyDescent="0.3">
      <c r="A5517" t="s">
        <v>79</v>
      </c>
      <c r="B5517" t="s">
        <v>3394</v>
      </c>
      <c r="C5517" t="s">
        <v>2815</v>
      </c>
      <c r="D5517" t="s">
        <v>2300</v>
      </c>
      <c r="E5517">
        <v>3</v>
      </c>
      <c r="F5517" t="s">
        <v>4788</v>
      </c>
      <c r="G5517" t="s">
        <v>1271</v>
      </c>
      <c r="H5517" t="s">
        <v>78</v>
      </c>
      <c r="I5517">
        <v>0</v>
      </c>
      <c r="J5517">
        <v>0</v>
      </c>
    </row>
    <row r="5518" spans="1:10" x14ac:dyDescent="0.3">
      <c r="A5518" t="s">
        <v>79</v>
      </c>
      <c r="B5518" t="s">
        <v>3589</v>
      </c>
      <c r="C5518" t="s">
        <v>44</v>
      </c>
      <c r="D5518" t="s">
        <v>79</v>
      </c>
      <c r="F5518" t="s">
        <v>79</v>
      </c>
      <c r="G5518" t="s">
        <v>79</v>
      </c>
      <c r="H5518" t="s">
        <v>82</v>
      </c>
    </row>
    <row r="5519" spans="1:10" x14ac:dyDescent="0.3">
      <c r="A5519" t="s">
        <v>79</v>
      </c>
      <c r="B5519" t="s">
        <v>3532</v>
      </c>
      <c r="C5519" t="s">
        <v>44</v>
      </c>
      <c r="D5519" t="s">
        <v>80</v>
      </c>
      <c r="E5519">
        <v>2</v>
      </c>
      <c r="F5519" t="s">
        <v>1195</v>
      </c>
      <c r="G5519" t="s">
        <v>1754</v>
      </c>
      <c r="H5519" t="s">
        <v>78</v>
      </c>
      <c r="I5519">
        <v>30</v>
      </c>
      <c r="J5519">
        <v>22</v>
      </c>
    </row>
    <row r="5520" spans="1:10" x14ac:dyDescent="0.3">
      <c r="A5520" t="s">
        <v>79</v>
      </c>
      <c r="B5520" t="s">
        <v>3487</v>
      </c>
      <c r="C5520" t="s">
        <v>2834</v>
      </c>
      <c r="D5520" t="s">
        <v>160</v>
      </c>
      <c r="E5520">
        <v>7</v>
      </c>
      <c r="F5520" t="s">
        <v>4789</v>
      </c>
      <c r="G5520" t="s">
        <v>582</v>
      </c>
      <c r="H5520" t="s">
        <v>78</v>
      </c>
      <c r="I5520">
        <v>40</v>
      </c>
      <c r="J5520">
        <v>22</v>
      </c>
    </row>
    <row r="5521" spans="1:10" x14ac:dyDescent="0.3">
      <c r="A5521" t="s">
        <v>79</v>
      </c>
      <c r="B5521" t="s">
        <v>3377</v>
      </c>
      <c r="C5521" t="s">
        <v>49</v>
      </c>
      <c r="D5521" t="s">
        <v>160</v>
      </c>
      <c r="E5521">
        <v>2</v>
      </c>
      <c r="F5521" t="s">
        <v>1709</v>
      </c>
      <c r="G5521" t="s">
        <v>562</v>
      </c>
      <c r="H5521" t="s">
        <v>78</v>
      </c>
      <c r="I5521">
        <v>40</v>
      </c>
      <c r="J5521">
        <v>37</v>
      </c>
    </row>
    <row r="5522" spans="1:10" x14ac:dyDescent="0.3">
      <c r="A5522" t="s">
        <v>79</v>
      </c>
      <c r="B5522" t="s">
        <v>5066</v>
      </c>
      <c r="C5522" t="s">
        <v>2842</v>
      </c>
      <c r="D5522" t="s">
        <v>77</v>
      </c>
      <c r="E5522">
        <v>15</v>
      </c>
      <c r="F5522" t="s">
        <v>1345</v>
      </c>
      <c r="G5522" t="s">
        <v>1136</v>
      </c>
      <c r="H5522" t="s">
        <v>78</v>
      </c>
      <c r="I5522">
        <v>30</v>
      </c>
      <c r="J5522">
        <v>5</v>
      </c>
    </row>
    <row r="5523" spans="1:10" x14ac:dyDescent="0.3">
      <c r="A5523" t="s">
        <v>79</v>
      </c>
      <c r="B5523" t="s">
        <v>3609</v>
      </c>
      <c r="C5523" t="s">
        <v>2915</v>
      </c>
      <c r="D5523" t="s">
        <v>160</v>
      </c>
      <c r="E5523">
        <v>4</v>
      </c>
      <c r="F5523" t="s">
        <v>1210</v>
      </c>
      <c r="G5523" t="s">
        <v>2284</v>
      </c>
      <c r="H5523" t="s">
        <v>78</v>
      </c>
      <c r="I5523">
        <v>40</v>
      </c>
      <c r="J5523">
        <v>35</v>
      </c>
    </row>
    <row r="5524" spans="1:10" x14ac:dyDescent="0.3">
      <c r="A5524" t="s">
        <v>79</v>
      </c>
      <c r="B5524" t="s">
        <v>3794</v>
      </c>
      <c r="C5524" t="s">
        <v>2916</v>
      </c>
      <c r="D5524" t="s">
        <v>160</v>
      </c>
      <c r="E5524">
        <v>4</v>
      </c>
      <c r="F5524" t="s">
        <v>3613</v>
      </c>
      <c r="G5524" t="s">
        <v>663</v>
      </c>
      <c r="H5524" t="s">
        <v>78</v>
      </c>
      <c r="I5524">
        <v>40</v>
      </c>
      <c r="J5524">
        <v>38</v>
      </c>
    </row>
    <row r="5525" spans="1:10" x14ac:dyDescent="0.3">
      <c r="A5525" t="s">
        <v>79</v>
      </c>
      <c r="B5525" t="s">
        <v>3391</v>
      </c>
      <c r="C5525" t="s">
        <v>2845</v>
      </c>
      <c r="D5525" t="s">
        <v>92</v>
      </c>
      <c r="E5525">
        <v>19</v>
      </c>
      <c r="F5525" t="s">
        <v>974</v>
      </c>
      <c r="G5525" t="s">
        <v>1276</v>
      </c>
      <c r="H5525" t="s">
        <v>78</v>
      </c>
      <c r="I5525">
        <v>0</v>
      </c>
      <c r="J5525">
        <v>0</v>
      </c>
    </row>
    <row r="5526" spans="1:10" x14ac:dyDescent="0.3">
      <c r="A5526" t="s">
        <v>79</v>
      </c>
      <c r="B5526" t="s">
        <v>3534</v>
      </c>
      <c r="C5526" t="s">
        <v>44</v>
      </c>
      <c r="D5526" t="s">
        <v>80</v>
      </c>
      <c r="E5526">
        <v>8</v>
      </c>
      <c r="F5526" t="s">
        <v>2172</v>
      </c>
      <c r="G5526" t="s">
        <v>1126</v>
      </c>
      <c r="H5526" t="s">
        <v>78</v>
      </c>
      <c r="I5526">
        <v>30</v>
      </c>
      <c r="J5526">
        <v>6</v>
      </c>
    </row>
    <row r="5527" spans="1:10" x14ac:dyDescent="0.3">
      <c r="A5527" t="s">
        <v>79</v>
      </c>
      <c r="B5527" t="s">
        <v>5071</v>
      </c>
      <c r="C5527" t="s">
        <v>2860</v>
      </c>
      <c r="D5527" t="s">
        <v>3171</v>
      </c>
      <c r="E5527">
        <v>42</v>
      </c>
      <c r="F5527" t="s">
        <v>791</v>
      </c>
      <c r="G5527" t="s">
        <v>706</v>
      </c>
      <c r="H5527" t="s">
        <v>78</v>
      </c>
      <c r="I5527">
        <v>0</v>
      </c>
      <c r="J5527">
        <v>0</v>
      </c>
    </row>
    <row r="5528" spans="1:10" x14ac:dyDescent="0.3">
      <c r="A5528" t="s">
        <v>79</v>
      </c>
      <c r="B5528" t="s">
        <v>5064</v>
      </c>
      <c r="C5528" t="s">
        <v>2863</v>
      </c>
      <c r="D5528" t="s">
        <v>80</v>
      </c>
      <c r="E5528">
        <v>36</v>
      </c>
      <c r="F5528" t="s">
        <v>1943</v>
      </c>
      <c r="G5528" t="s">
        <v>2268</v>
      </c>
      <c r="H5528" t="s">
        <v>78</v>
      </c>
      <c r="I5528">
        <v>0</v>
      </c>
      <c r="J5528">
        <v>0</v>
      </c>
    </row>
    <row r="5529" spans="1:10" x14ac:dyDescent="0.3">
      <c r="A5529" t="s">
        <v>79</v>
      </c>
      <c r="B5529" t="s">
        <v>3388</v>
      </c>
      <c r="C5529" t="s">
        <v>2865</v>
      </c>
      <c r="D5529" t="s">
        <v>80</v>
      </c>
      <c r="E5529">
        <v>51</v>
      </c>
      <c r="F5529" t="s">
        <v>1161</v>
      </c>
      <c r="G5529" t="s">
        <v>802</v>
      </c>
      <c r="H5529" t="s">
        <v>78</v>
      </c>
      <c r="I5529">
        <v>0</v>
      </c>
      <c r="J5529">
        <v>0</v>
      </c>
    </row>
    <row r="5530" spans="1:10" x14ac:dyDescent="0.3">
      <c r="A5530" t="s">
        <v>79</v>
      </c>
      <c r="B5530" t="s">
        <v>3392</v>
      </c>
      <c r="C5530" t="s">
        <v>64</v>
      </c>
      <c r="D5530" t="s">
        <v>3170</v>
      </c>
      <c r="E5530">
        <v>8</v>
      </c>
      <c r="F5530" t="s">
        <v>768</v>
      </c>
      <c r="G5530" t="s">
        <v>1636</v>
      </c>
      <c r="H5530" t="s">
        <v>78</v>
      </c>
      <c r="I5530">
        <v>0</v>
      </c>
      <c r="J5530">
        <v>0</v>
      </c>
    </row>
    <row r="5531" spans="1:10" x14ac:dyDescent="0.3">
      <c r="A5531" s="4" t="s">
        <v>409</v>
      </c>
      <c r="B5531" s="4" t="s">
        <v>2308</v>
      </c>
      <c r="C5531" s="4" t="s">
        <v>79</v>
      </c>
      <c r="D5531" s="5" t="s">
        <v>5091</v>
      </c>
      <c r="E5531" s="6">
        <v>380</v>
      </c>
      <c r="F5531" s="4" t="s">
        <v>79</v>
      </c>
      <c r="G5531" s="5" t="s">
        <v>5092</v>
      </c>
      <c r="H5531" s="6" t="str">
        <f>IFERROR(INDEX(t_poangligan[#All],MATCH(VALUE(resultatbors[[#This Row],[Datum]]),#REF!,0)+1,8),"-")</f>
        <v>-</v>
      </c>
      <c r="I5531" s="4"/>
      <c r="J5531" s="4"/>
    </row>
    <row r="5532" spans="1:10" x14ac:dyDescent="0.3">
      <c r="A5532" t="s">
        <v>79</v>
      </c>
      <c r="B5532" t="s">
        <v>3855</v>
      </c>
      <c r="C5532" t="s">
        <v>2651</v>
      </c>
      <c r="D5532" t="s">
        <v>162</v>
      </c>
      <c r="E5532">
        <v>3</v>
      </c>
      <c r="F5532" t="s">
        <v>4702</v>
      </c>
      <c r="G5532" t="s">
        <v>940</v>
      </c>
      <c r="H5532" t="s">
        <v>78</v>
      </c>
      <c r="I5532">
        <v>0</v>
      </c>
      <c r="J5532">
        <v>0</v>
      </c>
    </row>
    <row r="5533" spans="1:10" x14ac:dyDescent="0.3">
      <c r="A5533" t="s">
        <v>79</v>
      </c>
      <c r="B5533" t="s">
        <v>3403</v>
      </c>
      <c r="C5533" t="s">
        <v>2661</v>
      </c>
      <c r="D5533" t="s">
        <v>225</v>
      </c>
      <c r="E5533">
        <v>49</v>
      </c>
      <c r="F5533" t="s">
        <v>4164</v>
      </c>
      <c r="G5533" t="s">
        <v>1699</v>
      </c>
      <c r="H5533" t="s">
        <v>78</v>
      </c>
      <c r="I5533">
        <v>0</v>
      </c>
      <c r="J5533">
        <v>0</v>
      </c>
    </row>
    <row r="5534" spans="1:10" x14ac:dyDescent="0.3">
      <c r="A5534" t="s">
        <v>79</v>
      </c>
      <c r="B5534" t="s">
        <v>3482</v>
      </c>
      <c r="C5534" t="s">
        <v>2680</v>
      </c>
      <c r="D5534" t="s">
        <v>3192</v>
      </c>
      <c r="E5534">
        <v>36</v>
      </c>
      <c r="F5534" t="s">
        <v>2003</v>
      </c>
      <c r="G5534" t="s">
        <v>1830</v>
      </c>
      <c r="H5534" t="s">
        <v>78</v>
      </c>
      <c r="I5534">
        <v>0</v>
      </c>
      <c r="J5534">
        <v>0</v>
      </c>
    </row>
    <row r="5535" spans="1:10" x14ac:dyDescent="0.3">
      <c r="A5535" t="s">
        <v>79</v>
      </c>
      <c r="B5535" t="s">
        <v>3499</v>
      </c>
      <c r="C5535" t="s">
        <v>2690</v>
      </c>
      <c r="D5535" t="s">
        <v>185</v>
      </c>
      <c r="E5535">
        <v>1</v>
      </c>
      <c r="F5535" t="s">
        <v>2175</v>
      </c>
      <c r="G5535" t="s">
        <v>536</v>
      </c>
      <c r="H5535" t="s">
        <v>78</v>
      </c>
      <c r="I5535">
        <v>40</v>
      </c>
      <c r="J5535">
        <v>40</v>
      </c>
    </row>
    <row r="5536" spans="1:10" x14ac:dyDescent="0.3">
      <c r="A5536" t="s">
        <v>79</v>
      </c>
      <c r="B5536" t="s">
        <v>3368</v>
      </c>
      <c r="C5536" t="s">
        <v>2694</v>
      </c>
      <c r="D5536" t="s">
        <v>3192</v>
      </c>
      <c r="E5536">
        <v>66</v>
      </c>
      <c r="F5536" t="s">
        <v>4790</v>
      </c>
      <c r="G5536" t="s">
        <v>632</v>
      </c>
      <c r="H5536" t="s">
        <v>78</v>
      </c>
      <c r="I5536">
        <v>0</v>
      </c>
      <c r="J5536">
        <v>0</v>
      </c>
    </row>
    <row r="5537" spans="1:10" x14ac:dyDescent="0.3">
      <c r="A5537" t="s">
        <v>79</v>
      </c>
      <c r="B5537" t="s">
        <v>5063</v>
      </c>
      <c r="C5537" t="s">
        <v>47</v>
      </c>
      <c r="D5537" t="s">
        <v>84</v>
      </c>
      <c r="E5537">
        <v>10</v>
      </c>
      <c r="F5537" t="s">
        <v>1347</v>
      </c>
      <c r="G5537" t="s">
        <v>725</v>
      </c>
      <c r="H5537" t="s">
        <v>78</v>
      </c>
      <c r="I5537">
        <v>40</v>
      </c>
      <c r="J5537">
        <v>32</v>
      </c>
    </row>
    <row r="5538" spans="1:10" x14ac:dyDescent="0.3">
      <c r="A5538" t="s">
        <v>79</v>
      </c>
      <c r="B5538" t="s">
        <v>3384</v>
      </c>
      <c r="C5538" t="s">
        <v>2724</v>
      </c>
      <c r="D5538" t="s">
        <v>3178</v>
      </c>
      <c r="E5538">
        <v>105</v>
      </c>
      <c r="F5538" t="s">
        <v>935</v>
      </c>
      <c r="G5538" t="s">
        <v>802</v>
      </c>
      <c r="H5538" t="s">
        <v>78</v>
      </c>
      <c r="I5538">
        <v>0</v>
      </c>
      <c r="J5538">
        <v>0</v>
      </c>
    </row>
    <row r="5539" spans="1:10" x14ac:dyDescent="0.3">
      <c r="A5539" t="s">
        <v>79</v>
      </c>
      <c r="B5539" t="s">
        <v>3372</v>
      </c>
      <c r="C5539" t="s">
        <v>2740</v>
      </c>
      <c r="D5539" t="s">
        <v>79</v>
      </c>
      <c r="F5539" t="s">
        <v>79</v>
      </c>
      <c r="G5539" t="s">
        <v>79</v>
      </c>
      <c r="H5539" t="s">
        <v>287</v>
      </c>
    </row>
    <row r="5540" spans="1:10" x14ac:dyDescent="0.3">
      <c r="A5540" t="s">
        <v>79</v>
      </c>
      <c r="B5540" t="s">
        <v>3372</v>
      </c>
      <c r="C5540" t="s">
        <v>2740</v>
      </c>
      <c r="D5540" t="s">
        <v>79</v>
      </c>
      <c r="F5540" t="s">
        <v>79</v>
      </c>
      <c r="G5540" t="s">
        <v>79</v>
      </c>
      <c r="H5540" t="s">
        <v>287</v>
      </c>
    </row>
    <row r="5541" spans="1:10" x14ac:dyDescent="0.3">
      <c r="A5541" t="s">
        <v>79</v>
      </c>
      <c r="B5541" t="s">
        <v>3624</v>
      </c>
      <c r="C5541" t="s">
        <v>2745</v>
      </c>
      <c r="D5541" t="s">
        <v>185</v>
      </c>
      <c r="E5541">
        <v>1</v>
      </c>
      <c r="F5541" t="s">
        <v>3982</v>
      </c>
      <c r="G5541" t="s">
        <v>536</v>
      </c>
      <c r="H5541" t="s">
        <v>78</v>
      </c>
      <c r="I5541">
        <v>40</v>
      </c>
      <c r="J5541">
        <v>40</v>
      </c>
    </row>
    <row r="5542" spans="1:10" x14ac:dyDescent="0.3">
      <c r="A5542" t="s">
        <v>79</v>
      </c>
      <c r="B5542" t="s">
        <v>3628</v>
      </c>
      <c r="C5542" t="s">
        <v>2749</v>
      </c>
      <c r="D5542" t="s">
        <v>185</v>
      </c>
      <c r="E5542">
        <v>1</v>
      </c>
      <c r="F5542" t="s">
        <v>1278</v>
      </c>
      <c r="G5542" t="s">
        <v>536</v>
      </c>
      <c r="H5542" t="s">
        <v>78</v>
      </c>
      <c r="I5542">
        <v>40</v>
      </c>
      <c r="J5542">
        <v>40</v>
      </c>
    </row>
    <row r="5543" spans="1:10" x14ac:dyDescent="0.3">
      <c r="A5543" t="s">
        <v>79</v>
      </c>
      <c r="B5543" t="s">
        <v>3508</v>
      </c>
      <c r="C5543" t="s">
        <v>2772</v>
      </c>
      <c r="D5543" t="s">
        <v>185</v>
      </c>
      <c r="E5543">
        <v>1</v>
      </c>
      <c r="F5543" t="s">
        <v>2467</v>
      </c>
      <c r="G5543" t="s">
        <v>536</v>
      </c>
      <c r="H5543" t="s">
        <v>78</v>
      </c>
      <c r="I5543">
        <v>40</v>
      </c>
      <c r="J5543">
        <v>40</v>
      </c>
    </row>
    <row r="5544" spans="1:10" x14ac:dyDescent="0.3">
      <c r="A5544" t="s">
        <v>79</v>
      </c>
      <c r="B5544" t="s">
        <v>3509</v>
      </c>
      <c r="C5544" t="s">
        <v>2774</v>
      </c>
      <c r="D5544" t="s">
        <v>185</v>
      </c>
      <c r="E5544">
        <v>1</v>
      </c>
      <c r="F5544" t="s">
        <v>2262</v>
      </c>
      <c r="G5544" t="s">
        <v>536</v>
      </c>
      <c r="H5544" t="s">
        <v>78</v>
      </c>
      <c r="I5544">
        <v>40</v>
      </c>
      <c r="J5544">
        <v>40</v>
      </c>
    </row>
    <row r="5545" spans="1:10" x14ac:dyDescent="0.3">
      <c r="A5545" t="s">
        <v>79</v>
      </c>
      <c r="B5545" t="s">
        <v>3680</v>
      </c>
      <c r="C5545" t="s">
        <v>2889</v>
      </c>
      <c r="D5545" t="s">
        <v>185</v>
      </c>
      <c r="E5545">
        <v>3</v>
      </c>
      <c r="F5545" t="s">
        <v>3821</v>
      </c>
      <c r="G5545" t="s">
        <v>1238</v>
      </c>
      <c r="H5545" t="s">
        <v>78</v>
      </c>
      <c r="I5545">
        <v>40</v>
      </c>
      <c r="J5545">
        <v>36</v>
      </c>
    </row>
    <row r="5546" spans="1:10" x14ac:dyDescent="0.3">
      <c r="A5546" t="s">
        <v>79</v>
      </c>
      <c r="B5546" t="s">
        <v>3710</v>
      </c>
      <c r="C5546" t="s">
        <v>2890</v>
      </c>
      <c r="D5546" t="s">
        <v>185</v>
      </c>
      <c r="E5546">
        <v>2</v>
      </c>
      <c r="F5546" t="s">
        <v>706</v>
      </c>
      <c r="G5546" t="s">
        <v>2276</v>
      </c>
      <c r="H5546" t="s">
        <v>78</v>
      </c>
      <c r="I5546">
        <v>40</v>
      </c>
      <c r="J5546">
        <v>38</v>
      </c>
    </row>
    <row r="5547" spans="1:10" x14ac:dyDescent="0.3">
      <c r="A5547" t="s">
        <v>79</v>
      </c>
      <c r="B5547" t="s">
        <v>3711</v>
      </c>
      <c r="C5547" t="s">
        <v>2891</v>
      </c>
      <c r="D5547" t="s">
        <v>185</v>
      </c>
      <c r="E5547">
        <v>6</v>
      </c>
      <c r="F5547" t="s">
        <v>4736</v>
      </c>
      <c r="G5547" t="s">
        <v>2614</v>
      </c>
      <c r="H5547" t="s">
        <v>78</v>
      </c>
      <c r="I5547">
        <v>40</v>
      </c>
      <c r="J5547">
        <v>35</v>
      </c>
    </row>
    <row r="5548" spans="1:10" x14ac:dyDescent="0.3">
      <c r="A5548" t="s">
        <v>79</v>
      </c>
      <c r="B5548" t="s">
        <v>3772</v>
      </c>
      <c r="C5548" t="s">
        <v>2893</v>
      </c>
      <c r="D5548" t="s">
        <v>84</v>
      </c>
      <c r="E5548">
        <v>25</v>
      </c>
      <c r="F5548" t="s">
        <v>1268</v>
      </c>
      <c r="G5548" t="s">
        <v>2456</v>
      </c>
      <c r="H5548" t="s">
        <v>78</v>
      </c>
      <c r="I5548">
        <v>40</v>
      </c>
      <c r="J5548">
        <v>24</v>
      </c>
    </row>
    <row r="5549" spans="1:10" x14ac:dyDescent="0.3">
      <c r="A5549" t="s">
        <v>79</v>
      </c>
      <c r="B5549" t="s">
        <v>3429</v>
      </c>
      <c r="C5549" t="s">
        <v>2801</v>
      </c>
      <c r="D5549" t="s">
        <v>84</v>
      </c>
      <c r="E5549">
        <v>16</v>
      </c>
      <c r="F5549" t="s">
        <v>4401</v>
      </c>
      <c r="G5549" t="s">
        <v>2260</v>
      </c>
      <c r="H5549" t="s">
        <v>78</v>
      </c>
      <c r="I5549">
        <v>40</v>
      </c>
      <c r="J5549">
        <v>16</v>
      </c>
    </row>
    <row r="5550" spans="1:10" x14ac:dyDescent="0.3">
      <c r="A5550" t="s">
        <v>79</v>
      </c>
      <c r="B5550" t="s">
        <v>4498</v>
      </c>
      <c r="C5550" t="s">
        <v>2802</v>
      </c>
      <c r="D5550" t="s">
        <v>185</v>
      </c>
      <c r="E5550">
        <v>4</v>
      </c>
      <c r="F5550" t="s">
        <v>4791</v>
      </c>
      <c r="G5550" t="s">
        <v>2841</v>
      </c>
      <c r="H5550" t="s">
        <v>78</v>
      </c>
      <c r="I5550">
        <v>40</v>
      </c>
      <c r="J5550">
        <v>32</v>
      </c>
    </row>
    <row r="5551" spans="1:10" x14ac:dyDescent="0.3">
      <c r="A5551" t="s">
        <v>79</v>
      </c>
      <c r="B5551" t="s">
        <v>3431</v>
      </c>
      <c r="C5551" t="s">
        <v>10</v>
      </c>
      <c r="D5551" t="s">
        <v>79</v>
      </c>
      <c r="F5551" t="s">
        <v>79</v>
      </c>
      <c r="G5551" t="s">
        <v>79</v>
      </c>
      <c r="H5551" t="s">
        <v>86</v>
      </c>
    </row>
    <row r="5552" spans="1:10" x14ac:dyDescent="0.3">
      <c r="A5552" t="s">
        <v>79</v>
      </c>
      <c r="B5552" t="s">
        <v>5073</v>
      </c>
      <c r="C5552" t="s">
        <v>2809</v>
      </c>
      <c r="D5552" t="s">
        <v>79</v>
      </c>
      <c r="F5552" t="s">
        <v>79</v>
      </c>
      <c r="G5552" t="s">
        <v>79</v>
      </c>
      <c r="H5552" t="s">
        <v>86</v>
      </c>
    </row>
    <row r="5553" spans="1:10" x14ac:dyDescent="0.3">
      <c r="A5553" t="s">
        <v>79</v>
      </c>
      <c r="B5553" t="s">
        <v>3394</v>
      </c>
      <c r="C5553" t="s">
        <v>2815</v>
      </c>
      <c r="D5553" t="s">
        <v>833</v>
      </c>
      <c r="E5553">
        <v>5</v>
      </c>
      <c r="F5553" t="s">
        <v>2188</v>
      </c>
      <c r="G5553" t="s">
        <v>3334</v>
      </c>
      <c r="H5553" t="s">
        <v>78</v>
      </c>
      <c r="I5553">
        <v>0</v>
      </c>
      <c r="J5553">
        <v>0</v>
      </c>
    </row>
    <row r="5554" spans="1:10" x14ac:dyDescent="0.3">
      <c r="A5554" t="s">
        <v>79</v>
      </c>
      <c r="B5554" t="s">
        <v>3487</v>
      </c>
      <c r="C5554" t="s">
        <v>2834</v>
      </c>
      <c r="D5554" t="s">
        <v>84</v>
      </c>
      <c r="E5554">
        <v>13</v>
      </c>
      <c r="F5554" t="s">
        <v>1979</v>
      </c>
      <c r="G5554" t="s">
        <v>3029</v>
      </c>
      <c r="H5554" t="s">
        <v>78</v>
      </c>
      <c r="I5554">
        <v>40</v>
      </c>
      <c r="J5554">
        <v>24</v>
      </c>
    </row>
    <row r="5555" spans="1:10" x14ac:dyDescent="0.3">
      <c r="A5555" t="s">
        <v>79</v>
      </c>
      <c r="B5555" t="s">
        <v>3377</v>
      </c>
      <c r="C5555" t="s">
        <v>49</v>
      </c>
      <c r="D5555" t="s">
        <v>185</v>
      </c>
      <c r="E5555">
        <v>2</v>
      </c>
      <c r="F5555" t="s">
        <v>4728</v>
      </c>
      <c r="G5555" t="s">
        <v>1514</v>
      </c>
      <c r="H5555" t="s">
        <v>78</v>
      </c>
      <c r="I5555">
        <v>40</v>
      </c>
      <c r="J5555">
        <v>39</v>
      </c>
    </row>
    <row r="5556" spans="1:10" x14ac:dyDescent="0.3">
      <c r="A5556" t="s">
        <v>79</v>
      </c>
      <c r="B5556" t="s">
        <v>5066</v>
      </c>
      <c r="C5556" t="s">
        <v>2843</v>
      </c>
      <c r="D5556" t="s">
        <v>79</v>
      </c>
      <c r="F5556" t="s">
        <v>79</v>
      </c>
      <c r="G5556" t="s">
        <v>79</v>
      </c>
      <c r="H5556" t="s">
        <v>86</v>
      </c>
    </row>
    <row r="5557" spans="1:10" x14ac:dyDescent="0.3">
      <c r="A5557" t="s">
        <v>79</v>
      </c>
      <c r="B5557" t="s">
        <v>3609</v>
      </c>
      <c r="C5557" t="s">
        <v>59</v>
      </c>
      <c r="D5557" t="s">
        <v>84</v>
      </c>
      <c r="E5557">
        <v>10</v>
      </c>
      <c r="F5557" t="s">
        <v>1486</v>
      </c>
      <c r="G5557" t="s">
        <v>2376</v>
      </c>
      <c r="H5557" t="s">
        <v>78</v>
      </c>
      <c r="I5557">
        <v>40</v>
      </c>
      <c r="J5557">
        <v>20</v>
      </c>
    </row>
    <row r="5558" spans="1:10" x14ac:dyDescent="0.3">
      <c r="A5558" t="s">
        <v>79</v>
      </c>
      <c r="B5558" t="s">
        <v>3447</v>
      </c>
      <c r="C5558" t="s">
        <v>2846</v>
      </c>
      <c r="D5558" t="s">
        <v>79</v>
      </c>
      <c r="F5558" t="s">
        <v>79</v>
      </c>
      <c r="G5558" t="s">
        <v>79</v>
      </c>
      <c r="H5558" t="s">
        <v>86</v>
      </c>
    </row>
    <row r="5559" spans="1:10" x14ac:dyDescent="0.3">
      <c r="A5559" s="4" t="s">
        <v>410</v>
      </c>
      <c r="B5559" s="4" t="s">
        <v>2314</v>
      </c>
      <c r="C5559" s="4" t="s">
        <v>79</v>
      </c>
      <c r="D5559" s="5" t="s">
        <v>5091</v>
      </c>
      <c r="E5559" s="6">
        <v>0</v>
      </c>
      <c r="F5559" s="4" t="s">
        <v>79</v>
      </c>
      <c r="G5559" s="5" t="s">
        <v>5092</v>
      </c>
      <c r="H5559" s="6" t="str">
        <f>IFERROR(INDEX(t_poangligan[#All],MATCH(VALUE(resultatbors[[#This Row],[Datum]]),#REF!,0)+1,8),"-")</f>
        <v>-</v>
      </c>
      <c r="I5559" s="4"/>
      <c r="J5559" s="4"/>
    </row>
    <row r="5560" spans="1:10" x14ac:dyDescent="0.3">
      <c r="A5560" t="s">
        <v>79</v>
      </c>
      <c r="B5560" t="s">
        <v>3624</v>
      </c>
      <c r="C5560" t="s">
        <v>2745</v>
      </c>
      <c r="D5560" t="s">
        <v>120</v>
      </c>
      <c r="E5560">
        <v>19</v>
      </c>
      <c r="F5560" t="s">
        <v>2294</v>
      </c>
      <c r="G5560" t="s">
        <v>1837</v>
      </c>
      <c r="H5560" t="s">
        <v>78</v>
      </c>
      <c r="I5560">
        <v>40</v>
      </c>
      <c r="J5560">
        <v>0</v>
      </c>
    </row>
    <row r="5561" spans="1:10" x14ac:dyDescent="0.3">
      <c r="A5561" t="s">
        <v>79</v>
      </c>
      <c r="B5561" t="s">
        <v>3626</v>
      </c>
      <c r="C5561" t="s">
        <v>2747</v>
      </c>
      <c r="D5561" t="s">
        <v>120</v>
      </c>
      <c r="E5561">
        <v>36</v>
      </c>
      <c r="F5561" t="s">
        <v>4341</v>
      </c>
      <c r="G5561" t="s">
        <v>1659</v>
      </c>
      <c r="H5561" t="s">
        <v>78</v>
      </c>
      <c r="I5561">
        <v>40</v>
      </c>
      <c r="J5561">
        <v>0</v>
      </c>
    </row>
    <row r="5562" spans="1:10" x14ac:dyDescent="0.3">
      <c r="A5562" t="s">
        <v>79</v>
      </c>
      <c r="B5562" t="s">
        <v>3628</v>
      </c>
      <c r="C5562" t="s">
        <v>2749</v>
      </c>
      <c r="D5562" t="s">
        <v>120</v>
      </c>
      <c r="E5562">
        <v>38</v>
      </c>
      <c r="F5562" t="s">
        <v>595</v>
      </c>
      <c r="G5562" t="s">
        <v>3605</v>
      </c>
      <c r="H5562" t="s">
        <v>78</v>
      </c>
      <c r="I5562">
        <v>40</v>
      </c>
      <c r="J5562">
        <v>0</v>
      </c>
    </row>
    <row r="5563" spans="1:10" x14ac:dyDescent="0.3">
      <c r="A5563" t="s">
        <v>79</v>
      </c>
      <c r="B5563" t="s">
        <v>3506</v>
      </c>
      <c r="C5563" t="s">
        <v>12</v>
      </c>
      <c r="D5563" t="s">
        <v>120</v>
      </c>
      <c r="E5563">
        <v>6</v>
      </c>
      <c r="F5563" t="s">
        <v>819</v>
      </c>
      <c r="G5563" t="s">
        <v>895</v>
      </c>
      <c r="H5563" t="s">
        <v>78</v>
      </c>
      <c r="I5563">
        <v>30</v>
      </c>
      <c r="J5563">
        <v>0</v>
      </c>
    </row>
    <row r="5564" spans="1:10" x14ac:dyDescent="0.3">
      <c r="A5564" t="s">
        <v>79</v>
      </c>
      <c r="B5564" t="s">
        <v>3425</v>
      </c>
      <c r="C5564" t="s">
        <v>2901</v>
      </c>
      <c r="D5564" t="s">
        <v>3166</v>
      </c>
      <c r="E5564">
        <v>259</v>
      </c>
      <c r="F5564" t="s">
        <v>4792</v>
      </c>
      <c r="G5564" t="s">
        <v>594</v>
      </c>
      <c r="H5564" t="s">
        <v>78</v>
      </c>
      <c r="I5564">
        <v>30</v>
      </c>
      <c r="J5564">
        <v>0</v>
      </c>
    </row>
    <row r="5565" spans="1:10" x14ac:dyDescent="0.3">
      <c r="A5565" t="s">
        <v>79</v>
      </c>
      <c r="B5565" t="s">
        <v>3376</v>
      </c>
      <c r="C5565" t="s">
        <v>2835</v>
      </c>
      <c r="D5565" t="s">
        <v>90</v>
      </c>
      <c r="E5565">
        <v>13</v>
      </c>
      <c r="F5565" t="s">
        <v>4142</v>
      </c>
      <c r="G5565" t="s">
        <v>4296</v>
      </c>
      <c r="H5565" t="s">
        <v>78</v>
      </c>
      <c r="I5565">
        <v>0</v>
      </c>
      <c r="J5565">
        <v>0</v>
      </c>
    </row>
    <row r="5566" spans="1:10" x14ac:dyDescent="0.3">
      <c r="A5566" t="s">
        <v>79</v>
      </c>
      <c r="B5566" t="s">
        <v>3392</v>
      </c>
      <c r="C5566" t="s">
        <v>64</v>
      </c>
      <c r="D5566" t="s">
        <v>79</v>
      </c>
      <c r="F5566" t="s">
        <v>79</v>
      </c>
      <c r="G5566" t="s">
        <v>79</v>
      </c>
      <c r="H5566" t="s">
        <v>218</v>
      </c>
    </row>
    <row r="5567" spans="1:10" x14ac:dyDescent="0.3">
      <c r="A5567" s="4" t="s">
        <v>411</v>
      </c>
      <c r="B5567" s="4" t="s">
        <v>2315</v>
      </c>
      <c r="C5567" s="4" t="s">
        <v>79</v>
      </c>
      <c r="D5567" s="5" t="s">
        <v>5091</v>
      </c>
      <c r="E5567" s="6">
        <v>267</v>
      </c>
      <c r="F5567" s="4" t="s">
        <v>79</v>
      </c>
      <c r="G5567" s="5" t="s">
        <v>5092</v>
      </c>
      <c r="H5567" s="6" t="str">
        <f>IFERROR(INDEX(t_poangligan[#All],MATCH(VALUE(resultatbors[[#This Row],[Datum]]),#REF!,0)+1,8),"-")</f>
        <v>-</v>
      </c>
      <c r="I5567" s="4"/>
      <c r="J5567" s="4"/>
    </row>
    <row r="5568" spans="1:10" x14ac:dyDescent="0.3">
      <c r="A5568" t="s">
        <v>79</v>
      </c>
      <c r="B5568" t="s">
        <v>3400</v>
      </c>
      <c r="C5568" t="s">
        <v>2649</v>
      </c>
      <c r="D5568" t="s">
        <v>3197</v>
      </c>
      <c r="E5568">
        <v>4</v>
      </c>
      <c r="F5568" t="s">
        <v>2222</v>
      </c>
      <c r="G5568" t="s">
        <v>3408</v>
      </c>
      <c r="H5568" t="s">
        <v>78</v>
      </c>
      <c r="I5568">
        <v>0</v>
      </c>
      <c r="J5568">
        <v>0</v>
      </c>
    </row>
    <row r="5569" spans="1:10" x14ac:dyDescent="0.3">
      <c r="A5569" t="s">
        <v>79</v>
      </c>
      <c r="B5569" t="s">
        <v>3523</v>
      </c>
      <c r="C5569" t="s">
        <v>30</v>
      </c>
      <c r="D5569" t="s">
        <v>80</v>
      </c>
      <c r="E5569">
        <v>7</v>
      </c>
      <c r="F5569" t="s">
        <v>3401</v>
      </c>
      <c r="G5569" t="s">
        <v>2910</v>
      </c>
      <c r="H5569" t="s">
        <v>78</v>
      </c>
      <c r="I5569">
        <v>30</v>
      </c>
      <c r="J5569">
        <v>9</v>
      </c>
    </row>
    <row r="5570" spans="1:10" x14ac:dyDescent="0.3">
      <c r="A5570" t="s">
        <v>79</v>
      </c>
      <c r="B5570" t="s">
        <v>3403</v>
      </c>
      <c r="C5570" t="s">
        <v>2660</v>
      </c>
      <c r="D5570" t="s">
        <v>81</v>
      </c>
      <c r="E5570">
        <v>11</v>
      </c>
      <c r="F5570" t="s">
        <v>2531</v>
      </c>
      <c r="G5570" t="s">
        <v>4824</v>
      </c>
      <c r="H5570" t="s">
        <v>78</v>
      </c>
      <c r="I5570">
        <v>0</v>
      </c>
      <c r="J5570">
        <v>0</v>
      </c>
    </row>
    <row r="5571" spans="1:10" x14ac:dyDescent="0.3">
      <c r="A5571" t="s">
        <v>79</v>
      </c>
      <c r="B5571" t="s">
        <v>3480</v>
      </c>
      <c r="C5571" t="s">
        <v>8</v>
      </c>
      <c r="D5571" t="s">
        <v>80</v>
      </c>
      <c r="E5571">
        <v>11</v>
      </c>
      <c r="F5571" t="s">
        <v>4793</v>
      </c>
      <c r="G5571" t="s">
        <v>3943</v>
      </c>
      <c r="H5571" t="s">
        <v>78</v>
      </c>
      <c r="I5571">
        <v>30</v>
      </c>
      <c r="J5571">
        <v>0</v>
      </c>
    </row>
    <row r="5572" spans="1:10" x14ac:dyDescent="0.3">
      <c r="A5572" t="s">
        <v>79</v>
      </c>
      <c r="B5572" t="s">
        <v>3405</v>
      </c>
      <c r="C5572" t="s">
        <v>2672</v>
      </c>
      <c r="D5572" t="s">
        <v>79</v>
      </c>
      <c r="F5572" t="s">
        <v>79</v>
      </c>
      <c r="G5572" t="s">
        <v>79</v>
      </c>
      <c r="H5572" t="s">
        <v>86</v>
      </c>
    </row>
    <row r="5573" spans="1:10" x14ac:dyDescent="0.3">
      <c r="A5573" t="s">
        <v>79</v>
      </c>
      <c r="B5573" t="s">
        <v>3499</v>
      </c>
      <c r="C5573" t="s">
        <v>4980</v>
      </c>
      <c r="D5573" t="s">
        <v>131</v>
      </c>
      <c r="E5573">
        <v>9</v>
      </c>
      <c r="F5573" t="s">
        <v>3545</v>
      </c>
      <c r="G5573" t="s">
        <v>1151</v>
      </c>
      <c r="H5573" t="s">
        <v>78</v>
      </c>
      <c r="I5573">
        <v>40</v>
      </c>
      <c r="J5573">
        <v>20</v>
      </c>
    </row>
    <row r="5574" spans="1:10" x14ac:dyDescent="0.3">
      <c r="A5574" t="s">
        <v>79</v>
      </c>
      <c r="B5574" t="s">
        <v>3500</v>
      </c>
      <c r="C5574" t="s">
        <v>44</v>
      </c>
      <c r="D5574" t="s">
        <v>80</v>
      </c>
      <c r="E5574">
        <v>8</v>
      </c>
      <c r="F5574" t="s">
        <v>1799</v>
      </c>
      <c r="G5574" t="s">
        <v>1151</v>
      </c>
      <c r="H5574" t="s">
        <v>78</v>
      </c>
      <c r="I5574">
        <v>30</v>
      </c>
      <c r="J5574">
        <v>10</v>
      </c>
    </row>
    <row r="5575" spans="1:10" x14ac:dyDescent="0.3">
      <c r="A5575" t="s">
        <v>79</v>
      </c>
      <c r="B5575" t="s">
        <v>3412</v>
      </c>
      <c r="C5575" t="s">
        <v>2700</v>
      </c>
      <c r="D5575" t="s">
        <v>131</v>
      </c>
      <c r="E5575">
        <v>2</v>
      </c>
      <c r="F5575" t="s">
        <v>2542</v>
      </c>
      <c r="G5575" t="s">
        <v>2993</v>
      </c>
      <c r="H5575" t="s">
        <v>78</v>
      </c>
      <c r="I5575">
        <v>40</v>
      </c>
      <c r="J5575">
        <v>37</v>
      </c>
    </row>
    <row r="5576" spans="1:10" x14ac:dyDescent="0.3">
      <c r="A5576" t="s">
        <v>79</v>
      </c>
      <c r="B5576" t="s">
        <v>5063</v>
      </c>
      <c r="C5576" t="s">
        <v>47</v>
      </c>
      <c r="D5576" t="s">
        <v>131</v>
      </c>
      <c r="E5576">
        <v>2</v>
      </c>
      <c r="F5576" t="s">
        <v>1659</v>
      </c>
      <c r="G5576" t="s">
        <v>2693</v>
      </c>
      <c r="H5576" t="s">
        <v>78</v>
      </c>
      <c r="I5576">
        <v>40</v>
      </c>
      <c r="J5576">
        <v>32</v>
      </c>
    </row>
    <row r="5577" spans="1:10" x14ac:dyDescent="0.3">
      <c r="A5577" t="s">
        <v>79</v>
      </c>
      <c r="B5577" t="s">
        <v>5075</v>
      </c>
      <c r="C5577" t="s">
        <v>23</v>
      </c>
      <c r="D5577" t="s">
        <v>77</v>
      </c>
      <c r="E5577">
        <v>11</v>
      </c>
      <c r="F5577" t="s">
        <v>3862</v>
      </c>
      <c r="G5577" t="s">
        <v>3958</v>
      </c>
      <c r="H5577" t="s">
        <v>78</v>
      </c>
      <c r="I5577">
        <v>30</v>
      </c>
      <c r="J5577">
        <v>3</v>
      </c>
    </row>
    <row r="5578" spans="1:10" x14ac:dyDescent="0.3">
      <c r="A5578" t="s">
        <v>79</v>
      </c>
      <c r="B5578" t="s">
        <v>3372</v>
      </c>
      <c r="C5578" t="s">
        <v>2740</v>
      </c>
      <c r="D5578" t="s">
        <v>79</v>
      </c>
      <c r="F5578" t="s">
        <v>79</v>
      </c>
      <c r="G5578" t="s">
        <v>79</v>
      </c>
      <c r="H5578" t="s">
        <v>287</v>
      </c>
    </row>
    <row r="5579" spans="1:10" x14ac:dyDescent="0.3">
      <c r="A5579" t="s">
        <v>79</v>
      </c>
      <c r="B5579" t="s">
        <v>3372</v>
      </c>
      <c r="C5579" t="s">
        <v>2740</v>
      </c>
      <c r="D5579" t="s">
        <v>79</v>
      </c>
      <c r="F5579" t="s">
        <v>79</v>
      </c>
      <c r="G5579" t="s">
        <v>79</v>
      </c>
      <c r="H5579" t="s">
        <v>287</v>
      </c>
    </row>
    <row r="5580" spans="1:10" x14ac:dyDescent="0.3">
      <c r="A5580" t="s">
        <v>79</v>
      </c>
      <c r="B5580" t="s">
        <v>3626</v>
      </c>
      <c r="C5580" t="s">
        <v>2747</v>
      </c>
      <c r="D5580" t="s">
        <v>124</v>
      </c>
      <c r="E5580">
        <v>30</v>
      </c>
      <c r="F5580" t="s">
        <v>1740</v>
      </c>
      <c r="G5580" t="s">
        <v>2507</v>
      </c>
      <c r="H5580" t="s">
        <v>78</v>
      </c>
      <c r="I5580">
        <v>30</v>
      </c>
      <c r="J5580">
        <v>0</v>
      </c>
    </row>
    <row r="5581" spans="1:10" x14ac:dyDescent="0.3">
      <c r="A5581" t="s">
        <v>79</v>
      </c>
      <c r="B5581" t="s">
        <v>3628</v>
      </c>
      <c r="C5581" t="s">
        <v>2749</v>
      </c>
      <c r="D5581" t="s">
        <v>2332</v>
      </c>
      <c r="E5581">
        <v>1</v>
      </c>
      <c r="F5581" t="s">
        <v>3524</v>
      </c>
      <c r="G5581" t="s">
        <v>536</v>
      </c>
      <c r="H5581" t="s">
        <v>78</v>
      </c>
      <c r="I5581">
        <v>30</v>
      </c>
      <c r="J5581">
        <v>30</v>
      </c>
    </row>
    <row r="5582" spans="1:10" x14ac:dyDescent="0.3">
      <c r="A5582" t="s">
        <v>79</v>
      </c>
      <c r="B5582" t="s">
        <v>3527</v>
      </c>
      <c r="C5582" t="s">
        <v>44</v>
      </c>
      <c r="D5582" t="s">
        <v>80</v>
      </c>
      <c r="E5582">
        <v>11</v>
      </c>
      <c r="F5582" t="s">
        <v>1663</v>
      </c>
      <c r="G5582" t="s">
        <v>982</v>
      </c>
      <c r="H5582" t="s">
        <v>78</v>
      </c>
      <c r="I5582">
        <v>30</v>
      </c>
      <c r="J5582">
        <v>14</v>
      </c>
    </row>
    <row r="5583" spans="1:10" x14ac:dyDescent="0.3">
      <c r="A5583" t="s">
        <v>79</v>
      </c>
      <c r="B5583" t="s">
        <v>3506</v>
      </c>
      <c r="C5583" t="s">
        <v>12</v>
      </c>
      <c r="D5583" t="s">
        <v>131</v>
      </c>
      <c r="E5583">
        <v>2</v>
      </c>
      <c r="F5583" t="s">
        <v>735</v>
      </c>
      <c r="G5583" t="s">
        <v>1510</v>
      </c>
      <c r="H5583" t="s">
        <v>78</v>
      </c>
      <c r="I5583">
        <v>30</v>
      </c>
      <c r="J5583">
        <v>28</v>
      </c>
    </row>
    <row r="5584" spans="1:10" x14ac:dyDescent="0.3">
      <c r="A5584" t="s">
        <v>79</v>
      </c>
      <c r="B5584" t="s">
        <v>3429</v>
      </c>
      <c r="C5584" t="s">
        <v>2801</v>
      </c>
      <c r="D5584" t="s">
        <v>131</v>
      </c>
      <c r="E5584">
        <v>2</v>
      </c>
      <c r="F5584" t="s">
        <v>1352</v>
      </c>
      <c r="G5584" t="s">
        <v>976</v>
      </c>
      <c r="H5584" t="s">
        <v>78</v>
      </c>
      <c r="I5584">
        <v>40</v>
      </c>
      <c r="J5584">
        <v>31</v>
      </c>
    </row>
    <row r="5585" spans="1:10" x14ac:dyDescent="0.3">
      <c r="A5585" t="s">
        <v>79</v>
      </c>
      <c r="B5585" t="s">
        <v>4498</v>
      </c>
      <c r="C5585" t="s">
        <v>2802</v>
      </c>
      <c r="D5585" t="s">
        <v>124</v>
      </c>
      <c r="E5585">
        <v>9</v>
      </c>
      <c r="F5585" t="s">
        <v>1573</v>
      </c>
      <c r="G5585" t="s">
        <v>2234</v>
      </c>
      <c r="H5585" t="s">
        <v>78</v>
      </c>
      <c r="I5585">
        <v>30</v>
      </c>
      <c r="J5585">
        <v>17</v>
      </c>
    </row>
    <row r="5586" spans="1:10" x14ac:dyDescent="0.3">
      <c r="A5586" t="s">
        <v>79</v>
      </c>
      <c r="B5586" t="s">
        <v>3431</v>
      </c>
      <c r="C5586" t="s">
        <v>10</v>
      </c>
      <c r="D5586" t="s">
        <v>131</v>
      </c>
      <c r="E5586">
        <v>2</v>
      </c>
      <c r="F5586" t="s">
        <v>3950</v>
      </c>
      <c r="G5586" t="s">
        <v>1041</v>
      </c>
      <c r="H5586" t="s">
        <v>78</v>
      </c>
      <c r="I5586">
        <v>30</v>
      </c>
      <c r="J5586">
        <v>25</v>
      </c>
    </row>
    <row r="5587" spans="1:10" x14ac:dyDescent="0.3">
      <c r="A5587" t="s">
        <v>79</v>
      </c>
      <c r="B5587" t="s">
        <v>3531</v>
      </c>
      <c r="C5587" t="s">
        <v>2806</v>
      </c>
      <c r="D5587" t="s">
        <v>81</v>
      </c>
      <c r="E5587">
        <v>6</v>
      </c>
      <c r="F5587" t="s">
        <v>4773</v>
      </c>
      <c r="G5587" t="s">
        <v>1611</v>
      </c>
      <c r="H5587" t="s">
        <v>78</v>
      </c>
      <c r="I5587">
        <v>30</v>
      </c>
      <c r="J5587">
        <v>17</v>
      </c>
    </row>
    <row r="5588" spans="1:10" x14ac:dyDescent="0.3">
      <c r="A5588" t="s">
        <v>79</v>
      </c>
      <c r="B5588" t="s">
        <v>5073</v>
      </c>
      <c r="C5588" t="s">
        <v>2809</v>
      </c>
      <c r="D5588" t="s">
        <v>131</v>
      </c>
      <c r="E5588">
        <v>6</v>
      </c>
      <c r="F5588" t="s">
        <v>4239</v>
      </c>
      <c r="G5588" t="s">
        <v>1885</v>
      </c>
      <c r="H5588" t="s">
        <v>78</v>
      </c>
      <c r="I5588">
        <v>40</v>
      </c>
      <c r="J5588">
        <v>14</v>
      </c>
    </row>
    <row r="5589" spans="1:10" x14ac:dyDescent="0.3">
      <c r="A5589" t="s">
        <v>79</v>
      </c>
      <c r="B5589" t="s">
        <v>4360</v>
      </c>
      <c r="C5589" t="s">
        <v>39</v>
      </c>
      <c r="D5589" t="s">
        <v>92</v>
      </c>
      <c r="E5589">
        <v>9</v>
      </c>
      <c r="F5589" t="s">
        <v>895</v>
      </c>
      <c r="G5589" t="s">
        <v>815</v>
      </c>
      <c r="H5589" t="s">
        <v>78</v>
      </c>
      <c r="I5589">
        <v>30</v>
      </c>
      <c r="J5589">
        <v>17</v>
      </c>
    </row>
    <row r="5590" spans="1:10" x14ac:dyDescent="0.3">
      <c r="A5590" t="s">
        <v>79</v>
      </c>
      <c r="B5590" t="s">
        <v>3532</v>
      </c>
      <c r="C5590" t="s">
        <v>44</v>
      </c>
      <c r="D5590" t="s">
        <v>92</v>
      </c>
      <c r="E5590">
        <v>1</v>
      </c>
      <c r="F5590" t="s">
        <v>2256</v>
      </c>
      <c r="G5590" t="s">
        <v>536</v>
      </c>
      <c r="H5590" t="s">
        <v>78</v>
      </c>
      <c r="I5590">
        <v>30</v>
      </c>
      <c r="J5590">
        <v>30</v>
      </c>
    </row>
    <row r="5591" spans="1:10" x14ac:dyDescent="0.3">
      <c r="A5591" t="s">
        <v>79</v>
      </c>
      <c r="B5591" t="s">
        <v>3376</v>
      </c>
      <c r="C5591" t="s">
        <v>2835</v>
      </c>
      <c r="D5591" t="s">
        <v>574</v>
      </c>
      <c r="E5591">
        <v>35</v>
      </c>
      <c r="F5591" t="s">
        <v>1635</v>
      </c>
      <c r="G5591" t="s">
        <v>1124</v>
      </c>
      <c r="H5591" t="s">
        <v>78</v>
      </c>
      <c r="I5591">
        <v>0</v>
      </c>
      <c r="J5591">
        <v>0</v>
      </c>
    </row>
    <row r="5592" spans="1:10" x14ac:dyDescent="0.3">
      <c r="A5592" t="s">
        <v>79</v>
      </c>
      <c r="B5592" t="s">
        <v>3377</v>
      </c>
      <c r="C5592" t="s">
        <v>49</v>
      </c>
      <c r="D5592" t="s">
        <v>3191</v>
      </c>
      <c r="E5592">
        <v>7</v>
      </c>
      <c r="F5592" t="s">
        <v>1824</v>
      </c>
      <c r="G5592" t="s">
        <v>1124</v>
      </c>
      <c r="H5592" t="s">
        <v>78</v>
      </c>
      <c r="I5592">
        <v>30</v>
      </c>
      <c r="J5592">
        <v>0</v>
      </c>
    </row>
    <row r="5593" spans="1:10" x14ac:dyDescent="0.3">
      <c r="A5593" t="s">
        <v>79</v>
      </c>
      <c r="B5593" t="s">
        <v>5066</v>
      </c>
      <c r="C5593" t="s">
        <v>2842</v>
      </c>
      <c r="D5593" t="s">
        <v>77</v>
      </c>
      <c r="E5593">
        <v>22</v>
      </c>
      <c r="F5593" t="s">
        <v>617</v>
      </c>
      <c r="G5593" t="s">
        <v>1023</v>
      </c>
      <c r="H5593" t="s">
        <v>78</v>
      </c>
      <c r="I5593">
        <v>30</v>
      </c>
      <c r="J5593">
        <v>0</v>
      </c>
    </row>
    <row r="5594" spans="1:10" x14ac:dyDescent="0.3">
      <c r="A5594" t="s">
        <v>79</v>
      </c>
      <c r="B5594" t="s">
        <v>3447</v>
      </c>
      <c r="C5594" t="s">
        <v>2846</v>
      </c>
      <c r="D5594" t="s">
        <v>79</v>
      </c>
      <c r="F5594" t="s">
        <v>79</v>
      </c>
      <c r="G5594" t="s">
        <v>79</v>
      </c>
      <c r="H5594" t="s">
        <v>86</v>
      </c>
    </row>
    <row r="5595" spans="1:10" x14ac:dyDescent="0.3">
      <c r="A5595" t="s">
        <v>79</v>
      </c>
      <c r="B5595" t="s">
        <v>5071</v>
      </c>
      <c r="C5595" t="s">
        <v>2860</v>
      </c>
      <c r="D5595" t="s">
        <v>3171</v>
      </c>
      <c r="E5595">
        <v>47</v>
      </c>
      <c r="F5595" t="s">
        <v>4635</v>
      </c>
      <c r="G5595" t="s">
        <v>701</v>
      </c>
      <c r="H5595" t="s">
        <v>78</v>
      </c>
      <c r="I5595">
        <v>0</v>
      </c>
      <c r="J5595">
        <v>0</v>
      </c>
    </row>
    <row r="5596" spans="1:10" x14ac:dyDescent="0.3">
      <c r="A5596" t="s">
        <v>79</v>
      </c>
      <c r="B5596" t="s">
        <v>3392</v>
      </c>
      <c r="C5596" t="s">
        <v>64</v>
      </c>
      <c r="D5596" t="s">
        <v>3223</v>
      </c>
      <c r="E5596">
        <v>5</v>
      </c>
      <c r="F5596" t="s">
        <v>827</v>
      </c>
      <c r="G5596" t="s">
        <v>1915</v>
      </c>
      <c r="H5596" t="s">
        <v>78</v>
      </c>
      <c r="I5596">
        <v>0</v>
      </c>
      <c r="J5596">
        <v>0</v>
      </c>
    </row>
    <row r="5597" spans="1:10" x14ac:dyDescent="0.3">
      <c r="A5597" s="4" t="s">
        <v>412</v>
      </c>
      <c r="B5597" s="4" t="s">
        <v>2323</v>
      </c>
      <c r="C5597" s="4" t="s">
        <v>79</v>
      </c>
      <c r="D5597" s="5" t="s">
        <v>5091</v>
      </c>
      <c r="E5597" s="6">
        <v>245</v>
      </c>
      <c r="F5597" s="4" t="s">
        <v>79</v>
      </c>
      <c r="G5597" s="5" t="s">
        <v>5092</v>
      </c>
      <c r="H5597" s="6" t="str">
        <f>IFERROR(INDEX(t_poangligan[#All],MATCH(VALUE(resultatbors[[#This Row],[Datum]]),#REF!,0)+1,8),"-")</f>
        <v>-</v>
      </c>
      <c r="I5597" s="4"/>
      <c r="J5597" s="4"/>
    </row>
    <row r="5598" spans="1:10" x14ac:dyDescent="0.3">
      <c r="A5598" t="s">
        <v>79</v>
      </c>
      <c r="B5598" t="s">
        <v>3459</v>
      </c>
      <c r="C5598" t="s">
        <v>2669</v>
      </c>
      <c r="D5598" t="s">
        <v>3217</v>
      </c>
      <c r="E5598">
        <v>1</v>
      </c>
      <c r="F5598" t="s">
        <v>1123</v>
      </c>
      <c r="G5598" t="s">
        <v>536</v>
      </c>
      <c r="H5598" t="s">
        <v>78</v>
      </c>
      <c r="I5598">
        <v>0</v>
      </c>
      <c r="J5598">
        <v>0</v>
      </c>
    </row>
    <row r="5599" spans="1:10" x14ac:dyDescent="0.3">
      <c r="A5599" t="s">
        <v>79</v>
      </c>
      <c r="B5599" t="s">
        <v>3499</v>
      </c>
      <c r="C5599" t="s">
        <v>2690</v>
      </c>
      <c r="D5599" t="s">
        <v>124</v>
      </c>
      <c r="E5599">
        <v>25</v>
      </c>
      <c r="F5599" t="s">
        <v>797</v>
      </c>
      <c r="G5599" t="s">
        <v>2170</v>
      </c>
      <c r="H5599" t="s">
        <v>78</v>
      </c>
      <c r="I5599">
        <v>30</v>
      </c>
      <c r="J5599">
        <v>0</v>
      </c>
    </row>
    <row r="5600" spans="1:10" x14ac:dyDescent="0.3">
      <c r="A5600" t="s">
        <v>79</v>
      </c>
      <c r="B5600" t="s">
        <v>3412</v>
      </c>
      <c r="C5600" t="s">
        <v>2703</v>
      </c>
      <c r="D5600" t="s">
        <v>124</v>
      </c>
      <c r="E5600">
        <v>19</v>
      </c>
      <c r="F5600" t="s">
        <v>2046</v>
      </c>
      <c r="G5600" t="s">
        <v>1866</v>
      </c>
      <c r="H5600" t="s">
        <v>78</v>
      </c>
      <c r="I5600">
        <v>30</v>
      </c>
      <c r="J5600">
        <v>7</v>
      </c>
    </row>
    <row r="5601" spans="1:10" x14ac:dyDescent="0.3">
      <c r="A5601" t="s">
        <v>79</v>
      </c>
      <c r="B5601" t="s">
        <v>4676</v>
      </c>
      <c r="C5601" t="s">
        <v>2705</v>
      </c>
      <c r="D5601" t="s">
        <v>122</v>
      </c>
      <c r="E5601">
        <v>24</v>
      </c>
      <c r="F5601" t="s">
        <v>2246</v>
      </c>
      <c r="G5601" t="s">
        <v>1626</v>
      </c>
      <c r="H5601" t="s">
        <v>78</v>
      </c>
      <c r="I5601">
        <v>30</v>
      </c>
      <c r="J5601">
        <v>7</v>
      </c>
    </row>
    <row r="5602" spans="1:10" x14ac:dyDescent="0.3">
      <c r="A5602" t="s">
        <v>79</v>
      </c>
      <c r="B5602" t="s">
        <v>5063</v>
      </c>
      <c r="C5602" t="s">
        <v>47</v>
      </c>
      <c r="D5602" t="s">
        <v>124</v>
      </c>
      <c r="E5602">
        <v>11</v>
      </c>
      <c r="F5602" t="s">
        <v>2203</v>
      </c>
      <c r="G5602" t="s">
        <v>1008</v>
      </c>
      <c r="H5602" t="s">
        <v>78</v>
      </c>
      <c r="I5602">
        <v>30</v>
      </c>
      <c r="J5602">
        <v>0</v>
      </c>
    </row>
    <row r="5603" spans="1:10" x14ac:dyDescent="0.3">
      <c r="A5603" t="s">
        <v>79</v>
      </c>
      <c r="B5603" t="s">
        <v>3705</v>
      </c>
      <c r="C5603" t="s">
        <v>5048</v>
      </c>
      <c r="D5603" t="s">
        <v>168</v>
      </c>
      <c r="E5603">
        <v>15</v>
      </c>
      <c r="F5603" t="s">
        <v>1745</v>
      </c>
      <c r="G5603" t="s">
        <v>745</v>
      </c>
      <c r="H5603" t="s">
        <v>78</v>
      </c>
      <c r="I5603">
        <v>40</v>
      </c>
      <c r="J5603">
        <v>18</v>
      </c>
    </row>
    <row r="5604" spans="1:10" x14ac:dyDescent="0.3">
      <c r="A5604" t="s">
        <v>79</v>
      </c>
      <c r="B5604" t="s">
        <v>3476</v>
      </c>
      <c r="C5604" t="s">
        <v>5049</v>
      </c>
      <c r="D5604" t="s">
        <v>79</v>
      </c>
      <c r="F5604" t="s">
        <v>79</v>
      </c>
      <c r="G5604" t="s">
        <v>79</v>
      </c>
      <c r="H5604" t="s">
        <v>82</v>
      </c>
    </row>
    <row r="5605" spans="1:10" x14ac:dyDescent="0.3">
      <c r="A5605" t="s">
        <v>79</v>
      </c>
      <c r="B5605" t="s">
        <v>3706</v>
      </c>
      <c r="C5605" t="s">
        <v>5050</v>
      </c>
      <c r="D5605" t="s">
        <v>79</v>
      </c>
      <c r="F5605" t="s">
        <v>79</v>
      </c>
      <c r="G5605" t="s">
        <v>79</v>
      </c>
      <c r="H5605" t="s">
        <v>86</v>
      </c>
    </row>
    <row r="5606" spans="1:10" x14ac:dyDescent="0.3">
      <c r="A5606" t="s">
        <v>79</v>
      </c>
      <c r="B5606" t="s">
        <v>3477</v>
      </c>
      <c r="C5606" t="s">
        <v>5052</v>
      </c>
      <c r="D5606" t="s">
        <v>168</v>
      </c>
      <c r="E5606">
        <v>29</v>
      </c>
      <c r="F5606" t="s">
        <v>3542</v>
      </c>
      <c r="G5606" t="s">
        <v>5078</v>
      </c>
      <c r="H5606" t="s">
        <v>78</v>
      </c>
      <c r="I5606">
        <v>40</v>
      </c>
      <c r="J5606">
        <v>15</v>
      </c>
    </row>
    <row r="5607" spans="1:10" x14ac:dyDescent="0.3">
      <c r="A5607" t="s">
        <v>79</v>
      </c>
      <c r="B5607" t="s">
        <v>3710</v>
      </c>
      <c r="C5607" t="s">
        <v>2890</v>
      </c>
      <c r="D5607" t="s">
        <v>124</v>
      </c>
      <c r="E5607">
        <v>65</v>
      </c>
      <c r="F5607" t="s">
        <v>1401</v>
      </c>
      <c r="G5607" t="s">
        <v>2400</v>
      </c>
      <c r="H5607" t="s">
        <v>78</v>
      </c>
      <c r="I5607">
        <v>30</v>
      </c>
      <c r="J5607">
        <v>13</v>
      </c>
    </row>
    <row r="5608" spans="1:10" x14ac:dyDescent="0.3">
      <c r="A5608" t="s">
        <v>79</v>
      </c>
      <c r="B5608" t="s">
        <v>3711</v>
      </c>
      <c r="C5608" t="s">
        <v>2891</v>
      </c>
      <c r="D5608" t="s">
        <v>2332</v>
      </c>
      <c r="E5608">
        <v>24</v>
      </c>
      <c r="F5608" t="s">
        <v>3887</v>
      </c>
      <c r="G5608" t="s">
        <v>1120</v>
      </c>
      <c r="H5608" t="s">
        <v>78</v>
      </c>
      <c r="I5608">
        <v>30</v>
      </c>
      <c r="J5608">
        <v>3</v>
      </c>
    </row>
    <row r="5609" spans="1:10" x14ac:dyDescent="0.3">
      <c r="A5609" t="s">
        <v>79</v>
      </c>
      <c r="B5609" t="s">
        <v>3419</v>
      </c>
      <c r="C5609" t="s">
        <v>2895</v>
      </c>
      <c r="D5609" t="s">
        <v>168</v>
      </c>
      <c r="E5609">
        <v>80</v>
      </c>
      <c r="F5609" t="s">
        <v>1616</v>
      </c>
      <c r="G5609" t="s">
        <v>1830</v>
      </c>
      <c r="H5609" t="s">
        <v>78</v>
      </c>
      <c r="I5609">
        <v>40</v>
      </c>
      <c r="J5609">
        <v>15</v>
      </c>
    </row>
    <row r="5610" spans="1:10" x14ac:dyDescent="0.3">
      <c r="A5610" t="s">
        <v>79</v>
      </c>
      <c r="B5610" t="s">
        <v>5069</v>
      </c>
      <c r="C5610" t="s">
        <v>2897</v>
      </c>
      <c r="D5610" t="s">
        <v>168</v>
      </c>
      <c r="E5610">
        <v>74</v>
      </c>
      <c r="F5610" t="s">
        <v>1168</v>
      </c>
      <c r="G5610" t="s">
        <v>798</v>
      </c>
      <c r="H5610" t="s">
        <v>78</v>
      </c>
      <c r="I5610">
        <v>40</v>
      </c>
      <c r="J5610">
        <v>13</v>
      </c>
    </row>
    <row r="5611" spans="1:10" x14ac:dyDescent="0.3">
      <c r="A5611" t="s">
        <v>79</v>
      </c>
      <c r="B5611" t="s">
        <v>3423</v>
      </c>
      <c r="C5611" t="s">
        <v>2899</v>
      </c>
      <c r="D5611" t="s">
        <v>168</v>
      </c>
      <c r="E5611">
        <v>80</v>
      </c>
      <c r="F5611" t="s">
        <v>2079</v>
      </c>
      <c r="G5611" t="s">
        <v>3737</v>
      </c>
      <c r="H5611" t="s">
        <v>78</v>
      </c>
      <c r="I5611">
        <v>40</v>
      </c>
      <c r="J5611">
        <v>14</v>
      </c>
    </row>
    <row r="5612" spans="1:10" x14ac:dyDescent="0.3">
      <c r="A5612" t="s">
        <v>79</v>
      </c>
      <c r="B5612" t="s">
        <v>3425</v>
      </c>
      <c r="C5612" t="s">
        <v>2901</v>
      </c>
      <c r="D5612" t="s">
        <v>168</v>
      </c>
      <c r="E5612">
        <v>62</v>
      </c>
      <c r="F5612" t="s">
        <v>967</v>
      </c>
      <c r="G5612" t="s">
        <v>758</v>
      </c>
      <c r="H5612" t="s">
        <v>78</v>
      </c>
      <c r="I5612">
        <v>40</v>
      </c>
      <c r="J5612">
        <v>26</v>
      </c>
    </row>
    <row r="5613" spans="1:10" x14ac:dyDescent="0.3">
      <c r="A5613" t="s">
        <v>79</v>
      </c>
      <c r="B5613" t="s">
        <v>5070</v>
      </c>
      <c r="C5613" t="s">
        <v>2903</v>
      </c>
      <c r="D5613" t="s">
        <v>168</v>
      </c>
      <c r="E5613">
        <v>52</v>
      </c>
      <c r="F5613" t="s">
        <v>1820</v>
      </c>
      <c r="G5613" t="s">
        <v>2204</v>
      </c>
      <c r="H5613" t="s">
        <v>78</v>
      </c>
      <c r="I5613">
        <v>40</v>
      </c>
      <c r="J5613">
        <v>24</v>
      </c>
    </row>
    <row r="5614" spans="1:10" x14ac:dyDescent="0.3">
      <c r="A5614" t="s">
        <v>79</v>
      </c>
      <c r="B5614" t="s">
        <v>5077</v>
      </c>
      <c r="C5614" t="s">
        <v>17</v>
      </c>
      <c r="D5614" t="s">
        <v>179</v>
      </c>
      <c r="E5614">
        <v>11</v>
      </c>
      <c r="F5614" t="s">
        <v>2205</v>
      </c>
      <c r="G5614" t="s">
        <v>3163</v>
      </c>
      <c r="H5614" t="s">
        <v>78</v>
      </c>
      <c r="I5614">
        <v>30</v>
      </c>
      <c r="J5614">
        <v>16</v>
      </c>
    </row>
    <row r="5615" spans="1:10" x14ac:dyDescent="0.3">
      <c r="A5615" t="s">
        <v>79</v>
      </c>
      <c r="B5615" t="s">
        <v>3515</v>
      </c>
      <c r="C5615" t="s">
        <v>22</v>
      </c>
      <c r="D5615" t="s">
        <v>168</v>
      </c>
      <c r="E5615">
        <v>6</v>
      </c>
      <c r="F5615" t="s">
        <v>3694</v>
      </c>
      <c r="G5615" t="s">
        <v>1246</v>
      </c>
      <c r="H5615" t="s">
        <v>78</v>
      </c>
      <c r="I5615">
        <v>40</v>
      </c>
      <c r="J5615">
        <v>18</v>
      </c>
    </row>
    <row r="5616" spans="1:10" x14ac:dyDescent="0.3">
      <c r="A5616" t="s">
        <v>79</v>
      </c>
      <c r="B5616" t="s">
        <v>3373</v>
      </c>
      <c r="C5616" t="s">
        <v>22</v>
      </c>
      <c r="D5616" t="s">
        <v>168</v>
      </c>
      <c r="E5616">
        <v>1</v>
      </c>
      <c r="F5616" t="s">
        <v>2437</v>
      </c>
      <c r="G5616" t="s">
        <v>536</v>
      </c>
      <c r="H5616" t="s">
        <v>78</v>
      </c>
      <c r="I5616">
        <v>40</v>
      </c>
      <c r="J5616">
        <v>40</v>
      </c>
    </row>
    <row r="5617" spans="1:10" x14ac:dyDescent="0.3">
      <c r="A5617" t="s">
        <v>79</v>
      </c>
      <c r="B5617" t="s">
        <v>3487</v>
      </c>
      <c r="C5617" t="s">
        <v>2834</v>
      </c>
      <c r="D5617" t="s">
        <v>168</v>
      </c>
      <c r="E5617">
        <v>2</v>
      </c>
      <c r="F5617" t="s">
        <v>571</v>
      </c>
      <c r="G5617" t="s">
        <v>1348</v>
      </c>
      <c r="H5617" t="s">
        <v>78</v>
      </c>
      <c r="I5617">
        <v>40</v>
      </c>
      <c r="J5617">
        <v>39</v>
      </c>
    </row>
    <row r="5618" spans="1:10" x14ac:dyDescent="0.3">
      <c r="A5618" t="s">
        <v>79</v>
      </c>
      <c r="B5618" t="s">
        <v>3377</v>
      </c>
      <c r="C5618" t="s">
        <v>49</v>
      </c>
      <c r="D5618" t="s">
        <v>3191</v>
      </c>
      <c r="E5618">
        <v>6</v>
      </c>
      <c r="F5618" t="s">
        <v>858</v>
      </c>
      <c r="G5618" t="s">
        <v>1199</v>
      </c>
      <c r="H5618" t="s">
        <v>78</v>
      </c>
      <c r="I5618">
        <v>30</v>
      </c>
      <c r="J5618">
        <v>0</v>
      </c>
    </row>
    <row r="5619" spans="1:10" x14ac:dyDescent="0.3">
      <c r="A5619" t="s">
        <v>79</v>
      </c>
      <c r="B5619" t="s">
        <v>3390</v>
      </c>
      <c r="C5619" t="s">
        <v>2837</v>
      </c>
      <c r="D5619" t="s">
        <v>2837</v>
      </c>
      <c r="E5619">
        <v>813</v>
      </c>
      <c r="F5619" t="s">
        <v>4559</v>
      </c>
      <c r="G5619" t="s">
        <v>1375</v>
      </c>
      <c r="H5619" t="s">
        <v>78</v>
      </c>
      <c r="I5619">
        <v>0</v>
      </c>
      <c r="J5619">
        <v>0</v>
      </c>
    </row>
    <row r="5620" spans="1:10" x14ac:dyDescent="0.3">
      <c r="A5620" t="s">
        <v>79</v>
      </c>
      <c r="B5620" t="s">
        <v>3609</v>
      </c>
      <c r="C5620" t="s">
        <v>2915</v>
      </c>
      <c r="D5620" t="s">
        <v>168</v>
      </c>
      <c r="E5620">
        <v>20</v>
      </c>
      <c r="F5620" t="s">
        <v>3998</v>
      </c>
      <c r="G5620" t="s">
        <v>1463</v>
      </c>
      <c r="H5620" t="s">
        <v>78</v>
      </c>
      <c r="I5620">
        <v>40</v>
      </c>
      <c r="J5620">
        <v>16</v>
      </c>
    </row>
    <row r="5621" spans="1:10" x14ac:dyDescent="0.3">
      <c r="A5621" t="s">
        <v>79</v>
      </c>
      <c r="B5621" t="s">
        <v>3794</v>
      </c>
      <c r="C5621" t="s">
        <v>2916</v>
      </c>
      <c r="D5621" t="s">
        <v>168</v>
      </c>
      <c r="E5621">
        <v>17</v>
      </c>
      <c r="F5621" t="s">
        <v>4528</v>
      </c>
      <c r="G5621" t="s">
        <v>1202</v>
      </c>
      <c r="H5621" t="s">
        <v>78</v>
      </c>
      <c r="I5621">
        <v>40</v>
      </c>
      <c r="J5621">
        <v>33</v>
      </c>
    </row>
    <row r="5622" spans="1:10" x14ac:dyDescent="0.3">
      <c r="A5622" t="s">
        <v>79</v>
      </c>
      <c r="B5622" t="s">
        <v>3392</v>
      </c>
      <c r="C5622" t="s">
        <v>64</v>
      </c>
      <c r="D5622" t="s">
        <v>3177</v>
      </c>
      <c r="E5622">
        <v>29</v>
      </c>
      <c r="F5622" t="s">
        <v>2029</v>
      </c>
      <c r="G5622" t="s">
        <v>1356</v>
      </c>
      <c r="H5622" t="s">
        <v>78</v>
      </c>
      <c r="I5622">
        <v>0</v>
      </c>
      <c r="J5622">
        <v>0</v>
      </c>
    </row>
    <row r="5623" spans="1:10" x14ac:dyDescent="0.3">
      <c r="A5623" s="4" t="s">
        <v>413</v>
      </c>
      <c r="B5623" s="4" t="s">
        <v>2329</v>
      </c>
      <c r="C5623" s="4" t="s">
        <v>79</v>
      </c>
      <c r="D5623" s="5" t="s">
        <v>5091</v>
      </c>
      <c r="E5623" s="6">
        <v>0</v>
      </c>
      <c r="F5623" s="4" t="s">
        <v>79</v>
      </c>
      <c r="G5623" s="5" t="s">
        <v>5092</v>
      </c>
      <c r="H5623" s="6" t="str">
        <f>IFERROR(INDEX(t_poangligan[#All],MATCH(VALUE(resultatbors[[#This Row],[Datum]]),#REF!,0)+1,8),"-")</f>
        <v>-</v>
      </c>
      <c r="I5623" s="4"/>
      <c r="J5623" s="4"/>
    </row>
    <row r="5624" spans="1:10" x14ac:dyDescent="0.3">
      <c r="A5624" t="s">
        <v>79</v>
      </c>
      <c r="B5624" t="s">
        <v>3457</v>
      </c>
      <c r="C5624" t="s">
        <v>2641</v>
      </c>
      <c r="D5624" t="s">
        <v>3185</v>
      </c>
      <c r="E5624">
        <v>12</v>
      </c>
      <c r="F5624" t="s">
        <v>1086</v>
      </c>
      <c r="G5624" t="s">
        <v>2284</v>
      </c>
      <c r="H5624" t="s">
        <v>78</v>
      </c>
      <c r="I5624">
        <v>0</v>
      </c>
      <c r="J5624">
        <v>0</v>
      </c>
    </row>
    <row r="5625" spans="1:10" x14ac:dyDescent="0.3">
      <c r="A5625" t="s">
        <v>79</v>
      </c>
      <c r="B5625" t="s">
        <v>3490</v>
      </c>
      <c r="C5625" t="s">
        <v>2644</v>
      </c>
      <c r="D5625" t="s">
        <v>3185</v>
      </c>
      <c r="E5625">
        <v>16</v>
      </c>
      <c r="F5625" t="s">
        <v>693</v>
      </c>
      <c r="G5625" t="s">
        <v>760</v>
      </c>
      <c r="H5625" t="s">
        <v>78</v>
      </c>
      <c r="I5625">
        <v>0</v>
      </c>
      <c r="J5625">
        <v>0</v>
      </c>
    </row>
    <row r="5626" spans="1:10" x14ac:dyDescent="0.3">
      <c r="A5626" s="4" t="s">
        <v>414</v>
      </c>
      <c r="B5626" s="4" t="s">
        <v>2331</v>
      </c>
      <c r="C5626" s="4" t="s">
        <v>79</v>
      </c>
      <c r="D5626" s="5" t="s">
        <v>5091</v>
      </c>
      <c r="E5626" s="6">
        <v>66</v>
      </c>
      <c r="F5626" s="4" t="s">
        <v>79</v>
      </c>
      <c r="G5626" s="5" t="s">
        <v>5092</v>
      </c>
      <c r="H5626" s="6" t="str">
        <f>IFERROR(INDEX(t_poangligan[#All],MATCH(VALUE(resultatbors[[#This Row],[Datum]]),#REF!,0)+1,8),"-")</f>
        <v>-</v>
      </c>
      <c r="I5626" s="4"/>
      <c r="J5626" s="4"/>
    </row>
    <row r="5627" spans="1:10" x14ac:dyDescent="0.3">
      <c r="A5627" t="s">
        <v>79</v>
      </c>
      <c r="B5627" t="s">
        <v>5063</v>
      </c>
      <c r="C5627" t="s">
        <v>47</v>
      </c>
      <c r="D5627" t="s">
        <v>87</v>
      </c>
      <c r="E5627">
        <v>12</v>
      </c>
      <c r="F5627" t="s">
        <v>3822</v>
      </c>
      <c r="G5627" t="s">
        <v>3462</v>
      </c>
      <c r="H5627" t="s">
        <v>78</v>
      </c>
      <c r="I5627">
        <v>30</v>
      </c>
      <c r="J5627">
        <v>0</v>
      </c>
    </row>
    <row r="5628" spans="1:10" x14ac:dyDescent="0.3">
      <c r="A5628" t="s">
        <v>79</v>
      </c>
      <c r="B5628" t="s">
        <v>3505</v>
      </c>
      <c r="C5628" t="s">
        <v>2764</v>
      </c>
      <c r="D5628" t="s">
        <v>185</v>
      </c>
      <c r="E5628">
        <v>3</v>
      </c>
      <c r="F5628" t="s">
        <v>4794</v>
      </c>
      <c r="G5628" t="s">
        <v>826</v>
      </c>
      <c r="H5628" t="s">
        <v>78</v>
      </c>
      <c r="I5628">
        <v>30</v>
      </c>
      <c r="J5628">
        <v>0</v>
      </c>
    </row>
    <row r="5629" spans="1:10" x14ac:dyDescent="0.3">
      <c r="A5629" t="s">
        <v>79</v>
      </c>
      <c r="B5629" t="s">
        <v>3374</v>
      </c>
      <c r="C5629" t="s">
        <v>24</v>
      </c>
      <c r="D5629" t="s">
        <v>158</v>
      </c>
      <c r="E5629">
        <v>8</v>
      </c>
      <c r="F5629" t="s">
        <v>1392</v>
      </c>
      <c r="G5629" t="s">
        <v>2659</v>
      </c>
      <c r="H5629" t="s">
        <v>78</v>
      </c>
      <c r="I5629">
        <v>30</v>
      </c>
      <c r="J5629">
        <v>21</v>
      </c>
    </row>
    <row r="5630" spans="1:10" x14ac:dyDescent="0.3">
      <c r="A5630" t="s">
        <v>79</v>
      </c>
      <c r="B5630" t="s">
        <v>3375</v>
      </c>
      <c r="C5630" t="s">
        <v>2810</v>
      </c>
      <c r="D5630" t="s">
        <v>158</v>
      </c>
      <c r="E5630">
        <v>2</v>
      </c>
      <c r="F5630" t="s">
        <v>1019</v>
      </c>
      <c r="G5630" t="s">
        <v>680</v>
      </c>
      <c r="H5630" t="s">
        <v>78</v>
      </c>
      <c r="I5630">
        <v>30</v>
      </c>
      <c r="J5630">
        <v>27</v>
      </c>
    </row>
    <row r="5631" spans="1:10" x14ac:dyDescent="0.3">
      <c r="A5631" t="s">
        <v>79</v>
      </c>
      <c r="B5631" t="s">
        <v>3394</v>
      </c>
      <c r="C5631" t="s">
        <v>2815</v>
      </c>
      <c r="D5631" t="s">
        <v>925</v>
      </c>
      <c r="E5631">
        <v>24</v>
      </c>
      <c r="F5631" t="s">
        <v>1508</v>
      </c>
      <c r="H5631" t="s">
        <v>78</v>
      </c>
      <c r="I5631">
        <v>0</v>
      </c>
      <c r="J5631">
        <v>0</v>
      </c>
    </row>
    <row r="5632" spans="1:10" x14ac:dyDescent="0.3">
      <c r="A5632" t="s">
        <v>79</v>
      </c>
      <c r="B5632" t="s">
        <v>3609</v>
      </c>
      <c r="C5632" t="s">
        <v>52</v>
      </c>
      <c r="D5632" t="s">
        <v>124</v>
      </c>
      <c r="E5632">
        <v>42</v>
      </c>
      <c r="F5632" t="s">
        <v>4078</v>
      </c>
      <c r="G5632" t="s">
        <v>560</v>
      </c>
      <c r="H5632" t="s">
        <v>78</v>
      </c>
      <c r="I5632">
        <v>30</v>
      </c>
      <c r="J5632">
        <v>7</v>
      </c>
    </row>
    <row r="5633" spans="1:10" x14ac:dyDescent="0.3">
      <c r="A5633" t="s">
        <v>79</v>
      </c>
      <c r="B5633" t="s">
        <v>3794</v>
      </c>
      <c r="C5633" t="s">
        <v>2844</v>
      </c>
      <c r="D5633" t="s">
        <v>2332</v>
      </c>
      <c r="E5633">
        <v>20</v>
      </c>
      <c r="F5633" t="s">
        <v>1483</v>
      </c>
      <c r="G5633" t="s">
        <v>1541</v>
      </c>
      <c r="H5633" t="s">
        <v>78</v>
      </c>
      <c r="I5633">
        <v>30</v>
      </c>
      <c r="J5633">
        <v>11</v>
      </c>
    </row>
    <row r="5634" spans="1:10" x14ac:dyDescent="0.3">
      <c r="A5634" s="4" t="s">
        <v>415</v>
      </c>
      <c r="B5634" s="4" t="s">
        <v>2333</v>
      </c>
      <c r="C5634" s="4" t="s">
        <v>79</v>
      </c>
      <c r="D5634" s="5" t="s">
        <v>5091</v>
      </c>
      <c r="E5634" s="6">
        <v>0</v>
      </c>
      <c r="F5634" s="4" t="s">
        <v>79</v>
      </c>
      <c r="G5634" s="5" t="s">
        <v>5092</v>
      </c>
      <c r="H5634" s="6" t="str">
        <f>IFERROR(INDEX(t_poangligan[#All],MATCH(VALUE(resultatbors[[#This Row],[Datum]]),#REF!,0)+1,8),"-")</f>
        <v>-</v>
      </c>
      <c r="I5634" s="4"/>
      <c r="J5634" s="4"/>
    </row>
    <row r="5635" spans="1:10" x14ac:dyDescent="0.3">
      <c r="A5635" t="s">
        <v>79</v>
      </c>
      <c r="B5635" t="s">
        <v>3400</v>
      </c>
      <c r="C5635" t="s">
        <v>2649</v>
      </c>
      <c r="D5635" t="s">
        <v>79</v>
      </c>
      <c r="F5635" t="s">
        <v>79</v>
      </c>
      <c r="G5635" t="s">
        <v>79</v>
      </c>
      <c r="H5635" t="s">
        <v>86</v>
      </c>
    </row>
    <row r="5636" spans="1:10" x14ac:dyDescent="0.3">
      <c r="A5636" t="s">
        <v>79</v>
      </c>
      <c r="B5636" t="s">
        <v>3392</v>
      </c>
      <c r="C5636" t="s">
        <v>64</v>
      </c>
      <c r="D5636" t="s">
        <v>79</v>
      </c>
      <c r="F5636" t="s">
        <v>79</v>
      </c>
      <c r="G5636" t="s">
        <v>79</v>
      </c>
      <c r="H5636" t="s">
        <v>218</v>
      </c>
    </row>
    <row r="5637" spans="1:10" x14ac:dyDescent="0.3">
      <c r="A5637" s="4" t="s">
        <v>416</v>
      </c>
      <c r="B5637" s="4" t="s">
        <v>2334</v>
      </c>
      <c r="C5637" s="4" t="s">
        <v>79</v>
      </c>
      <c r="D5637" s="5" t="s">
        <v>5091</v>
      </c>
      <c r="E5637" s="6">
        <v>285</v>
      </c>
      <c r="F5637" s="4" t="s">
        <v>79</v>
      </c>
      <c r="G5637" s="5" t="s">
        <v>5092</v>
      </c>
      <c r="H5637" s="6" t="str">
        <f>IFERROR(INDEX(t_poangligan[#All],MATCH(VALUE(resultatbors[[#This Row],[Datum]]),#REF!,0)+1,8),"-")</f>
        <v>-</v>
      </c>
      <c r="I5637" s="4"/>
      <c r="J5637" s="4"/>
    </row>
    <row r="5638" spans="1:10" x14ac:dyDescent="0.3">
      <c r="A5638" t="s">
        <v>79</v>
      </c>
      <c r="B5638" t="s">
        <v>3566</v>
      </c>
      <c r="C5638" t="s">
        <v>2635</v>
      </c>
      <c r="D5638" t="s">
        <v>167</v>
      </c>
      <c r="E5638">
        <v>8</v>
      </c>
      <c r="F5638" t="s">
        <v>3807</v>
      </c>
      <c r="G5638" t="s">
        <v>1206</v>
      </c>
      <c r="H5638" t="s">
        <v>78</v>
      </c>
      <c r="I5638">
        <v>0</v>
      </c>
      <c r="J5638">
        <v>0</v>
      </c>
    </row>
    <row r="5639" spans="1:10" x14ac:dyDescent="0.3">
      <c r="A5639" t="s">
        <v>79</v>
      </c>
      <c r="B5639" t="s">
        <v>3567</v>
      </c>
      <c r="C5639" t="s">
        <v>2643</v>
      </c>
      <c r="D5639" t="s">
        <v>167</v>
      </c>
      <c r="E5639">
        <v>17</v>
      </c>
      <c r="F5639" t="s">
        <v>4795</v>
      </c>
      <c r="G5639" t="s">
        <v>822</v>
      </c>
      <c r="H5639" t="s">
        <v>78</v>
      </c>
      <c r="I5639">
        <v>0</v>
      </c>
      <c r="J5639">
        <v>0</v>
      </c>
    </row>
    <row r="5640" spans="1:10" x14ac:dyDescent="0.3">
      <c r="A5640" t="s">
        <v>79</v>
      </c>
      <c r="B5640" t="s">
        <v>3400</v>
      </c>
      <c r="C5640" t="s">
        <v>2649</v>
      </c>
      <c r="D5640" t="s">
        <v>3179</v>
      </c>
      <c r="E5640">
        <v>16</v>
      </c>
      <c r="F5640" t="s">
        <v>4796</v>
      </c>
      <c r="G5640" t="s">
        <v>4060</v>
      </c>
      <c r="H5640" t="s">
        <v>78</v>
      </c>
      <c r="I5640">
        <v>0</v>
      </c>
      <c r="J5640">
        <v>0</v>
      </c>
    </row>
    <row r="5641" spans="1:10" x14ac:dyDescent="0.3">
      <c r="A5641" t="s">
        <v>79</v>
      </c>
      <c r="B5641" t="s">
        <v>3855</v>
      </c>
      <c r="C5641" t="s">
        <v>2651</v>
      </c>
      <c r="D5641" t="s">
        <v>167</v>
      </c>
      <c r="E5641">
        <v>8</v>
      </c>
      <c r="F5641" t="s">
        <v>4797</v>
      </c>
      <c r="G5641" t="s">
        <v>2596</v>
      </c>
      <c r="H5641" t="s">
        <v>78</v>
      </c>
      <c r="I5641">
        <v>0</v>
      </c>
      <c r="J5641">
        <v>0</v>
      </c>
    </row>
    <row r="5642" spans="1:10" x14ac:dyDescent="0.3">
      <c r="A5642" t="s">
        <v>79</v>
      </c>
      <c r="B5642" t="s">
        <v>3402</v>
      </c>
      <c r="C5642" t="s">
        <v>2654</v>
      </c>
      <c r="D5642" t="s">
        <v>3180</v>
      </c>
      <c r="E5642">
        <v>3</v>
      </c>
      <c r="F5642" t="s">
        <v>4798</v>
      </c>
      <c r="G5642" t="s">
        <v>985</v>
      </c>
      <c r="H5642" t="s">
        <v>78</v>
      </c>
      <c r="I5642">
        <v>0</v>
      </c>
      <c r="J5642">
        <v>0</v>
      </c>
    </row>
    <row r="5643" spans="1:10" x14ac:dyDescent="0.3">
      <c r="A5643" t="s">
        <v>79</v>
      </c>
      <c r="B5643" t="s">
        <v>3616</v>
      </c>
      <c r="C5643" t="s">
        <v>2657</v>
      </c>
      <c r="D5643" t="s">
        <v>120</v>
      </c>
      <c r="E5643">
        <v>16</v>
      </c>
      <c r="F5643" t="s">
        <v>4799</v>
      </c>
      <c r="G5643" t="s">
        <v>986</v>
      </c>
      <c r="H5643" t="s">
        <v>78</v>
      </c>
      <c r="I5643">
        <v>40</v>
      </c>
      <c r="J5643">
        <v>25</v>
      </c>
    </row>
    <row r="5644" spans="1:10" x14ac:dyDescent="0.3">
      <c r="A5644" t="s">
        <v>79</v>
      </c>
      <c r="B5644" t="s">
        <v>3403</v>
      </c>
      <c r="C5644" t="s">
        <v>2660</v>
      </c>
      <c r="D5644" t="s">
        <v>77</v>
      </c>
      <c r="E5644">
        <v>2</v>
      </c>
      <c r="F5644" t="s">
        <v>4800</v>
      </c>
      <c r="G5644" t="s">
        <v>1175</v>
      </c>
      <c r="H5644" t="s">
        <v>78</v>
      </c>
      <c r="I5644">
        <v>0</v>
      </c>
      <c r="J5644">
        <v>0</v>
      </c>
    </row>
    <row r="5645" spans="1:10" x14ac:dyDescent="0.3">
      <c r="A5645" t="s">
        <v>79</v>
      </c>
      <c r="B5645" t="s">
        <v>3459</v>
      </c>
      <c r="C5645" t="s">
        <v>2669</v>
      </c>
      <c r="D5645" t="s">
        <v>3181</v>
      </c>
      <c r="E5645">
        <v>8</v>
      </c>
      <c r="F5645" t="s">
        <v>748</v>
      </c>
      <c r="G5645" t="s">
        <v>936</v>
      </c>
      <c r="H5645" t="s">
        <v>78</v>
      </c>
      <c r="I5645">
        <v>0</v>
      </c>
      <c r="J5645">
        <v>0</v>
      </c>
    </row>
    <row r="5646" spans="1:10" x14ac:dyDescent="0.3">
      <c r="A5646" t="s">
        <v>79</v>
      </c>
      <c r="B5646" t="s">
        <v>3482</v>
      </c>
      <c r="C5646" t="s">
        <v>2679</v>
      </c>
      <c r="D5646" t="s">
        <v>120</v>
      </c>
      <c r="E5646">
        <v>15</v>
      </c>
      <c r="F5646" t="s">
        <v>3896</v>
      </c>
      <c r="G5646" t="s">
        <v>3327</v>
      </c>
      <c r="H5646" t="s">
        <v>78</v>
      </c>
      <c r="I5646">
        <v>40</v>
      </c>
      <c r="J5646">
        <v>12</v>
      </c>
    </row>
    <row r="5647" spans="1:10" x14ac:dyDescent="0.3">
      <c r="A5647" t="s">
        <v>79</v>
      </c>
      <c r="B5647" t="s">
        <v>3499</v>
      </c>
      <c r="C5647" t="s">
        <v>2690</v>
      </c>
      <c r="D5647" t="s">
        <v>120</v>
      </c>
      <c r="E5647">
        <v>8</v>
      </c>
      <c r="F5647" t="s">
        <v>1512</v>
      </c>
      <c r="G5647" t="s">
        <v>3044</v>
      </c>
      <c r="H5647" t="s">
        <v>78</v>
      </c>
      <c r="I5647">
        <v>40</v>
      </c>
      <c r="J5647">
        <v>28</v>
      </c>
    </row>
    <row r="5648" spans="1:10" x14ac:dyDescent="0.3">
      <c r="A5648" t="s">
        <v>79</v>
      </c>
      <c r="B5648" t="s">
        <v>3368</v>
      </c>
      <c r="C5648" t="s">
        <v>2694</v>
      </c>
      <c r="D5648" t="s">
        <v>925</v>
      </c>
      <c r="E5648">
        <v>6</v>
      </c>
      <c r="F5648" t="s">
        <v>4697</v>
      </c>
      <c r="G5648" t="s">
        <v>1076</v>
      </c>
      <c r="H5648" t="s">
        <v>78</v>
      </c>
      <c r="I5648">
        <v>0</v>
      </c>
      <c r="J5648">
        <v>0</v>
      </c>
    </row>
    <row r="5649" spans="1:10" x14ac:dyDescent="0.3">
      <c r="A5649" t="s">
        <v>79</v>
      </c>
      <c r="B5649" t="s">
        <v>4676</v>
      </c>
      <c r="C5649" t="s">
        <v>2701</v>
      </c>
      <c r="D5649" t="s">
        <v>120</v>
      </c>
      <c r="E5649">
        <v>9</v>
      </c>
      <c r="F5649" t="s">
        <v>4801</v>
      </c>
      <c r="G5649" t="s">
        <v>2243</v>
      </c>
      <c r="H5649" t="s">
        <v>78</v>
      </c>
      <c r="I5649">
        <v>40</v>
      </c>
      <c r="J5649">
        <v>27</v>
      </c>
    </row>
    <row r="5650" spans="1:10" x14ac:dyDescent="0.3">
      <c r="A5650" t="s">
        <v>79</v>
      </c>
      <c r="B5650" t="s">
        <v>4765</v>
      </c>
      <c r="C5650" t="s">
        <v>2708</v>
      </c>
      <c r="D5650" t="s">
        <v>435</v>
      </c>
      <c r="E5650">
        <v>14</v>
      </c>
      <c r="F5650" t="s">
        <v>2296</v>
      </c>
      <c r="G5650" t="s">
        <v>3824</v>
      </c>
      <c r="H5650" t="s">
        <v>78</v>
      </c>
      <c r="I5650">
        <v>0</v>
      </c>
      <c r="J5650">
        <v>0</v>
      </c>
    </row>
    <row r="5651" spans="1:10" x14ac:dyDescent="0.3">
      <c r="A5651" t="s">
        <v>79</v>
      </c>
      <c r="B5651" t="s">
        <v>5063</v>
      </c>
      <c r="C5651" t="s">
        <v>47</v>
      </c>
      <c r="D5651" t="s">
        <v>120</v>
      </c>
      <c r="E5651">
        <v>5</v>
      </c>
      <c r="F5651" t="s">
        <v>3603</v>
      </c>
      <c r="G5651" t="s">
        <v>2429</v>
      </c>
      <c r="H5651" t="s">
        <v>78</v>
      </c>
      <c r="I5651">
        <v>40</v>
      </c>
      <c r="J5651">
        <v>29</v>
      </c>
    </row>
    <row r="5652" spans="1:10" x14ac:dyDescent="0.3">
      <c r="A5652" t="s">
        <v>79</v>
      </c>
      <c r="B5652" t="s">
        <v>3384</v>
      </c>
      <c r="C5652" t="s">
        <v>2724</v>
      </c>
      <c r="D5652" t="s">
        <v>3178</v>
      </c>
      <c r="E5652">
        <v>267</v>
      </c>
      <c r="F5652" t="s">
        <v>4802</v>
      </c>
      <c r="G5652" t="s">
        <v>1280</v>
      </c>
      <c r="H5652" t="s">
        <v>78</v>
      </c>
      <c r="I5652">
        <v>0</v>
      </c>
      <c r="J5652">
        <v>0</v>
      </c>
    </row>
    <row r="5653" spans="1:10" x14ac:dyDescent="0.3">
      <c r="A5653" t="s">
        <v>79</v>
      </c>
      <c r="B5653" t="s">
        <v>3503</v>
      </c>
      <c r="C5653" t="s">
        <v>2725</v>
      </c>
      <c r="D5653" t="s">
        <v>121</v>
      </c>
      <c r="E5653">
        <v>17</v>
      </c>
      <c r="F5653" t="s">
        <v>1089</v>
      </c>
      <c r="G5653" t="s">
        <v>4110</v>
      </c>
      <c r="H5653" t="s">
        <v>78</v>
      </c>
      <c r="I5653">
        <v>0</v>
      </c>
      <c r="J5653">
        <v>0</v>
      </c>
    </row>
    <row r="5654" spans="1:10" x14ac:dyDescent="0.3">
      <c r="A5654" t="s">
        <v>79</v>
      </c>
      <c r="B5654" t="s">
        <v>3583</v>
      </c>
      <c r="C5654" t="s">
        <v>2587</v>
      </c>
      <c r="D5654" t="s">
        <v>2332</v>
      </c>
      <c r="E5654">
        <v>2</v>
      </c>
      <c r="F5654" t="s">
        <v>2147</v>
      </c>
      <c r="G5654" t="s">
        <v>2905</v>
      </c>
      <c r="H5654" t="s">
        <v>78</v>
      </c>
      <c r="I5654">
        <v>30</v>
      </c>
      <c r="J5654">
        <v>17</v>
      </c>
    </row>
    <row r="5655" spans="1:10" x14ac:dyDescent="0.3">
      <c r="A5655" t="s">
        <v>79</v>
      </c>
      <c r="B5655" t="s">
        <v>3936</v>
      </c>
      <c r="C5655" t="s">
        <v>29</v>
      </c>
      <c r="D5655" t="s">
        <v>3182</v>
      </c>
      <c r="E5655">
        <v>6</v>
      </c>
      <c r="F5655" t="s">
        <v>4506</v>
      </c>
      <c r="G5655" t="s">
        <v>1380</v>
      </c>
      <c r="H5655" t="s">
        <v>78</v>
      </c>
      <c r="I5655">
        <v>0</v>
      </c>
      <c r="J5655">
        <v>0</v>
      </c>
    </row>
    <row r="5656" spans="1:10" x14ac:dyDescent="0.3">
      <c r="A5656" t="s">
        <v>79</v>
      </c>
      <c r="B5656" t="s">
        <v>3380</v>
      </c>
      <c r="C5656" t="s">
        <v>2725</v>
      </c>
      <c r="D5656" t="s">
        <v>158</v>
      </c>
      <c r="E5656">
        <v>8</v>
      </c>
      <c r="F5656" t="s">
        <v>589</v>
      </c>
      <c r="G5656" t="s">
        <v>1219</v>
      </c>
      <c r="H5656" t="s">
        <v>78</v>
      </c>
      <c r="I5656">
        <v>30</v>
      </c>
      <c r="J5656">
        <v>8</v>
      </c>
    </row>
    <row r="5657" spans="1:10" x14ac:dyDescent="0.3">
      <c r="A5657" t="s">
        <v>79</v>
      </c>
      <c r="B5657" t="s">
        <v>3622</v>
      </c>
      <c r="C5657" t="s">
        <v>2742</v>
      </c>
      <c r="D5657" t="s">
        <v>3183</v>
      </c>
      <c r="E5657">
        <v>8</v>
      </c>
      <c r="F5657" t="s">
        <v>4803</v>
      </c>
      <c r="G5657" t="s">
        <v>1120</v>
      </c>
      <c r="H5657" t="s">
        <v>78</v>
      </c>
      <c r="I5657">
        <v>0</v>
      </c>
      <c r="J5657">
        <v>0</v>
      </c>
    </row>
    <row r="5658" spans="1:10" x14ac:dyDescent="0.3">
      <c r="A5658" t="s">
        <v>79</v>
      </c>
      <c r="B5658" t="s">
        <v>3626</v>
      </c>
      <c r="C5658" t="s">
        <v>2743</v>
      </c>
      <c r="D5658" t="s">
        <v>120</v>
      </c>
      <c r="E5658">
        <v>3</v>
      </c>
      <c r="F5658" t="s">
        <v>4804</v>
      </c>
      <c r="G5658" t="s">
        <v>1738</v>
      </c>
      <c r="H5658" t="s">
        <v>78</v>
      </c>
      <c r="I5658">
        <v>0</v>
      </c>
      <c r="J5658">
        <v>0</v>
      </c>
    </row>
    <row r="5659" spans="1:10" x14ac:dyDescent="0.3">
      <c r="A5659" t="s">
        <v>79</v>
      </c>
      <c r="B5659" t="s">
        <v>3628</v>
      </c>
      <c r="C5659" t="s">
        <v>2746</v>
      </c>
      <c r="D5659" t="s">
        <v>120</v>
      </c>
      <c r="E5659">
        <v>4</v>
      </c>
      <c r="F5659" t="s">
        <v>1429</v>
      </c>
      <c r="G5659" t="s">
        <v>1087</v>
      </c>
      <c r="H5659" t="s">
        <v>78</v>
      </c>
      <c r="I5659">
        <v>0</v>
      </c>
      <c r="J5659">
        <v>0</v>
      </c>
    </row>
    <row r="5660" spans="1:10" x14ac:dyDescent="0.3">
      <c r="A5660" t="s">
        <v>79</v>
      </c>
      <c r="B5660" t="s">
        <v>3505</v>
      </c>
      <c r="C5660" t="s">
        <v>2764</v>
      </c>
      <c r="D5660" t="s">
        <v>120</v>
      </c>
      <c r="E5660">
        <v>2</v>
      </c>
      <c r="F5660" t="s">
        <v>1767</v>
      </c>
      <c r="G5660" t="s">
        <v>2938</v>
      </c>
      <c r="H5660" t="s">
        <v>78</v>
      </c>
      <c r="I5660">
        <v>30</v>
      </c>
      <c r="J5660">
        <v>22</v>
      </c>
    </row>
    <row r="5661" spans="1:10" x14ac:dyDescent="0.3">
      <c r="A5661" t="s">
        <v>79</v>
      </c>
      <c r="B5661" t="s">
        <v>3506</v>
      </c>
      <c r="C5661" t="s">
        <v>12</v>
      </c>
      <c r="D5661" t="s">
        <v>120</v>
      </c>
      <c r="E5661">
        <v>5</v>
      </c>
      <c r="F5661" t="s">
        <v>1760</v>
      </c>
      <c r="G5661" t="s">
        <v>3069</v>
      </c>
      <c r="H5661" t="s">
        <v>78</v>
      </c>
      <c r="I5661">
        <v>30</v>
      </c>
      <c r="J5661">
        <v>20</v>
      </c>
    </row>
    <row r="5662" spans="1:10" x14ac:dyDescent="0.3">
      <c r="A5662" t="s">
        <v>79</v>
      </c>
      <c r="B5662" t="s">
        <v>3476</v>
      </c>
      <c r="C5662" t="s">
        <v>2769</v>
      </c>
      <c r="D5662" t="s">
        <v>120</v>
      </c>
      <c r="E5662">
        <v>9</v>
      </c>
      <c r="F5662" t="s">
        <v>918</v>
      </c>
      <c r="G5662" t="s">
        <v>1022</v>
      </c>
      <c r="H5662" t="s">
        <v>78</v>
      </c>
      <c r="I5662">
        <v>40</v>
      </c>
      <c r="J5662">
        <v>25</v>
      </c>
    </row>
    <row r="5663" spans="1:10" x14ac:dyDescent="0.3">
      <c r="A5663" t="s">
        <v>79</v>
      </c>
      <c r="B5663" t="s">
        <v>3477</v>
      </c>
      <c r="C5663" t="s">
        <v>2770</v>
      </c>
      <c r="D5663" t="s">
        <v>120</v>
      </c>
      <c r="E5663">
        <v>7</v>
      </c>
      <c r="F5663" t="s">
        <v>4507</v>
      </c>
      <c r="G5663" t="s">
        <v>2672</v>
      </c>
      <c r="H5663" t="s">
        <v>78</v>
      </c>
      <c r="I5663">
        <v>40</v>
      </c>
      <c r="J5663">
        <v>34</v>
      </c>
    </row>
    <row r="5664" spans="1:10" x14ac:dyDescent="0.3">
      <c r="A5664" t="s">
        <v>79</v>
      </c>
      <c r="B5664" t="s">
        <v>3373</v>
      </c>
      <c r="C5664" t="s">
        <v>22</v>
      </c>
      <c r="D5664" t="s">
        <v>122</v>
      </c>
      <c r="E5664">
        <v>5</v>
      </c>
      <c r="F5664" t="s">
        <v>3593</v>
      </c>
      <c r="G5664" t="s">
        <v>1075</v>
      </c>
      <c r="H5664" t="s">
        <v>78</v>
      </c>
      <c r="I5664">
        <v>30</v>
      </c>
      <c r="J5664">
        <v>0</v>
      </c>
    </row>
    <row r="5665" spans="1:10" x14ac:dyDescent="0.3">
      <c r="A5665" t="s">
        <v>79</v>
      </c>
      <c r="B5665" t="s">
        <v>3374</v>
      </c>
      <c r="C5665" t="s">
        <v>24</v>
      </c>
      <c r="D5665" t="s">
        <v>158</v>
      </c>
      <c r="E5665">
        <v>2</v>
      </c>
      <c r="F5665" t="s">
        <v>4805</v>
      </c>
      <c r="G5665" t="s">
        <v>2096</v>
      </c>
      <c r="H5665" t="s">
        <v>78</v>
      </c>
      <c r="I5665">
        <v>30</v>
      </c>
      <c r="J5665">
        <v>26</v>
      </c>
    </row>
    <row r="5666" spans="1:10" x14ac:dyDescent="0.3">
      <c r="A5666" t="s">
        <v>79</v>
      </c>
      <c r="B5666" t="s">
        <v>3429</v>
      </c>
      <c r="C5666" t="s">
        <v>2801</v>
      </c>
      <c r="D5666" t="s">
        <v>120</v>
      </c>
      <c r="E5666">
        <v>5</v>
      </c>
      <c r="F5666" t="s">
        <v>1009</v>
      </c>
      <c r="G5666" t="s">
        <v>1666</v>
      </c>
      <c r="H5666" t="s">
        <v>78</v>
      </c>
      <c r="I5666">
        <v>40</v>
      </c>
      <c r="J5666">
        <v>21</v>
      </c>
    </row>
    <row r="5667" spans="1:10" x14ac:dyDescent="0.3">
      <c r="A5667" t="s">
        <v>79</v>
      </c>
      <c r="B5667" t="s">
        <v>4498</v>
      </c>
      <c r="C5667" t="s">
        <v>2802</v>
      </c>
      <c r="D5667" t="s">
        <v>120</v>
      </c>
      <c r="E5667">
        <v>9</v>
      </c>
      <c r="F5667" t="s">
        <v>4806</v>
      </c>
      <c r="G5667" t="s">
        <v>2035</v>
      </c>
      <c r="H5667" t="s">
        <v>78</v>
      </c>
      <c r="I5667">
        <v>40</v>
      </c>
      <c r="J5667">
        <v>27</v>
      </c>
    </row>
    <row r="5668" spans="1:10" x14ac:dyDescent="0.3">
      <c r="A5668" t="s">
        <v>79</v>
      </c>
      <c r="B5668" t="s">
        <v>3470</v>
      </c>
      <c r="C5668" t="s">
        <v>29</v>
      </c>
      <c r="D5668" t="s">
        <v>1051</v>
      </c>
      <c r="E5668">
        <v>12</v>
      </c>
      <c r="F5668" t="s">
        <v>2433</v>
      </c>
      <c r="G5668" t="s">
        <v>2135</v>
      </c>
      <c r="H5668" t="s">
        <v>78</v>
      </c>
      <c r="I5668">
        <v>0</v>
      </c>
      <c r="J5668">
        <v>0</v>
      </c>
    </row>
    <row r="5669" spans="1:10" x14ac:dyDescent="0.3">
      <c r="A5669" t="s">
        <v>79</v>
      </c>
      <c r="B5669" t="s">
        <v>3431</v>
      </c>
      <c r="C5669" t="s">
        <v>10</v>
      </c>
      <c r="D5669" t="s">
        <v>120</v>
      </c>
      <c r="E5669">
        <v>1</v>
      </c>
      <c r="F5669" t="s">
        <v>1489</v>
      </c>
      <c r="G5669" t="s">
        <v>536</v>
      </c>
      <c r="H5669" t="s">
        <v>78</v>
      </c>
      <c r="I5669">
        <v>30</v>
      </c>
      <c r="J5669">
        <v>30</v>
      </c>
    </row>
    <row r="5670" spans="1:10" x14ac:dyDescent="0.3">
      <c r="A5670" t="s">
        <v>79</v>
      </c>
      <c r="B5670" t="s">
        <v>3432</v>
      </c>
      <c r="C5670" t="s">
        <v>36</v>
      </c>
      <c r="D5670" t="s">
        <v>120</v>
      </c>
      <c r="E5670">
        <v>5</v>
      </c>
      <c r="F5670" t="s">
        <v>3726</v>
      </c>
      <c r="G5670" t="s">
        <v>3717</v>
      </c>
      <c r="H5670" t="s">
        <v>78</v>
      </c>
      <c r="I5670">
        <v>40</v>
      </c>
      <c r="J5670">
        <v>24</v>
      </c>
    </row>
    <row r="5671" spans="1:10" x14ac:dyDescent="0.3">
      <c r="A5671" t="s">
        <v>79</v>
      </c>
      <c r="B5671" t="s">
        <v>5073</v>
      </c>
      <c r="C5671" t="s">
        <v>2809</v>
      </c>
      <c r="D5671" t="s">
        <v>120</v>
      </c>
      <c r="E5671">
        <v>9</v>
      </c>
      <c r="F5671" t="s">
        <v>4807</v>
      </c>
      <c r="G5671" t="s">
        <v>1231</v>
      </c>
      <c r="H5671" t="s">
        <v>78</v>
      </c>
      <c r="I5671">
        <v>40</v>
      </c>
      <c r="J5671">
        <v>24</v>
      </c>
    </row>
    <row r="5672" spans="1:10" x14ac:dyDescent="0.3">
      <c r="A5672" t="s">
        <v>79</v>
      </c>
      <c r="B5672" t="s">
        <v>5079</v>
      </c>
      <c r="C5672" t="s">
        <v>29</v>
      </c>
      <c r="D5672" t="s">
        <v>89</v>
      </c>
      <c r="E5672">
        <v>10</v>
      </c>
      <c r="F5672" t="s">
        <v>4808</v>
      </c>
      <c r="H5672" t="s">
        <v>78</v>
      </c>
      <c r="I5672">
        <v>0</v>
      </c>
      <c r="J5672">
        <v>0</v>
      </c>
    </row>
    <row r="5673" spans="1:10" x14ac:dyDescent="0.3">
      <c r="A5673" t="s">
        <v>79</v>
      </c>
      <c r="B5673" t="s">
        <v>3436</v>
      </c>
      <c r="C5673" t="s">
        <v>33</v>
      </c>
      <c r="D5673" t="s">
        <v>120</v>
      </c>
      <c r="E5673">
        <v>8</v>
      </c>
      <c r="F5673" t="s">
        <v>969</v>
      </c>
      <c r="G5673" t="s">
        <v>2127</v>
      </c>
      <c r="H5673" t="s">
        <v>78</v>
      </c>
      <c r="I5673">
        <v>40</v>
      </c>
      <c r="J5673">
        <v>24</v>
      </c>
    </row>
    <row r="5674" spans="1:10" x14ac:dyDescent="0.3">
      <c r="A5674" t="s">
        <v>79</v>
      </c>
      <c r="B5674" t="s">
        <v>3394</v>
      </c>
      <c r="C5674" t="s">
        <v>2815</v>
      </c>
      <c r="D5674" t="s">
        <v>925</v>
      </c>
      <c r="E5674">
        <v>8</v>
      </c>
      <c r="F5674" t="s">
        <v>768</v>
      </c>
      <c r="G5674" t="s">
        <v>3174</v>
      </c>
      <c r="H5674" t="s">
        <v>78</v>
      </c>
      <c r="I5674">
        <v>0</v>
      </c>
      <c r="J5674">
        <v>0</v>
      </c>
    </row>
    <row r="5675" spans="1:10" x14ac:dyDescent="0.3">
      <c r="A5675" t="s">
        <v>79</v>
      </c>
      <c r="B5675" t="s">
        <v>3487</v>
      </c>
      <c r="C5675" t="s">
        <v>2834</v>
      </c>
      <c r="D5675" t="s">
        <v>120</v>
      </c>
      <c r="E5675">
        <v>5</v>
      </c>
      <c r="F5675" t="s">
        <v>4591</v>
      </c>
      <c r="G5675" t="s">
        <v>1483</v>
      </c>
      <c r="H5675" t="s">
        <v>78</v>
      </c>
      <c r="I5675">
        <v>40</v>
      </c>
      <c r="J5675">
        <v>25</v>
      </c>
    </row>
    <row r="5676" spans="1:10" x14ac:dyDescent="0.3">
      <c r="A5676" t="s">
        <v>79</v>
      </c>
      <c r="B5676" t="s">
        <v>3376</v>
      </c>
      <c r="C5676" t="s">
        <v>2835</v>
      </c>
      <c r="D5676" t="s">
        <v>574</v>
      </c>
      <c r="E5676">
        <v>22</v>
      </c>
      <c r="F5676" t="s">
        <v>1034</v>
      </c>
      <c r="G5676" t="s">
        <v>1715</v>
      </c>
      <c r="H5676" t="s">
        <v>78</v>
      </c>
      <c r="I5676">
        <v>0</v>
      </c>
      <c r="J5676">
        <v>0</v>
      </c>
    </row>
    <row r="5677" spans="1:10" x14ac:dyDescent="0.3">
      <c r="A5677" t="s">
        <v>79</v>
      </c>
      <c r="B5677" t="s">
        <v>3377</v>
      </c>
      <c r="C5677" t="s">
        <v>49</v>
      </c>
      <c r="D5677" t="s">
        <v>120</v>
      </c>
      <c r="E5677">
        <v>7</v>
      </c>
      <c r="F5677" t="s">
        <v>786</v>
      </c>
      <c r="G5677" t="s">
        <v>2668</v>
      </c>
      <c r="H5677" t="s">
        <v>78</v>
      </c>
      <c r="I5677">
        <v>40</v>
      </c>
      <c r="J5677">
        <v>29</v>
      </c>
    </row>
    <row r="5678" spans="1:10" x14ac:dyDescent="0.3">
      <c r="A5678" t="s">
        <v>79</v>
      </c>
      <c r="B5678" t="s">
        <v>5066</v>
      </c>
      <c r="C5678" t="s">
        <v>2843</v>
      </c>
      <c r="D5678" t="s">
        <v>81</v>
      </c>
      <c r="E5678">
        <v>26</v>
      </c>
      <c r="F5678" t="s">
        <v>4267</v>
      </c>
      <c r="G5678" t="s">
        <v>2036</v>
      </c>
      <c r="H5678" t="s">
        <v>78</v>
      </c>
      <c r="I5678">
        <v>0</v>
      </c>
      <c r="J5678">
        <v>0</v>
      </c>
    </row>
    <row r="5679" spans="1:10" x14ac:dyDescent="0.3">
      <c r="A5679" t="s">
        <v>79</v>
      </c>
      <c r="B5679" t="s">
        <v>3609</v>
      </c>
      <c r="C5679" t="s">
        <v>52</v>
      </c>
      <c r="D5679" t="s">
        <v>122</v>
      </c>
      <c r="E5679">
        <v>60</v>
      </c>
      <c r="F5679" t="s">
        <v>4797</v>
      </c>
      <c r="G5679" t="s">
        <v>936</v>
      </c>
      <c r="H5679" t="s">
        <v>78</v>
      </c>
      <c r="I5679">
        <v>30</v>
      </c>
      <c r="J5679">
        <v>1</v>
      </c>
    </row>
    <row r="5680" spans="1:10" x14ac:dyDescent="0.3">
      <c r="A5680" t="s">
        <v>79</v>
      </c>
      <c r="B5680" t="s">
        <v>3794</v>
      </c>
      <c r="C5680" t="s">
        <v>2844</v>
      </c>
      <c r="D5680" t="s">
        <v>239</v>
      </c>
      <c r="E5680">
        <v>39</v>
      </c>
      <c r="F5680" t="s">
        <v>4809</v>
      </c>
      <c r="G5680" t="s">
        <v>4810</v>
      </c>
      <c r="H5680" t="s">
        <v>78</v>
      </c>
      <c r="I5680">
        <v>30</v>
      </c>
      <c r="J5680">
        <v>0</v>
      </c>
    </row>
    <row r="5681" spans="1:10" x14ac:dyDescent="0.3">
      <c r="A5681" t="s">
        <v>79</v>
      </c>
      <c r="B5681" t="s">
        <v>3391</v>
      </c>
      <c r="C5681" t="s">
        <v>2845</v>
      </c>
      <c r="D5681" t="s">
        <v>81</v>
      </c>
      <c r="E5681">
        <v>27</v>
      </c>
      <c r="F5681" t="s">
        <v>2013</v>
      </c>
      <c r="G5681" t="s">
        <v>1415</v>
      </c>
      <c r="H5681" t="s">
        <v>78</v>
      </c>
      <c r="I5681">
        <v>0</v>
      </c>
      <c r="J5681">
        <v>0</v>
      </c>
    </row>
    <row r="5682" spans="1:10" x14ac:dyDescent="0.3">
      <c r="A5682" t="s">
        <v>79</v>
      </c>
      <c r="B5682" t="s">
        <v>3638</v>
      </c>
      <c r="C5682" t="s">
        <v>2851</v>
      </c>
      <c r="D5682" t="s">
        <v>120</v>
      </c>
      <c r="E5682">
        <v>3</v>
      </c>
      <c r="F5682" t="s">
        <v>1291</v>
      </c>
      <c r="G5682" t="s">
        <v>2966</v>
      </c>
      <c r="H5682" t="s">
        <v>78</v>
      </c>
      <c r="I5682">
        <v>40</v>
      </c>
      <c r="J5682">
        <v>30</v>
      </c>
    </row>
    <row r="5683" spans="1:10" x14ac:dyDescent="0.3">
      <c r="A5683" t="s">
        <v>79</v>
      </c>
      <c r="B5683" t="s">
        <v>3534</v>
      </c>
      <c r="C5683" t="s">
        <v>2852</v>
      </c>
      <c r="D5683" t="s">
        <v>81</v>
      </c>
      <c r="E5683">
        <v>19</v>
      </c>
      <c r="F5683" t="s">
        <v>690</v>
      </c>
      <c r="G5683" t="s">
        <v>1924</v>
      </c>
      <c r="H5683" t="s">
        <v>78</v>
      </c>
      <c r="I5683">
        <v>0</v>
      </c>
      <c r="J5683">
        <v>0</v>
      </c>
    </row>
    <row r="5684" spans="1:10" x14ac:dyDescent="0.3">
      <c r="A5684" t="s">
        <v>79</v>
      </c>
      <c r="B5684" t="s">
        <v>5071</v>
      </c>
      <c r="C5684" t="s">
        <v>2860</v>
      </c>
      <c r="D5684" t="s">
        <v>3171</v>
      </c>
      <c r="E5684">
        <v>31</v>
      </c>
      <c r="F5684" t="s">
        <v>2199</v>
      </c>
      <c r="G5684" t="s">
        <v>900</v>
      </c>
      <c r="H5684" t="s">
        <v>78</v>
      </c>
      <c r="I5684">
        <v>0</v>
      </c>
      <c r="J5684">
        <v>0</v>
      </c>
    </row>
    <row r="5685" spans="1:10" x14ac:dyDescent="0.3">
      <c r="A5685" t="s">
        <v>79</v>
      </c>
      <c r="B5685" t="s">
        <v>3388</v>
      </c>
      <c r="C5685" t="s">
        <v>2865</v>
      </c>
      <c r="D5685" t="s">
        <v>80</v>
      </c>
      <c r="E5685">
        <v>22</v>
      </c>
      <c r="F5685" t="s">
        <v>1190</v>
      </c>
      <c r="G5685" t="s">
        <v>921</v>
      </c>
      <c r="H5685" t="s">
        <v>78</v>
      </c>
      <c r="I5685">
        <v>0</v>
      </c>
      <c r="J5685">
        <v>0</v>
      </c>
    </row>
    <row r="5686" spans="1:10" x14ac:dyDescent="0.3">
      <c r="A5686" t="s">
        <v>79</v>
      </c>
      <c r="B5686" t="s">
        <v>3454</v>
      </c>
      <c r="C5686" t="s">
        <v>2866</v>
      </c>
      <c r="D5686" t="s">
        <v>167</v>
      </c>
      <c r="E5686">
        <v>15</v>
      </c>
      <c r="F5686" t="s">
        <v>1522</v>
      </c>
      <c r="G5686" t="s">
        <v>2878</v>
      </c>
      <c r="H5686" t="s">
        <v>78</v>
      </c>
      <c r="I5686">
        <v>0</v>
      </c>
      <c r="J5686">
        <v>0</v>
      </c>
    </row>
    <row r="5687" spans="1:10" x14ac:dyDescent="0.3">
      <c r="A5687" t="s">
        <v>79</v>
      </c>
      <c r="B5687" t="s">
        <v>3456</v>
      </c>
      <c r="C5687" t="s">
        <v>2871</v>
      </c>
      <c r="D5687" t="s">
        <v>167</v>
      </c>
      <c r="E5687">
        <v>3</v>
      </c>
      <c r="F5687" t="s">
        <v>1539</v>
      </c>
      <c r="G5687" t="s">
        <v>602</v>
      </c>
      <c r="H5687" t="s">
        <v>78</v>
      </c>
      <c r="I5687">
        <v>0</v>
      </c>
      <c r="J5687">
        <v>0</v>
      </c>
    </row>
    <row r="5688" spans="1:10" x14ac:dyDescent="0.3">
      <c r="A5688" s="4" t="s">
        <v>417</v>
      </c>
      <c r="B5688" s="4" t="s">
        <v>2347</v>
      </c>
      <c r="C5688" s="4" t="s">
        <v>79</v>
      </c>
      <c r="D5688" s="5" t="s">
        <v>5091</v>
      </c>
      <c r="E5688" s="6">
        <v>19</v>
      </c>
      <c r="F5688" s="4" t="s">
        <v>79</v>
      </c>
      <c r="G5688" s="5" t="s">
        <v>5092</v>
      </c>
      <c r="H5688" s="6" t="str">
        <f>IFERROR(INDEX(t_poangligan[#All],MATCH(VALUE(resultatbors[[#This Row],[Datum]]),#REF!,0)+1,8),"-")</f>
        <v>-</v>
      </c>
      <c r="I5688" s="4"/>
      <c r="J5688" s="4"/>
    </row>
    <row r="5689" spans="1:10" x14ac:dyDescent="0.3">
      <c r="A5689" t="s">
        <v>79</v>
      </c>
      <c r="B5689" t="s">
        <v>3400</v>
      </c>
      <c r="C5689" t="s">
        <v>2649</v>
      </c>
      <c r="D5689" t="s">
        <v>79</v>
      </c>
      <c r="F5689" t="s">
        <v>79</v>
      </c>
      <c r="G5689" t="s">
        <v>79</v>
      </c>
      <c r="H5689" t="s">
        <v>82</v>
      </c>
    </row>
    <row r="5690" spans="1:10" x14ac:dyDescent="0.3">
      <c r="A5690" t="s">
        <v>79</v>
      </c>
      <c r="B5690" t="s">
        <v>3402</v>
      </c>
      <c r="C5690" t="s">
        <v>2654</v>
      </c>
      <c r="D5690" t="s">
        <v>3198</v>
      </c>
      <c r="E5690">
        <v>19</v>
      </c>
      <c r="F5690" t="s">
        <v>627</v>
      </c>
      <c r="G5690" t="s">
        <v>3516</v>
      </c>
      <c r="H5690" t="s">
        <v>78</v>
      </c>
      <c r="I5690">
        <v>0</v>
      </c>
      <c r="J5690">
        <v>0</v>
      </c>
    </row>
    <row r="5691" spans="1:10" x14ac:dyDescent="0.3">
      <c r="A5691" t="s">
        <v>79</v>
      </c>
      <c r="B5691" t="s">
        <v>3523</v>
      </c>
      <c r="C5691" t="s">
        <v>30</v>
      </c>
      <c r="D5691" t="s">
        <v>81</v>
      </c>
      <c r="E5691">
        <v>38</v>
      </c>
      <c r="F5691" t="s">
        <v>1320</v>
      </c>
      <c r="G5691" t="s">
        <v>1272</v>
      </c>
      <c r="H5691" t="s">
        <v>78</v>
      </c>
      <c r="I5691">
        <v>30</v>
      </c>
      <c r="J5691">
        <v>6</v>
      </c>
    </row>
    <row r="5692" spans="1:10" x14ac:dyDescent="0.3">
      <c r="A5692" t="s">
        <v>79</v>
      </c>
      <c r="B5692" t="s">
        <v>3480</v>
      </c>
      <c r="C5692" t="s">
        <v>8</v>
      </c>
      <c r="D5692" t="s">
        <v>81</v>
      </c>
      <c r="E5692">
        <v>25</v>
      </c>
      <c r="F5692" t="s">
        <v>4811</v>
      </c>
      <c r="G5692" t="s">
        <v>1834</v>
      </c>
      <c r="H5692" t="s">
        <v>78</v>
      </c>
      <c r="I5692">
        <v>30</v>
      </c>
      <c r="J5692">
        <v>0</v>
      </c>
    </row>
    <row r="5693" spans="1:10" x14ac:dyDescent="0.3">
      <c r="A5693" t="s">
        <v>79</v>
      </c>
      <c r="B5693" t="s">
        <v>3459</v>
      </c>
      <c r="C5693" t="s">
        <v>2669</v>
      </c>
      <c r="D5693" t="s">
        <v>3199</v>
      </c>
      <c r="E5693">
        <v>15</v>
      </c>
      <c r="F5693" t="s">
        <v>4812</v>
      </c>
      <c r="G5693" t="s">
        <v>1087</v>
      </c>
      <c r="H5693" t="s">
        <v>78</v>
      </c>
      <c r="I5693">
        <v>0</v>
      </c>
      <c r="J5693">
        <v>0</v>
      </c>
    </row>
    <row r="5694" spans="1:10" x14ac:dyDescent="0.3">
      <c r="A5694" t="s">
        <v>79</v>
      </c>
      <c r="B5694" t="s">
        <v>3500</v>
      </c>
      <c r="C5694" t="s">
        <v>44</v>
      </c>
      <c r="D5694" t="s">
        <v>81</v>
      </c>
      <c r="E5694">
        <v>30</v>
      </c>
      <c r="F5694" t="s">
        <v>4813</v>
      </c>
      <c r="G5694" t="s">
        <v>2013</v>
      </c>
      <c r="H5694" t="s">
        <v>78</v>
      </c>
      <c r="I5694">
        <v>30</v>
      </c>
      <c r="J5694">
        <v>0</v>
      </c>
    </row>
    <row r="5695" spans="1:10" x14ac:dyDescent="0.3">
      <c r="A5695" t="s">
        <v>79</v>
      </c>
      <c r="B5695" t="s">
        <v>5063</v>
      </c>
      <c r="C5695" t="s">
        <v>47</v>
      </c>
      <c r="D5695" t="s">
        <v>124</v>
      </c>
      <c r="E5695">
        <v>39</v>
      </c>
      <c r="F5695" t="s">
        <v>4814</v>
      </c>
      <c r="G5695" t="s">
        <v>4307</v>
      </c>
      <c r="H5695" t="s">
        <v>78</v>
      </c>
      <c r="I5695">
        <v>30</v>
      </c>
      <c r="J5695">
        <v>0</v>
      </c>
    </row>
    <row r="5696" spans="1:10" x14ac:dyDescent="0.3">
      <c r="A5696" t="s">
        <v>79</v>
      </c>
      <c r="B5696" t="s">
        <v>3743</v>
      </c>
      <c r="C5696" t="s">
        <v>2720</v>
      </c>
      <c r="D5696" t="s">
        <v>79</v>
      </c>
      <c r="F5696" t="s">
        <v>79</v>
      </c>
      <c r="G5696" t="s">
        <v>79</v>
      </c>
      <c r="H5696" t="s">
        <v>82</v>
      </c>
    </row>
    <row r="5697" spans="1:10" x14ac:dyDescent="0.3">
      <c r="A5697" t="s">
        <v>79</v>
      </c>
      <c r="B5697" t="s">
        <v>5075</v>
      </c>
      <c r="C5697" t="s">
        <v>23</v>
      </c>
      <c r="D5697" t="s">
        <v>81</v>
      </c>
      <c r="E5697">
        <v>29</v>
      </c>
      <c r="F5697" t="s">
        <v>4715</v>
      </c>
      <c r="G5697" t="s">
        <v>614</v>
      </c>
      <c r="H5697" t="s">
        <v>78</v>
      </c>
      <c r="I5697">
        <v>30</v>
      </c>
      <c r="J5697">
        <v>0</v>
      </c>
    </row>
    <row r="5698" spans="1:10" x14ac:dyDescent="0.3">
      <c r="A5698" t="s">
        <v>79</v>
      </c>
      <c r="B5698" t="s">
        <v>3674</v>
      </c>
      <c r="C5698" t="s">
        <v>44</v>
      </c>
      <c r="D5698" t="s">
        <v>81</v>
      </c>
      <c r="E5698">
        <v>25</v>
      </c>
      <c r="F5698" t="s">
        <v>978</v>
      </c>
      <c r="G5698" t="s">
        <v>1151</v>
      </c>
      <c r="H5698" t="s">
        <v>78</v>
      </c>
      <c r="I5698">
        <v>30</v>
      </c>
      <c r="J5698">
        <v>10</v>
      </c>
    </row>
    <row r="5699" spans="1:10" x14ac:dyDescent="0.3">
      <c r="A5699" t="s">
        <v>79</v>
      </c>
      <c r="B5699" t="s">
        <v>3527</v>
      </c>
      <c r="C5699" t="s">
        <v>44</v>
      </c>
      <c r="D5699" t="s">
        <v>79</v>
      </c>
      <c r="F5699" t="s">
        <v>79</v>
      </c>
      <c r="G5699" t="s">
        <v>79</v>
      </c>
      <c r="H5699" t="s">
        <v>82</v>
      </c>
    </row>
    <row r="5700" spans="1:10" x14ac:dyDescent="0.3">
      <c r="A5700" t="s">
        <v>79</v>
      </c>
      <c r="B5700" t="s">
        <v>3744</v>
      </c>
      <c r="C5700" t="s">
        <v>2768</v>
      </c>
      <c r="D5700" t="s">
        <v>81</v>
      </c>
      <c r="E5700">
        <v>23</v>
      </c>
      <c r="F5700" t="s">
        <v>4815</v>
      </c>
      <c r="G5700" t="s">
        <v>2038</v>
      </c>
      <c r="H5700" t="s">
        <v>78</v>
      </c>
      <c r="I5700">
        <v>30</v>
      </c>
      <c r="J5700">
        <v>0</v>
      </c>
    </row>
    <row r="5701" spans="1:10" x14ac:dyDescent="0.3">
      <c r="A5701" t="s">
        <v>79</v>
      </c>
      <c r="B5701" t="s">
        <v>3708</v>
      </c>
      <c r="C5701" t="s">
        <v>44</v>
      </c>
      <c r="D5701" t="s">
        <v>81</v>
      </c>
      <c r="E5701">
        <v>27</v>
      </c>
      <c r="F5701" t="s">
        <v>1766</v>
      </c>
      <c r="G5701" t="s">
        <v>768</v>
      </c>
      <c r="H5701" t="s">
        <v>78</v>
      </c>
      <c r="I5701">
        <v>30</v>
      </c>
      <c r="J5701">
        <v>0</v>
      </c>
    </row>
    <row r="5702" spans="1:10" x14ac:dyDescent="0.3">
      <c r="A5702" t="s">
        <v>79</v>
      </c>
      <c r="B5702" t="s">
        <v>3507</v>
      </c>
      <c r="C5702" t="s">
        <v>13</v>
      </c>
      <c r="D5702" t="s">
        <v>79</v>
      </c>
      <c r="F5702" t="s">
        <v>79</v>
      </c>
      <c r="G5702" t="s">
        <v>79</v>
      </c>
      <c r="H5702" t="s">
        <v>82</v>
      </c>
    </row>
    <row r="5703" spans="1:10" x14ac:dyDescent="0.3">
      <c r="A5703" t="s">
        <v>79</v>
      </c>
      <c r="B5703" t="s">
        <v>3753</v>
      </c>
      <c r="C5703" t="s">
        <v>8</v>
      </c>
      <c r="D5703" t="s">
        <v>79</v>
      </c>
      <c r="F5703" t="s">
        <v>79</v>
      </c>
      <c r="G5703" t="s">
        <v>79</v>
      </c>
      <c r="H5703" t="s">
        <v>82</v>
      </c>
    </row>
    <row r="5704" spans="1:10" x14ac:dyDescent="0.3">
      <c r="A5704" t="s">
        <v>79</v>
      </c>
      <c r="B5704" t="s">
        <v>4360</v>
      </c>
      <c r="C5704" t="s">
        <v>39</v>
      </c>
      <c r="D5704" t="s">
        <v>81</v>
      </c>
      <c r="E5704">
        <v>35</v>
      </c>
      <c r="F5704" t="s">
        <v>3852</v>
      </c>
      <c r="G5704" t="s">
        <v>3850</v>
      </c>
      <c r="H5704" t="s">
        <v>78</v>
      </c>
      <c r="I5704">
        <v>30</v>
      </c>
      <c r="J5704">
        <v>3</v>
      </c>
    </row>
    <row r="5705" spans="1:10" x14ac:dyDescent="0.3">
      <c r="A5705" t="s">
        <v>79</v>
      </c>
      <c r="B5705" t="s">
        <v>3589</v>
      </c>
      <c r="C5705" t="s">
        <v>44</v>
      </c>
      <c r="D5705" t="s">
        <v>79</v>
      </c>
      <c r="F5705" t="s">
        <v>79</v>
      </c>
      <c r="G5705" t="s">
        <v>79</v>
      </c>
      <c r="H5705" t="s">
        <v>82</v>
      </c>
    </row>
    <row r="5706" spans="1:10" x14ac:dyDescent="0.3">
      <c r="A5706" t="s">
        <v>79</v>
      </c>
      <c r="B5706" t="s">
        <v>3532</v>
      </c>
      <c r="C5706" t="s">
        <v>44</v>
      </c>
      <c r="D5706" t="s">
        <v>81</v>
      </c>
      <c r="E5706">
        <v>18</v>
      </c>
      <c r="F5706" t="s">
        <v>3557</v>
      </c>
      <c r="G5706" t="s">
        <v>2196</v>
      </c>
      <c r="H5706" t="s">
        <v>78</v>
      </c>
      <c r="I5706">
        <v>30</v>
      </c>
      <c r="J5706">
        <v>0</v>
      </c>
    </row>
    <row r="5707" spans="1:10" x14ac:dyDescent="0.3">
      <c r="A5707" t="s">
        <v>79</v>
      </c>
      <c r="B5707" t="s">
        <v>3609</v>
      </c>
      <c r="C5707" t="s">
        <v>59</v>
      </c>
      <c r="D5707" t="s">
        <v>124</v>
      </c>
      <c r="E5707">
        <v>25</v>
      </c>
      <c r="F5707" t="s">
        <v>2564</v>
      </c>
      <c r="G5707" t="s">
        <v>3592</v>
      </c>
      <c r="H5707" t="s">
        <v>78</v>
      </c>
      <c r="I5707">
        <v>30</v>
      </c>
      <c r="J5707">
        <v>0</v>
      </c>
    </row>
    <row r="5708" spans="1:10" x14ac:dyDescent="0.3">
      <c r="A5708" t="s">
        <v>79</v>
      </c>
      <c r="B5708" t="s">
        <v>3534</v>
      </c>
      <c r="C5708" t="s">
        <v>44</v>
      </c>
      <c r="D5708" t="s">
        <v>81</v>
      </c>
      <c r="E5708">
        <v>38</v>
      </c>
      <c r="F5708" t="s">
        <v>3536</v>
      </c>
      <c r="G5708" t="s">
        <v>1701</v>
      </c>
      <c r="H5708" t="s">
        <v>78</v>
      </c>
      <c r="I5708">
        <v>30</v>
      </c>
      <c r="J5708">
        <v>0</v>
      </c>
    </row>
    <row r="5709" spans="1:10" x14ac:dyDescent="0.3">
      <c r="A5709" t="s">
        <v>79</v>
      </c>
      <c r="B5709" t="s">
        <v>3392</v>
      </c>
      <c r="C5709" t="s">
        <v>64</v>
      </c>
      <c r="D5709" t="s">
        <v>3170</v>
      </c>
      <c r="E5709">
        <v>28</v>
      </c>
      <c r="F5709" t="s">
        <v>2454</v>
      </c>
      <c r="H5709" t="s">
        <v>78</v>
      </c>
      <c r="I5709">
        <v>0</v>
      </c>
      <c r="J5709">
        <v>0</v>
      </c>
    </row>
    <row r="5710" spans="1:10" x14ac:dyDescent="0.3">
      <c r="A5710" s="4" t="s">
        <v>418</v>
      </c>
      <c r="B5710" s="4" t="s">
        <v>2352</v>
      </c>
      <c r="C5710" s="4" t="s">
        <v>79</v>
      </c>
      <c r="D5710" s="5" t="s">
        <v>5091</v>
      </c>
      <c r="E5710" s="6">
        <v>151</v>
      </c>
      <c r="F5710" s="4" t="s">
        <v>79</v>
      </c>
      <c r="G5710" s="5" t="s">
        <v>5092</v>
      </c>
      <c r="H5710" s="6" t="str">
        <f>IFERROR(INDEX(t_poangligan[#All],MATCH(VALUE(resultatbors[[#This Row],[Datum]]),#REF!,0)+1,8),"-")</f>
        <v>-</v>
      </c>
      <c r="I5710" s="4"/>
      <c r="J5710" s="4"/>
    </row>
    <row r="5711" spans="1:10" x14ac:dyDescent="0.3">
      <c r="A5711" t="s">
        <v>79</v>
      </c>
      <c r="B5711" t="s">
        <v>3480</v>
      </c>
      <c r="C5711" t="s">
        <v>8</v>
      </c>
      <c r="D5711" t="s">
        <v>81</v>
      </c>
      <c r="E5711">
        <v>23</v>
      </c>
      <c r="F5711" t="s">
        <v>4816</v>
      </c>
      <c r="G5711" t="s">
        <v>1127</v>
      </c>
      <c r="H5711" t="s">
        <v>78</v>
      </c>
      <c r="I5711">
        <v>30</v>
      </c>
      <c r="J5711">
        <v>0</v>
      </c>
    </row>
    <row r="5712" spans="1:10" x14ac:dyDescent="0.3">
      <c r="A5712" t="s">
        <v>79</v>
      </c>
      <c r="B5712" t="s">
        <v>3405</v>
      </c>
      <c r="C5712" t="s">
        <v>2672</v>
      </c>
      <c r="D5712" t="s">
        <v>619</v>
      </c>
      <c r="E5712">
        <v>13</v>
      </c>
      <c r="F5712" t="s">
        <v>2345</v>
      </c>
      <c r="G5712" t="s">
        <v>795</v>
      </c>
      <c r="H5712" t="s">
        <v>78</v>
      </c>
      <c r="I5712">
        <v>40</v>
      </c>
      <c r="J5712">
        <v>23</v>
      </c>
    </row>
    <row r="5713" spans="1:10" x14ac:dyDescent="0.3">
      <c r="A5713" t="s">
        <v>79</v>
      </c>
      <c r="B5713" t="s">
        <v>3482</v>
      </c>
      <c r="C5713" t="s">
        <v>2679</v>
      </c>
      <c r="D5713" t="s">
        <v>619</v>
      </c>
      <c r="E5713">
        <v>8</v>
      </c>
      <c r="F5713" t="s">
        <v>2488</v>
      </c>
      <c r="H5713" t="s">
        <v>78</v>
      </c>
      <c r="I5713">
        <v>40</v>
      </c>
      <c r="J5713">
        <v>12</v>
      </c>
    </row>
    <row r="5714" spans="1:10" x14ac:dyDescent="0.3">
      <c r="A5714" t="s">
        <v>79</v>
      </c>
      <c r="B5714" t="s">
        <v>3500</v>
      </c>
      <c r="C5714" t="s">
        <v>44</v>
      </c>
      <c r="D5714" t="s">
        <v>81</v>
      </c>
      <c r="E5714">
        <v>9</v>
      </c>
      <c r="F5714" t="s">
        <v>1856</v>
      </c>
      <c r="G5714" t="s">
        <v>1627</v>
      </c>
      <c r="H5714" t="s">
        <v>78</v>
      </c>
      <c r="I5714">
        <v>30</v>
      </c>
      <c r="J5714">
        <v>22</v>
      </c>
    </row>
    <row r="5715" spans="1:10" x14ac:dyDescent="0.3">
      <c r="A5715" t="s">
        <v>79</v>
      </c>
      <c r="B5715" t="s">
        <v>5063</v>
      </c>
      <c r="C5715" t="s">
        <v>47</v>
      </c>
      <c r="D5715" t="s">
        <v>619</v>
      </c>
      <c r="E5715">
        <v>9</v>
      </c>
      <c r="F5715" t="s">
        <v>1876</v>
      </c>
      <c r="G5715" t="s">
        <v>1115</v>
      </c>
      <c r="H5715" t="s">
        <v>78</v>
      </c>
      <c r="I5715">
        <v>40</v>
      </c>
      <c r="J5715">
        <v>20</v>
      </c>
    </row>
    <row r="5716" spans="1:10" x14ac:dyDescent="0.3">
      <c r="A5716" t="s">
        <v>79</v>
      </c>
      <c r="B5716" t="s">
        <v>3583</v>
      </c>
      <c r="C5716" t="s">
        <v>2727</v>
      </c>
      <c r="D5716" t="s">
        <v>431</v>
      </c>
      <c r="E5716">
        <v>13</v>
      </c>
      <c r="F5716" t="s">
        <v>4471</v>
      </c>
      <c r="H5716" t="s">
        <v>78</v>
      </c>
      <c r="I5716">
        <v>30</v>
      </c>
      <c r="J5716">
        <v>20</v>
      </c>
    </row>
    <row r="5717" spans="1:10" x14ac:dyDescent="0.3">
      <c r="A5717" t="s">
        <v>79</v>
      </c>
      <c r="B5717" t="s">
        <v>3527</v>
      </c>
      <c r="C5717" t="s">
        <v>44</v>
      </c>
      <c r="D5717" t="s">
        <v>81</v>
      </c>
      <c r="E5717">
        <v>12</v>
      </c>
      <c r="F5717" t="s">
        <v>4817</v>
      </c>
      <c r="G5717" t="s">
        <v>3225</v>
      </c>
      <c r="H5717" t="s">
        <v>78</v>
      </c>
      <c r="I5717">
        <v>30</v>
      </c>
      <c r="J5717">
        <v>20</v>
      </c>
    </row>
    <row r="5718" spans="1:10" x14ac:dyDescent="0.3">
      <c r="A5718" t="s">
        <v>79</v>
      </c>
      <c r="B5718" t="s">
        <v>3429</v>
      </c>
      <c r="C5718" t="s">
        <v>2801</v>
      </c>
      <c r="D5718" t="s">
        <v>619</v>
      </c>
      <c r="E5718">
        <v>7</v>
      </c>
      <c r="F5718" t="s">
        <v>4471</v>
      </c>
      <c r="G5718" t="s">
        <v>660</v>
      </c>
      <c r="H5718" t="s">
        <v>78</v>
      </c>
      <c r="I5718">
        <v>40</v>
      </c>
      <c r="J5718">
        <v>27</v>
      </c>
    </row>
    <row r="5719" spans="1:10" x14ac:dyDescent="0.3">
      <c r="A5719" t="s">
        <v>79</v>
      </c>
      <c r="B5719" t="s">
        <v>4498</v>
      </c>
      <c r="C5719" t="s">
        <v>2802</v>
      </c>
      <c r="D5719" t="s">
        <v>619</v>
      </c>
      <c r="E5719">
        <v>13</v>
      </c>
      <c r="F5719" t="s">
        <v>2275</v>
      </c>
      <c r="G5719" t="s">
        <v>570</v>
      </c>
      <c r="H5719" t="s">
        <v>78</v>
      </c>
      <c r="I5719">
        <v>40</v>
      </c>
      <c r="J5719">
        <v>7</v>
      </c>
    </row>
    <row r="5720" spans="1:10" x14ac:dyDescent="0.3">
      <c r="A5720" t="s">
        <v>79</v>
      </c>
      <c r="B5720" t="s">
        <v>3531</v>
      </c>
      <c r="C5720" t="s">
        <v>2806</v>
      </c>
      <c r="D5720" t="s">
        <v>81</v>
      </c>
      <c r="E5720">
        <v>30</v>
      </c>
      <c r="F5720" t="s">
        <v>613</v>
      </c>
      <c r="G5720" t="s">
        <v>1370</v>
      </c>
      <c r="H5720" t="s">
        <v>78</v>
      </c>
      <c r="I5720">
        <v>30</v>
      </c>
      <c r="J5720">
        <v>0</v>
      </c>
    </row>
    <row r="5721" spans="1:10" x14ac:dyDescent="0.3">
      <c r="A5721" s="4" t="s">
        <v>420</v>
      </c>
      <c r="B5721" s="4" t="s">
        <v>2357</v>
      </c>
      <c r="C5721" s="4" t="s">
        <v>79</v>
      </c>
      <c r="D5721" s="5" t="s">
        <v>5091</v>
      </c>
      <c r="E5721" s="6">
        <v>12</v>
      </c>
      <c r="F5721" s="4" t="s">
        <v>79</v>
      </c>
      <c r="G5721" s="5" t="s">
        <v>5092</v>
      </c>
      <c r="H5721" s="6" t="str">
        <f>IFERROR(INDEX(t_poangligan[#All],MATCH(VALUE(resultatbors[[#This Row],[Datum]]),#REF!,0)+1,8),"-")</f>
        <v>-</v>
      </c>
      <c r="I5721" s="4"/>
      <c r="J5721" s="4"/>
    </row>
    <row r="5722" spans="1:10" x14ac:dyDescent="0.3">
      <c r="A5722" t="s">
        <v>79</v>
      </c>
      <c r="B5722" t="s">
        <v>3375</v>
      </c>
      <c r="C5722" t="s">
        <v>2810</v>
      </c>
      <c r="D5722" t="s">
        <v>97</v>
      </c>
      <c r="E5722">
        <v>22</v>
      </c>
      <c r="F5722" t="s">
        <v>699</v>
      </c>
      <c r="G5722" t="s">
        <v>1353</v>
      </c>
      <c r="H5722" t="s">
        <v>78</v>
      </c>
      <c r="I5722">
        <v>30</v>
      </c>
      <c r="J5722">
        <v>12</v>
      </c>
    </row>
    <row r="5723" spans="1:10" x14ac:dyDescent="0.3">
      <c r="A5723" t="s">
        <v>79</v>
      </c>
      <c r="B5723" t="s">
        <v>3376</v>
      </c>
      <c r="C5723" t="s">
        <v>2835</v>
      </c>
      <c r="D5723" t="s">
        <v>100</v>
      </c>
      <c r="E5723">
        <v>15</v>
      </c>
      <c r="F5723" t="s">
        <v>3472</v>
      </c>
      <c r="G5723" t="s">
        <v>809</v>
      </c>
      <c r="H5723" t="s">
        <v>78</v>
      </c>
      <c r="I5723">
        <v>0</v>
      </c>
      <c r="J5723">
        <v>0</v>
      </c>
    </row>
    <row r="5724" spans="1:10" x14ac:dyDescent="0.3">
      <c r="A5724" t="s">
        <v>79</v>
      </c>
      <c r="B5724" t="s">
        <v>5071</v>
      </c>
      <c r="C5724" t="s">
        <v>2860</v>
      </c>
      <c r="D5724" t="s">
        <v>3303</v>
      </c>
      <c r="E5724">
        <v>4</v>
      </c>
      <c r="F5724" t="s">
        <v>1554</v>
      </c>
      <c r="G5724" t="s">
        <v>917</v>
      </c>
      <c r="H5724" t="s">
        <v>78</v>
      </c>
      <c r="I5724">
        <v>0</v>
      </c>
      <c r="J5724">
        <v>0</v>
      </c>
    </row>
    <row r="5725" spans="1:10" x14ac:dyDescent="0.3">
      <c r="A5725" s="4" t="s">
        <v>422</v>
      </c>
      <c r="B5725" s="4" t="s">
        <v>2358</v>
      </c>
      <c r="C5725" s="4" t="s">
        <v>79</v>
      </c>
      <c r="D5725" s="5" t="s">
        <v>5091</v>
      </c>
      <c r="E5725" s="6">
        <v>116</v>
      </c>
      <c r="F5725" s="4" t="s">
        <v>79</v>
      </c>
      <c r="G5725" s="5" t="s">
        <v>5092</v>
      </c>
      <c r="H5725" s="6" t="str">
        <f>IFERROR(INDEX(t_poangligan[#All],MATCH(VALUE(resultatbors[[#This Row],[Datum]]),#REF!,0)+1,8),"-")</f>
        <v>-</v>
      </c>
      <c r="I5725" s="4"/>
      <c r="J5725" s="4"/>
    </row>
    <row r="5726" spans="1:10" x14ac:dyDescent="0.3">
      <c r="A5726" t="s">
        <v>79</v>
      </c>
      <c r="B5726" t="s">
        <v>3490</v>
      </c>
      <c r="C5726" t="s">
        <v>2644</v>
      </c>
      <c r="D5726" t="s">
        <v>3168</v>
      </c>
      <c r="E5726">
        <v>11</v>
      </c>
      <c r="F5726" t="s">
        <v>1379</v>
      </c>
      <c r="G5726" t="s">
        <v>569</v>
      </c>
      <c r="H5726" t="s">
        <v>78</v>
      </c>
      <c r="I5726">
        <v>0</v>
      </c>
      <c r="J5726">
        <v>0</v>
      </c>
    </row>
    <row r="5727" spans="1:10" x14ac:dyDescent="0.3">
      <c r="A5727" t="s">
        <v>79</v>
      </c>
      <c r="B5727" t="s">
        <v>3482</v>
      </c>
      <c r="C5727" t="s">
        <v>2679</v>
      </c>
      <c r="D5727" t="s">
        <v>124</v>
      </c>
      <c r="E5727">
        <v>18</v>
      </c>
      <c r="F5727" t="s">
        <v>1669</v>
      </c>
      <c r="G5727" t="s">
        <v>2539</v>
      </c>
      <c r="H5727" t="s">
        <v>78</v>
      </c>
      <c r="I5727">
        <v>30</v>
      </c>
      <c r="J5727">
        <v>0</v>
      </c>
    </row>
    <row r="5728" spans="1:10" x14ac:dyDescent="0.3">
      <c r="A5728" t="s">
        <v>79</v>
      </c>
      <c r="B5728" t="s">
        <v>3499</v>
      </c>
      <c r="C5728" t="s">
        <v>2690</v>
      </c>
      <c r="D5728" t="s">
        <v>124</v>
      </c>
      <c r="E5728">
        <v>55</v>
      </c>
      <c r="F5728" t="s">
        <v>4371</v>
      </c>
      <c r="G5728" t="s">
        <v>951</v>
      </c>
      <c r="H5728" t="s">
        <v>78</v>
      </c>
      <c r="I5728">
        <v>30</v>
      </c>
      <c r="J5728">
        <v>0</v>
      </c>
    </row>
    <row r="5729" spans="1:10" x14ac:dyDescent="0.3">
      <c r="A5729" t="s">
        <v>79</v>
      </c>
      <c r="B5729" t="s">
        <v>3368</v>
      </c>
      <c r="C5729" t="s">
        <v>2695</v>
      </c>
      <c r="D5729" t="s">
        <v>79</v>
      </c>
      <c r="F5729" t="s">
        <v>79</v>
      </c>
      <c r="G5729" t="s">
        <v>79</v>
      </c>
      <c r="H5729" t="s">
        <v>82</v>
      </c>
    </row>
    <row r="5730" spans="1:10" x14ac:dyDescent="0.3">
      <c r="A5730" t="s">
        <v>79</v>
      </c>
      <c r="B5730" t="s">
        <v>3372</v>
      </c>
      <c r="C5730" t="s">
        <v>2740</v>
      </c>
      <c r="D5730" t="s">
        <v>79</v>
      </c>
      <c r="F5730" t="s">
        <v>79</v>
      </c>
      <c r="G5730" t="s">
        <v>79</v>
      </c>
      <c r="H5730" t="s">
        <v>287</v>
      </c>
    </row>
    <row r="5731" spans="1:10" x14ac:dyDescent="0.3">
      <c r="A5731" t="s">
        <v>79</v>
      </c>
      <c r="B5731" t="s">
        <v>3372</v>
      </c>
      <c r="C5731" t="s">
        <v>2740</v>
      </c>
      <c r="D5731" t="s">
        <v>79</v>
      </c>
      <c r="F5731" t="s">
        <v>79</v>
      </c>
      <c r="G5731" t="s">
        <v>79</v>
      </c>
      <c r="H5731" t="s">
        <v>287</v>
      </c>
    </row>
    <row r="5732" spans="1:10" x14ac:dyDescent="0.3">
      <c r="A5732" t="s">
        <v>79</v>
      </c>
      <c r="B5732" t="s">
        <v>3624</v>
      </c>
      <c r="C5732" t="s">
        <v>2745</v>
      </c>
      <c r="D5732" t="s">
        <v>3333</v>
      </c>
      <c r="E5732">
        <v>9</v>
      </c>
      <c r="F5732" t="s">
        <v>918</v>
      </c>
      <c r="G5732" t="s">
        <v>865</v>
      </c>
      <c r="H5732" t="s">
        <v>78</v>
      </c>
      <c r="I5732">
        <v>40</v>
      </c>
      <c r="J5732">
        <v>14</v>
      </c>
    </row>
    <row r="5733" spans="1:10" x14ac:dyDescent="0.3">
      <c r="A5733" t="s">
        <v>79</v>
      </c>
      <c r="B5733" t="s">
        <v>3628</v>
      </c>
      <c r="C5733" t="s">
        <v>2749</v>
      </c>
      <c r="D5733" t="s">
        <v>124</v>
      </c>
      <c r="E5733">
        <v>40</v>
      </c>
      <c r="F5733" t="s">
        <v>678</v>
      </c>
      <c r="G5733" t="s">
        <v>1056</v>
      </c>
      <c r="H5733" t="s">
        <v>78</v>
      </c>
      <c r="I5733">
        <v>30</v>
      </c>
      <c r="J5733">
        <v>0</v>
      </c>
    </row>
    <row r="5734" spans="1:10" x14ac:dyDescent="0.3">
      <c r="A5734" t="s">
        <v>79</v>
      </c>
      <c r="B5734" t="s">
        <v>3508</v>
      </c>
      <c r="C5734" t="s">
        <v>2772</v>
      </c>
      <c r="D5734" t="s">
        <v>133</v>
      </c>
      <c r="E5734">
        <v>4</v>
      </c>
      <c r="F5734" t="s">
        <v>1576</v>
      </c>
      <c r="G5734" t="s">
        <v>2672</v>
      </c>
      <c r="H5734" t="s">
        <v>78</v>
      </c>
      <c r="I5734">
        <v>40</v>
      </c>
      <c r="J5734">
        <v>16</v>
      </c>
    </row>
    <row r="5735" spans="1:10" x14ac:dyDescent="0.3">
      <c r="A5735" t="s">
        <v>79</v>
      </c>
      <c r="B5735" t="s">
        <v>3509</v>
      </c>
      <c r="C5735" t="s">
        <v>2774</v>
      </c>
      <c r="D5735" t="s">
        <v>122</v>
      </c>
      <c r="E5735">
        <v>28</v>
      </c>
      <c r="F5735" t="s">
        <v>4818</v>
      </c>
      <c r="G5735" t="s">
        <v>605</v>
      </c>
      <c r="H5735" t="s">
        <v>78</v>
      </c>
      <c r="I5735">
        <v>30</v>
      </c>
      <c r="J5735">
        <v>3</v>
      </c>
    </row>
    <row r="5736" spans="1:10" x14ac:dyDescent="0.3">
      <c r="A5736" t="s">
        <v>79</v>
      </c>
      <c r="B5736" t="s">
        <v>3680</v>
      </c>
      <c r="C5736" t="s">
        <v>2889</v>
      </c>
      <c r="D5736" t="s">
        <v>158</v>
      </c>
      <c r="E5736">
        <v>23</v>
      </c>
      <c r="F5736" t="s">
        <v>4819</v>
      </c>
      <c r="G5736" t="s">
        <v>893</v>
      </c>
      <c r="H5736" t="s">
        <v>78</v>
      </c>
      <c r="I5736">
        <v>30</v>
      </c>
      <c r="J5736">
        <v>0</v>
      </c>
    </row>
    <row r="5737" spans="1:10" x14ac:dyDescent="0.3">
      <c r="A5737" t="s">
        <v>79</v>
      </c>
      <c r="B5737" t="s">
        <v>3710</v>
      </c>
      <c r="C5737" t="s">
        <v>2890</v>
      </c>
      <c r="D5737" t="s">
        <v>158</v>
      </c>
      <c r="E5737">
        <v>15</v>
      </c>
      <c r="F5737" t="s">
        <v>1054</v>
      </c>
      <c r="G5737" t="s">
        <v>4608</v>
      </c>
      <c r="H5737" t="s">
        <v>78</v>
      </c>
      <c r="I5737">
        <v>30</v>
      </c>
      <c r="J5737">
        <v>20</v>
      </c>
    </row>
    <row r="5738" spans="1:10" x14ac:dyDescent="0.3">
      <c r="A5738" t="s">
        <v>79</v>
      </c>
      <c r="B5738" t="s">
        <v>3772</v>
      </c>
      <c r="C5738" t="s">
        <v>2893</v>
      </c>
      <c r="D5738" t="s">
        <v>124</v>
      </c>
      <c r="E5738">
        <v>17</v>
      </c>
      <c r="F5738" t="s">
        <v>766</v>
      </c>
      <c r="G5738" t="s">
        <v>972</v>
      </c>
      <c r="H5738" t="s">
        <v>78</v>
      </c>
      <c r="I5738">
        <v>30</v>
      </c>
      <c r="J5738">
        <v>13</v>
      </c>
    </row>
    <row r="5739" spans="1:10" x14ac:dyDescent="0.3">
      <c r="A5739" t="s">
        <v>79</v>
      </c>
      <c r="B5739" t="s">
        <v>3429</v>
      </c>
      <c r="C5739" t="s">
        <v>2801</v>
      </c>
      <c r="D5739" t="s">
        <v>124</v>
      </c>
      <c r="E5739">
        <v>17</v>
      </c>
      <c r="F5739" t="s">
        <v>1634</v>
      </c>
      <c r="G5739" t="s">
        <v>1877</v>
      </c>
      <c r="H5739" t="s">
        <v>78</v>
      </c>
      <c r="I5739">
        <v>30</v>
      </c>
      <c r="J5739">
        <v>0</v>
      </c>
    </row>
    <row r="5740" spans="1:10" x14ac:dyDescent="0.3">
      <c r="A5740" t="s">
        <v>79</v>
      </c>
      <c r="B5740" t="s">
        <v>4498</v>
      </c>
      <c r="C5740" t="s">
        <v>2802</v>
      </c>
      <c r="D5740" t="s">
        <v>79</v>
      </c>
      <c r="F5740" t="s">
        <v>79</v>
      </c>
      <c r="G5740" t="s">
        <v>79</v>
      </c>
      <c r="H5740" t="s">
        <v>82</v>
      </c>
    </row>
    <row r="5741" spans="1:10" x14ac:dyDescent="0.3">
      <c r="A5741" t="s">
        <v>79</v>
      </c>
      <c r="B5741" t="s">
        <v>3394</v>
      </c>
      <c r="C5741" t="s">
        <v>2816</v>
      </c>
      <c r="D5741" t="s">
        <v>124</v>
      </c>
      <c r="E5741">
        <v>23</v>
      </c>
      <c r="F5741" t="s">
        <v>1365</v>
      </c>
      <c r="G5741" t="s">
        <v>3728</v>
      </c>
      <c r="H5741" t="s">
        <v>78</v>
      </c>
      <c r="I5741">
        <v>30</v>
      </c>
      <c r="J5741">
        <v>10</v>
      </c>
    </row>
    <row r="5742" spans="1:10" x14ac:dyDescent="0.3">
      <c r="A5742" t="s">
        <v>79</v>
      </c>
      <c r="B5742" t="s">
        <v>3377</v>
      </c>
      <c r="C5742" t="s">
        <v>49</v>
      </c>
      <c r="D5742" t="s">
        <v>79</v>
      </c>
      <c r="F5742" t="s">
        <v>79</v>
      </c>
      <c r="G5742" t="s">
        <v>79</v>
      </c>
      <c r="H5742" t="s">
        <v>86</v>
      </c>
    </row>
    <row r="5743" spans="1:10" x14ac:dyDescent="0.3">
      <c r="A5743" t="s">
        <v>79</v>
      </c>
      <c r="B5743" t="s">
        <v>3609</v>
      </c>
      <c r="C5743" t="s">
        <v>59</v>
      </c>
      <c r="D5743" t="s">
        <v>124</v>
      </c>
      <c r="E5743">
        <v>15</v>
      </c>
      <c r="F5743" t="s">
        <v>4016</v>
      </c>
      <c r="G5743" t="s">
        <v>2378</v>
      </c>
      <c r="H5743" t="s">
        <v>78</v>
      </c>
      <c r="I5743">
        <v>30</v>
      </c>
      <c r="J5743">
        <v>0</v>
      </c>
    </row>
    <row r="5744" spans="1:10" x14ac:dyDescent="0.3">
      <c r="A5744" t="s">
        <v>79</v>
      </c>
      <c r="B5744" t="s">
        <v>3447</v>
      </c>
      <c r="C5744" t="s">
        <v>2846</v>
      </c>
      <c r="D5744" t="s">
        <v>133</v>
      </c>
      <c r="E5744">
        <v>1</v>
      </c>
      <c r="F5744" t="s">
        <v>2317</v>
      </c>
      <c r="G5744" t="s">
        <v>536</v>
      </c>
      <c r="H5744" t="s">
        <v>78</v>
      </c>
      <c r="I5744">
        <v>40</v>
      </c>
      <c r="J5744">
        <v>40</v>
      </c>
    </row>
    <row r="5745" spans="1:10" x14ac:dyDescent="0.3">
      <c r="A5745" t="s">
        <v>79</v>
      </c>
      <c r="B5745" t="s">
        <v>3455</v>
      </c>
      <c r="C5745" t="s">
        <v>2870</v>
      </c>
      <c r="D5745" t="s">
        <v>3168</v>
      </c>
      <c r="E5745">
        <v>3</v>
      </c>
      <c r="F5745" t="s">
        <v>1200</v>
      </c>
      <c r="G5745" t="s">
        <v>2856</v>
      </c>
      <c r="H5745" t="s">
        <v>78</v>
      </c>
      <c r="I5745">
        <v>0</v>
      </c>
      <c r="J5745">
        <v>0</v>
      </c>
    </row>
    <row r="5746" spans="1:10" x14ac:dyDescent="0.3">
      <c r="A5746" s="4" t="s">
        <v>423</v>
      </c>
      <c r="B5746" s="4" t="s">
        <v>2360</v>
      </c>
      <c r="C5746" s="4" t="s">
        <v>79</v>
      </c>
      <c r="D5746" s="5" t="s">
        <v>5091</v>
      </c>
      <c r="E5746" s="6">
        <v>278</v>
      </c>
      <c r="F5746" s="4" t="s">
        <v>79</v>
      </c>
      <c r="G5746" s="5" t="s">
        <v>5092</v>
      </c>
      <c r="H5746" s="6" t="str">
        <f>IFERROR(INDEX(t_poangligan[#All],MATCH(VALUE(resultatbors[[#This Row],[Datum]]),#REF!,0)+1,8),"-")</f>
        <v>-</v>
      </c>
      <c r="I5746" s="4"/>
      <c r="J5746" s="4"/>
    </row>
    <row r="5747" spans="1:10" x14ac:dyDescent="0.3">
      <c r="A5747" t="s">
        <v>79</v>
      </c>
      <c r="B5747" t="s">
        <v>3566</v>
      </c>
      <c r="C5747" t="s">
        <v>2635</v>
      </c>
      <c r="D5747" t="s">
        <v>171</v>
      </c>
      <c r="E5747">
        <v>5</v>
      </c>
      <c r="F5747" t="s">
        <v>4820</v>
      </c>
      <c r="G5747" t="s">
        <v>2373</v>
      </c>
      <c r="H5747" t="s">
        <v>78</v>
      </c>
      <c r="I5747">
        <v>0</v>
      </c>
      <c r="J5747">
        <v>0</v>
      </c>
    </row>
    <row r="5748" spans="1:10" x14ac:dyDescent="0.3">
      <c r="A5748" t="s">
        <v>79</v>
      </c>
      <c r="B5748" t="s">
        <v>3567</v>
      </c>
      <c r="C5748" t="s">
        <v>2643</v>
      </c>
      <c r="D5748" t="s">
        <v>171</v>
      </c>
      <c r="E5748">
        <v>6</v>
      </c>
      <c r="F5748" t="s">
        <v>4144</v>
      </c>
      <c r="H5748" t="s">
        <v>78</v>
      </c>
      <c r="I5748">
        <v>0</v>
      </c>
      <c r="J5748">
        <v>0</v>
      </c>
    </row>
    <row r="5749" spans="1:10" x14ac:dyDescent="0.3">
      <c r="A5749" t="s">
        <v>79</v>
      </c>
      <c r="B5749" t="s">
        <v>3491</v>
      </c>
      <c r="C5749" t="s">
        <v>2646</v>
      </c>
      <c r="D5749" t="s">
        <v>79</v>
      </c>
      <c r="F5749" t="s">
        <v>79</v>
      </c>
      <c r="G5749" t="s">
        <v>79</v>
      </c>
      <c r="H5749" t="s">
        <v>86</v>
      </c>
    </row>
    <row r="5750" spans="1:10" x14ac:dyDescent="0.3">
      <c r="A5750" t="s">
        <v>79</v>
      </c>
      <c r="B5750" t="s">
        <v>3492</v>
      </c>
      <c r="C5750" t="s">
        <v>2647</v>
      </c>
      <c r="D5750" t="s">
        <v>79</v>
      </c>
      <c r="F5750" t="s">
        <v>79</v>
      </c>
      <c r="G5750" t="s">
        <v>79</v>
      </c>
      <c r="H5750" t="s">
        <v>86</v>
      </c>
    </row>
    <row r="5751" spans="1:10" x14ac:dyDescent="0.3">
      <c r="A5751" t="s">
        <v>79</v>
      </c>
      <c r="B5751" t="s">
        <v>3402</v>
      </c>
      <c r="C5751" t="s">
        <v>2654</v>
      </c>
      <c r="D5751" t="s">
        <v>3174</v>
      </c>
      <c r="E5751">
        <v>20</v>
      </c>
      <c r="F5751" t="s">
        <v>2296</v>
      </c>
      <c r="G5751" t="s">
        <v>2030</v>
      </c>
      <c r="H5751" t="s">
        <v>78</v>
      </c>
      <c r="I5751">
        <v>0</v>
      </c>
      <c r="J5751">
        <v>0</v>
      </c>
    </row>
    <row r="5752" spans="1:10" x14ac:dyDescent="0.3">
      <c r="A5752" t="s">
        <v>79</v>
      </c>
      <c r="B5752" t="s">
        <v>3616</v>
      </c>
      <c r="C5752" t="s">
        <v>2657</v>
      </c>
      <c r="D5752" t="s">
        <v>124</v>
      </c>
      <c r="E5752">
        <v>13</v>
      </c>
      <c r="F5752" t="s">
        <v>868</v>
      </c>
      <c r="G5752" t="s">
        <v>2513</v>
      </c>
      <c r="H5752" t="s">
        <v>78</v>
      </c>
      <c r="I5752">
        <v>30</v>
      </c>
      <c r="J5752">
        <v>22</v>
      </c>
    </row>
    <row r="5753" spans="1:10" x14ac:dyDescent="0.3">
      <c r="A5753" t="s">
        <v>79</v>
      </c>
      <c r="B5753" t="s">
        <v>3403</v>
      </c>
      <c r="C5753" t="s">
        <v>2658</v>
      </c>
      <c r="D5753" t="s">
        <v>124</v>
      </c>
      <c r="E5753">
        <v>18</v>
      </c>
      <c r="F5753" t="s">
        <v>1054</v>
      </c>
      <c r="G5753" t="s">
        <v>777</v>
      </c>
      <c r="H5753" t="s">
        <v>78</v>
      </c>
      <c r="I5753">
        <v>30</v>
      </c>
      <c r="J5753">
        <v>14</v>
      </c>
    </row>
    <row r="5754" spans="1:10" x14ac:dyDescent="0.3">
      <c r="A5754" t="s">
        <v>79</v>
      </c>
      <c r="B5754" t="s">
        <v>3405</v>
      </c>
      <c r="C5754" t="s">
        <v>2672</v>
      </c>
      <c r="D5754" t="s">
        <v>140</v>
      </c>
      <c r="E5754">
        <v>4</v>
      </c>
      <c r="F5754" t="s">
        <v>4821</v>
      </c>
      <c r="G5754" t="s">
        <v>1066</v>
      </c>
      <c r="H5754" t="s">
        <v>78</v>
      </c>
      <c r="I5754">
        <v>40</v>
      </c>
      <c r="J5754">
        <v>12</v>
      </c>
    </row>
    <row r="5755" spans="1:10" x14ac:dyDescent="0.3">
      <c r="A5755" t="s">
        <v>79</v>
      </c>
      <c r="B5755" t="s">
        <v>3499</v>
      </c>
      <c r="C5755" t="s">
        <v>2690</v>
      </c>
      <c r="D5755" t="s">
        <v>140</v>
      </c>
      <c r="E5755">
        <v>4</v>
      </c>
      <c r="F5755" t="s">
        <v>4522</v>
      </c>
      <c r="G5755" t="s">
        <v>874</v>
      </c>
      <c r="H5755" t="s">
        <v>78</v>
      </c>
      <c r="I5755">
        <v>40</v>
      </c>
      <c r="J5755">
        <v>25</v>
      </c>
    </row>
    <row r="5756" spans="1:10" x14ac:dyDescent="0.3">
      <c r="A5756" t="s">
        <v>79</v>
      </c>
      <c r="B5756" t="s">
        <v>3368</v>
      </c>
      <c r="C5756" t="s">
        <v>2694</v>
      </c>
      <c r="D5756" t="s">
        <v>878</v>
      </c>
      <c r="E5756">
        <v>4</v>
      </c>
      <c r="F5756" t="s">
        <v>4176</v>
      </c>
      <c r="G5756" t="s">
        <v>1183</v>
      </c>
      <c r="H5756" t="s">
        <v>78</v>
      </c>
      <c r="I5756">
        <v>0</v>
      </c>
      <c r="J5756">
        <v>0</v>
      </c>
    </row>
    <row r="5757" spans="1:10" x14ac:dyDescent="0.3">
      <c r="A5757" t="s">
        <v>79</v>
      </c>
      <c r="B5757" t="s">
        <v>3412</v>
      </c>
      <c r="C5757" t="s">
        <v>2700</v>
      </c>
      <c r="D5757" t="s">
        <v>140</v>
      </c>
      <c r="E5757">
        <v>1</v>
      </c>
      <c r="F5757" t="s">
        <v>1688</v>
      </c>
      <c r="G5757" t="s">
        <v>536</v>
      </c>
      <c r="H5757" t="s">
        <v>78</v>
      </c>
      <c r="I5757">
        <v>30</v>
      </c>
      <c r="J5757">
        <v>30</v>
      </c>
    </row>
    <row r="5758" spans="1:10" x14ac:dyDescent="0.3">
      <c r="A5758" t="s">
        <v>79</v>
      </c>
      <c r="B5758" t="s">
        <v>4676</v>
      </c>
      <c r="C5758" t="s">
        <v>2701</v>
      </c>
      <c r="D5758" t="s">
        <v>140</v>
      </c>
      <c r="E5758">
        <v>7</v>
      </c>
      <c r="F5758" t="s">
        <v>4822</v>
      </c>
      <c r="G5758" t="s">
        <v>2328</v>
      </c>
      <c r="H5758" t="s">
        <v>78</v>
      </c>
      <c r="I5758">
        <v>40</v>
      </c>
      <c r="J5758">
        <v>3</v>
      </c>
    </row>
    <row r="5759" spans="1:10" x14ac:dyDescent="0.3">
      <c r="A5759" t="s">
        <v>79</v>
      </c>
      <c r="B5759" t="s">
        <v>4765</v>
      </c>
      <c r="C5759" t="s">
        <v>2708</v>
      </c>
      <c r="D5759" t="s">
        <v>138</v>
      </c>
      <c r="E5759">
        <v>4</v>
      </c>
      <c r="F5759" t="s">
        <v>1891</v>
      </c>
      <c r="G5759" t="s">
        <v>4433</v>
      </c>
      <c r="H5759" t="s">
        <v>78</v>
      </c>
      <c r="I5759">
        <v>0</v>
      </c>
      <c r="J5759">
        <v>0</v>
      </c>
    </row>
    <row r="5760" spans="1:10" x14ac:dyDescent="0.3">
      <c r="A5760" t="s">
        <v>79</v>
      </c>
      <c r="B5760" t="s">
        <v>3384</v>
      </c>
      <c r="C5760" t="s">
        <v>2724</v>
      </c>
      <c r="D5760" t="s">
        <v>3173</v>
      </c>
      <c r="E5760">
        <v>267</v>
      </c>
      <c r="F5760" t="s">
        <v>4823</v>
      </c>
      <c r="H5760" t="s">
        <v>78</v>
      </c>
      <c r="I5760">
        <v>0</v>
      </c>
      <c r="J5760">
        <v>0</v>
      </c>
    </row>
    <row r="5761" spans="1:10" x14ac:dyDescent="0.3">
      <c r="A5761" t="s">
        <v>79</v>
      </c>
      <c r="B5761" t="s">
        <v>3503</v>
      </c>
      <c r="C5761" t="s">
        <v>2725</v>
      </c>
      <c r="D5761" t="s">
        <v>128</v>
      </c>
      <c r="E5761">
        <v>10</v>
      </c>
      <c r="F5761" t="s">
        <v>692</v>
      </c>
      <c r="G5761" t="s">
        <v>4782</v>
      </c>
      <c r="H5761" t="s">
        <v>78</v>
      </c>
      <c r="I5761">
        <v>0</v>
      </c>
      <c r="J5761">
        <v>0</v>
      </c>
    </row>
    <row r="5762" spans="1:10" x14ac:dyDescent="0.3">
      <c r="A5762" t="s">
        <v>79</v>
      </c>
      <c r="B5762" t="s">
        <v>3936</v>
      </c>
      <c r="C5762" t="s">
        <v>29</v>
      </c>
      <c r="D5762" t="s">
        <v>79</v>
      </c>
      <c r="F5762" t="s">
        <v>79</v>
      </c>
      <c r="G5762" t="s">
        <v>79</v>
      </c>
      <c r="H5762" t="s">
        <v>86</v>
      </c>
    </row>
    <row r="5763" spans="1:10" x14ac:dyDescent="0.3">
      <c r="A5763" t="s">
        <v>79</v>
      </c>
      <c r="B5763" t="s">
        <v>3372</v>
      </c>
      <c r="C5763" t="s">
        <v>2740</v>
      </c>
      <c r="D5763" t="s">
        <v>79</v>
      </c>
      <c r="F5763" t="s">
        <v>79</v>
      </c>
      <c r="G5763" t="s">
        <v>79</v>
      </c>
      <c r="H5763" t="s">
        <v>287</v>
      </c>
    </row>
    <row r="5764" spans="1:10" x14ac:dyDescent="0.3">
      <c r="A5764" t="s">
        <v>79</v>
      </c>
      <c r="B5764" t="s">
        <v>3372</v>
      </c>
      <c r="C5764" t="s">
        <v>2740</v>
      </c>
      <c r="D5764" t="s">
        <v>79</v>
      </c>
      <c r="F5764" t="s">
        <v>79</v>
      </c>
      <c r="G5764" t="s">
        <v>79</v>
      </c>
      <c r="H5764" t="s">
        <v>287</v>
      </c>
    </row>
    <row r="5765" spans="1:10" x14ac:dyDescent="0.3">
      <c r="A5765" t="s">
        <v>79</v>
      </c>
      <c r="B5765" t="s">
        <v>3622</v>
      </c>
      <c r="C5765" t="s">
        <v>2742</v>
      </c>
      <c r="D5765" t="s">
        <v>3176</v>
      </c>
      <c r="E5765">
        <v>11</v>
      </c>
      <c r="F5765" t="s">
        <v>3852</v>
      </c>
      <c r="G5765" t="s">
        <v>1837</v>
      </c>
      <c r="H5765" t="s">
        <v>78</v>
      </c>
      <c r="I5765">
        <v>0</v>
      </c>
      <c r="J5765">
        <v>0</v>
      </c>
    </row>
    <row r="5766" spans="1:10" x14ac:dyDescent="0.3">
      <c r="A5766" t="s">
        <v>79</v>
      </c>
      <c r="B5766" t="s">
        <v>3682</v>
      </c>
      <c r="C5766" t="s">
        <v>2892</v>
      </c>
      <c r="D5766" t="s">
        <v>140</v>
      </c>
      <c r="E5766">
        <v>6</v>
      </c>
      <c r="F5766" t="s">
        <v>2502</v>
      </c>
      <c r="G5766" t="s">
        <v>4686</v>
      </c>
      <c r="H5766" t="s">
        <v>78</v>
      </c>
      <c r="I5766">
        <v>40</v>
      </c>
      <c r="J5766">
        <v>26</v>
      </c>
    </row>
    <row r="5767" spans="1:10" x14ac:dyDescent="0.3">
      <c r="A5767" t="s">
        <v>79</v>
      </c>
      <c r="B5767" t="s">
        <v>3772</v>
      </c>
      <c r="C5767" t="s">
        <v>2893</v>
      </c>
      <c r="D5767" t="s">
        <v>140</v>
      </c>
      <c r="E5767">
        <v>14</v>
      </c>
      <c r="F5767" t="s">
        <v>4501</v>
      </c>
      <c r="G5767" t="s">
        <v>2210</v>
      </c>
      <c r="H5767" t="s">
        <v>78</v>
      </c>
      <c r="I5767">
        <v>40</v>
      </c>
      <c r="J5767">
        <v>0</v>
      </c>
    </row>
    <row r="5768" spans="1:10" x14ac:dyDescent="0.3">
      <c r="A5768" t="s">
        <v>79</v>
      </c>
      <c r="B5768" t="s">
        <v>4064</v>
      </c>
      <c r="C5768" t="s">
        <v>2894</v>
      </c>
      <c r="D5768" t="s">
        <v>140</v>
      </c>
      <c r="E5768">
        <v>8</v>
      </c>
      <c r="F5768" t="s">
        <v>1838</v>
      </c>
      <c r="G5768" t="s">
        <v>972</v>
      </c>
      <c r="H5768" t="s">
        <v>78</v>
      </c>
      <c r="I5768">
        <v>40</v>
      </c>
      <c r="J5768">
        <v>23</v>
      </c>
    </row>
    <row r="5769" spans="1:10" x14ac:dyDescent="0.3">
      <c r="A5769" t="s">
        <v>79</v>
      </c>
      <c r="B5769" t="s">
        <v>3417</v>
      </c>
      <c r="C5769" t="s">
        <v>2786</v>
      </c>
      <c r="D5769" t="s">
        <v>3163</v>
      </c>
      <c r="E5769">
        <v>47</v>
      </c>
      <c r="F5769" t="s">
        <v>1066</v>
      </c>
      <c r="G5769" t="s">
        <v>4908</v>
      </c>
      <c r="H5769" t="s">
        <v>78</v>
      </c>
      <c r="I5769">
        <v>0</v>
      </c>
      <c r="J5769">
        <v>0</v>
      </c>
    </row>
    <row r="5770" spans="1:10" x14ac:dyDescent="0.3">
      <c r="A5770" t="s">
        <v>79</v>
      </c>
      <c r="B5770" t="s">
        <v>3419</v>
      </c>
      <c r="C5770" t="s">
        <v>2895</v>
      </c>
      <c r="D5770" t="s">
        <v>3172</v>
      </c>
      <c r="E5770">
        <v>54</v>
      </c>
      <c r="F5770" t="s">
        <v>903</v>
      </c>
      <c r="G5770" t="s">
        <v>1776</v>
      </c>
      <c r="H5770" t="s">
        <v>78</v>
      </c>
      <c r="I5770">
        <v>30</v>
      </c>
      <c r="J5770">
        <v>2</v>
      </c>
    </row>
    <row r="5771" spans="1:10" x14ac:dyDescent="0.3">
      <c r="A5771" t="s">
        <v>79</v>
      </c>
      <c r="B5771" t="s">
        <v>5069</v>
      </c>
      <c r="C5771" t="s">
        <v>2897</v>
      </c>
      <c r="D5771" t="s">
        <v>3172</v>
      </c>
      <c r="E5771">
        <v>31</v>
      </c>
      <c r="F5771" t="s">
        <v>1690</v>
      </c>
      <c r="G5771" t="s">
        <v>1380</v>
      </c>
      <c r="H5771" t="s">
        <v>78</v>
      </c>
      <c r="I5771">
        <v>30</v>
      </c>
      <c r="J5771">
        <v>21</v>
      </c>
    </row>
    <row r="5772" spans="1:10" x14ac:dyDescent="0.3">
      <c r="A5772" t="s">
        <v>79</v>
      </c>
      <c r="B5772" t="s">
        <v>3423</v>
      </c>
      <c r="C5772" t="s">
        <v>2899</v>
      </c>
      <c r="D5772" t="s">
        <v>3172</v>
      </c>
      <c r="E5772">
        <v>45</v>
      </c>
      <c r="F5772" t="s">
        <v>4112</v>
      </c>
      <c r="G5772" t="s">
        <v>2629</v>
      </c>
      <c r="H5772" t="s">
        <v>78</v>
      </c>
      <c r="I5772">
        <v>30</v>
      </c>
      <c r="J5772">
        <v>18</v>
      </c>
    </row>
    <row r="5773" spans="1:10" x14ac:dyDescent="0.3">
      <c r="A5773" t="s">
        <v>79</v>
      </c>
      <c r="B5773" t="s">
        <v>3425</v>
      </c>
      <c r="C5773" t="s">
        <v>2901</v>
      </c>
      <c r="D5773" t="s">
        <v>3172</v>
      </c>
      <c r="E5773">
        <v>48</v>
      </c>
      <c r="F5773" t="s">
        <v>1920</v>
      </c>
      <c r="H5773" t="s">
        <v>78</v>
      </c>
      <c r="I5773">
        <v>30</v>
      </c>
      <c r="J5773">
        <v>8</v>
      </c>
    </row>
    <row r="5774" spans="1:10" x14ac:dyDescent="0.3">
      <c r="A5774" t="s">
        <v>79</v>
      </c>
      <c r="B5774" t="s">
        <v>5070</v>
      </c>
      <c r="C5774" t="s">
        <v>2903</v>
      </c>
      <c r="D5774" t="s">
        <v>3172</v>
      </c>
      <c r="E5774">
        <v>46</v>
      </c>
      <c r="F5774" t="s">
        <v>1061</v>
      </c>
      <c r="G5774" t="s">
        <v>4780</v>
      </c>
      <c r="H5774" t="s">
        <v>78</v>
      </c>
      <c r="I5774">
        <v>30</v>
      </c>
      <c r="J5774">
        <v>17</v>
      </c>
    </row>
    <row r="5775" spans="1:10" x14ac:dyDescent="0.3">
      <c r="A5775" t="s">
        <v>79</v>
      </c>
      <c r="B5775" t="s">
        <v>5072</v>
      </c>
      <c r="C5775" t="s">
        <v>102</v>
      </c>
      <c r="D5775" t="s">
        <v>79</v>
      </c>
      <c r="F5775" t="s">
        <v>79</v>
      </c>
      <c r="G5775" t="s">
        <v>79</v>
      </c>
      <c r="H5775" t="s">
        <v>82</v>
      </c>
    </row>
    <row r="5776" spans="1:10" x14ac:dyDescent="0.3">
      <c r="A5776" t="s">
        <v>79</v>
      </c>
      <c r="B5776" t="s">
        <v>3842</v>
      </c>
      <c r="C5776" t="s">
        <v>2787</v>
      </c>
      <c r="D5776" t="s">
        <v>140</v>
      </c>
      <c r="E5776">
        <v>8</v>
      </c>
      <c r="F5776" t="s">
        <v>4109</v>
      </c>
      <c r="G5776" t="s">
        <v>2536</v>
      </c>
      <c r="H5776" t="s">
        <v>78</v>
      </c>
      <c r="I5776">
        <v>40</v>
      </c>
      <c r="J5776">
        <v>19</v>
      </c>
    </row>
    <row r="5777" spans="1:10" x14ac:dyDescent="0.3">
      <c r="A5777" t="s">
        <v>79</v>
      </c>
      <c r="B5777" t="s">
        <v>3515</v>
      </c>
      <c r="C5777" t="s">
        <v>22</v>
      </c>
      <c r="D5777" t="s">
        <v>140</v>
      </c>
      <c r="E5777">
        <v>4</v>
      </c>
      <c r="F5777" t="s">
        <v>4081</v>
      </c>
      <c r="G5777" t="s">
        <v>1483</v>
      </c>
      <c r="H5777" t="s">
        <v>78</v>
      </c>
      <c r="I5777">
        <v>40</v>
      </c>
      <c r="J5777">
        <v>25</v>
      </c>
    </row>
    <row r="5778" spans="1:10" x14ac:dyDescent="0.3">
      <c r="A5778" t="s">
        <v>79</v>
      </c>
      <c r="B5778" t="s">
        <v>3373</v>
      </c>
      <c r="C5778" t="s">
        <v>22</v>
      </c>
      <c r="D5778" t="s">
        <v>140</v>
      </c>
      <c r="E5778">
        <v>4</v>
      </c>
      <c r="F5778" t="s">
        <v>4413</v>
      </c>
      <c r="G5778" t="s">
        <v>2166</v>
      </c>
      <c r="H5778" t="s">
        <v>78</v>
      </c>
      <c r="I5778">
        <v>40</v>
      </c>
      <c r="J5778">
        <v>8</v>
      </c>
    </row>
    <row r="5779" spans="1:10" x14ac:dyDescent="0.3">
      <c r="A5779" t="s">
        <v>79</v>
      </c>
      <c r="B5779" t="s">
        <v>3374</v>
      </c>
      <c r="C5779" t="s">
        <v>24</v>
      </c>
      <c r="D5779" t="s">
        <v>158</v>
      </c>
      <c r="E5779">
        <v>5</v>
      </c>
      <c r="F5779" t="s">
        <v>1890</v>
      </c>
      <c r="G5779" t="s">
        <v>1658</v>
      </c>
      <c r="H5779" t="s">
        <v>78</v>
      </c>
      <c r="I5779">
        <v>30</v>
      </c>
      <c r="J5779">
        <v>22</v>
      </c>
    </row>
    <row r="5780" spans="1:10" x14ac:dyDescent="0.3">
      <c r="A5780" t="s">
        <v>79</v>
      </c>
      <c r="B5780" t="s">
        <v>4498</v>
      </c>
      <c r="C5780" t="s">
        <v>2802</v>
      </c>
      <c r="D5780" t="s">
        <v>140</v>
      </c>
      <c r="E5780">
        <v>2</v>
      </c>
      <c r="F5780" t="s">
        <v>4824</v>
      </c>
      <c r="G5780" t="s">
        <v>991</v>
      </c>
      <c r="H5780" t="s">
        <v>78</v>
      </c>
      <c r="I5780">
        <v>40</v>
      </c>
      <c r="J5780">
        <v>27</v>
      </c>
    </row>
    <row r="5781" spans="1:10" x14ac:dyDescent="0.3">
      <c r="A5781" t="s">
        <v>79</v>
      </c>
      <c r="B5781" t="s">
        <v>5073</v>
      </c>
      <c r="C5781" t="s">
        <v>2809</v>
      </c>
      <c r="D5781" t="s">
        <v>140</v>
      </c>
      <c r="E5781">
        <v>7</v>
      </c>
      <c r="F5781" t="s">
        <v>4825</v>
      </c>
      <c r="G5781" t="s">
        <v>2263</v>
      </c>
      <c r="H5781" t="s">
        <v>78</v>
      </c>
      <c r="I5781">
        <v>40</v>
      </c>
      <c r="J5781">
        <v>6</v>
      </c>
    </row>
    <row r="5782" spans="1:10" x14ac:dyDescent="0.3">
      <c r="A5782" t="s">
        <v>79</v>
      </c>
      <c r="B5782" t="s">
        <v>3436</v>
      </c>
      <c r="C5782" t="s">
        <v>33</v>
      </c>
      <c r="D5782" t="s">
        <v>140</v>
      </c>
      <c r="E5782">
        <v>2</v>
      </c>
      <c r="F5782" t="s">
        <v>2018</v>
      </c>
      <c r="G5782" t="s">
        <v>680</v>
      </c>
      <c r="H5782" t="s">
        <v>78</v>
      </c>
      <c r="I5782">
        <v>40</v>
      </c>
      <c r="J5782">
        <v>35</v>
      </c>
    </row>
    <row r="5783" spans="1:10" x14ac:dyDescent="0.3">
      <c r="A5783" t="s">
        <v>79</v>
      </c>
      <c r="B5783" t="s">
        <v>3394</v>
      </c>
      <c r="C5783" t="s">
        <v>2815</v>
      </c>
      <c r="D5783" t="s">
        <v>878</v>
      </c>
      <c r="E5783">
        <v>3</v>
      </c>
      <c r="F5783" t="s">
        <v>2209</v>
      </c>
      <c r="G5783" t="s">
        <v>2214</v>
      </c>
      <c r="H5783" t="s">
        <v>78</v>
      </c>
      <c r="I5783">
        <v>0</v>
      </c>
      <c r="J5783">
        <v>0</v>
      </c>
    </row>
    <row r="5784" spans="1:10" x14ac:dyDescent="0.3">
      <c r="A5784" t="s">
        <v>79</v>
      </c>
      <c r="B5784" t="s">
        <v>3439</v>
      </c>
      <c r="C5784" t="s">
        <v>2818</v>
      </c>
      <c r="D5784" t="s">
        <v>140</v>
      </c>
      <c r="E5784">
        <v>4</v>
      </c>
      <c r="F5784" t="s">
        <v>1417</v>
      </c>
      <c r="G5784" t="s">
        <v>1468</v>
      </c>
      <c r="H5784" t="s">
        <v>78</v>
      </c>
      <c r="I5784">
        <v>40</v>
      </c>
      <c r="J5784">
        <v>28</v>
      </c>
    </row>
    <row r="5785" spans="1:10" x14ac:dyDescent="0.3">
      <c r="A5785" t="s">
        <v>79</v>
      </c>
      <c r="B5785" t="s">
        <v>3485</v>
      </c>
      <c r="C5785" t="s">
        <v>2819</v>
      </c>
      <c r="D5785" t="s">
        <v>140</v>
      </c>
      <c r="E5785">
        <v>5</v>
      </c>
      <c r="F5785" t="s">
        <v>1749</v>
      </c>
      <c r="G5785" t="s">
        <v>1968</v>
      </c>
      <c r="H5785" t="s">
        <v>78</v>
      </c>
      <c r="I5785">
        <v>40</v>
      </c>
      <c r="J5785">
        <v>31</v>
      </c>
    </row>
    <row r="5786" spans="1:10" x14ac:dyDescent="0.3">
      <c r="A5786" t="s">
        <v>79</v>
      </c>
      <c r="B5786" t="s">
        <v>3377</v>
      </c>
      <c r="C5786" t="s">
        <v>49</v>
      </c>
      <c r="D5786" t="s">
        <v>140</v>
      </c>
      <c r="E5786">
        <v>2</v>
      </c>
      <c r="F5786" t="s">
        <v>1994</v>
      </c>
      <c r="G5786" t="s">
        <v>605</v>
      </c>
      <c r="H5786" t="s">
        <v>78</v>
      </c>
      <c r="I5786">
        <v>40</v>
      </c>
      <c r="J5786">
        <v>28</v>
      </c>
    </row>
    <row r="5787" spans="1:10" x14ac:dyDescent="0.3">
      <c r="A5787" t="s">
        <v>79</v>
      </c>
      <c r="B5787" t="s">
        <v>3390</v>
      </c>
      <c r="C5787" t="s">
        <v>2837</v>
      </c>
      <c r="D5787" t="s">
        <v>2837</v>
      </c>
      <c r="E5787">
        <v>280</v>
      </c>
      <c r="F5787" t="s">
        <v>4560</v>
      </c>
      <c r="G5787" t="s">
        <v>3604</v>
      </c>
      <c r="H5787" t="s">
        <v>78</v>
      </c>
      <c r="I5787">
        <v>0</v>
      </c>
      <c r="J5787">
        <v>0</v>
      </c>
    </row>
    <row r="5788" spans="1:10" x14ac:dyDescent="0.3">
      <c r="A5788" t="s">
        <v>79</v>
      </c>
      <c r="B5788" t="s">
        <v>3391</v>
      </c>
      <c r="C5788" t="s">
        <v>2845</v>
      </c>
      <c r="D5788" t="s">
        <v>81</v>
      </c>
      <c r="E5788">
        <v>33</v>
      </c>
      <c r="F5788" t="s">
        <v>3966</v>
      </c>
      <c r="G5788" t="s">
        <v>1315</v>
      </c>
      <c r="H5788" t="s">
        <v>78</v>
      </c>
      <c r="I5788">
        <v>0</v>
      </c>
      <c r="J5788">
        <v>0</v>
      </c>
    </row>
    <row r="5789" spans="1:10" x14ac:dyDescent="0.3">
      <c r="A5789" t="s">
        <v>79</v>
      </c>
      <c r="B5789" t="s">
        <v>3452</v>
      </c>
      <c r="C5789" t="s">
        <v>60</v>
      </c>
      <c r="D5789" t="s">
        <v>140</v>
      </c>
      <c r="E5789">
        <v>19</v>
      </c>
      <c r="F5789" t="s">
        <v>2195</v>
      </c>
      <c r="G5789" t="s">
        <v>4581</v>
      </c>
      <c r="H5789" t="s">
        <v>78</v>
      </c>
      <c r="I5789">
        <v>40</v>
      </c>
      <c r="J5789">
        <v>13</v>
      </c>
    </row>
    <row r="5790" spans="1:10" x14ac:dyDescent="0.3">
      <c r="A5790" t="s">
        <v>79</v>
      </c>
      <c r="B5790" t="s">
        <v>3453</v>
      </c>
      <c r="C5790" t="s">
        <v>2857</v>
      </c>
      <c r="D5790" t="s">
        <v>140</v>
      </c>
      <c r="E5790">
        <v>22</v>
      </c>
      <c r="F5790" t="s">
        <v>2506</v>
      </c>
      <c r="G5790" t="s">
        <v>4471</v>
      </c>
      <c r="H5790" t="s">
        <v>78</v>
      </c>
      <c r="I5790">
        <v>40</v>
      </c>
      <c r="J5790">
        <v>0</v>
      </c>
    </row>
    <row r="5791" spans="1:10" x14ac:dyDescent="0.3">
      <c r="A5791" t="s">
        <v>79</v>
      </c>
      <c r="B5791" t="s">
        <v>5074</v>
      </c>
      <c r="C5791" t="s">
        <v>2859</v>
      </c>
      <c r="D5791" t="s">
        <v>140</v>
      </c>
      <c r="E5791">
        <v>49</v>
      </c>
      <c r="F5791" t="s">
        <v>1576</v>
      </c>
      <c r="G5791" t="s">
        <v>1308</v>
      </c>
      <c r="H5791" t="s">
        <v>78</v>
      </c>
      <c r="I5791">
        <v>40</v>
      </c>
      <c r="J5791">
        <v>0</v>
      </c>
    </row>
    <row r="5792" spans="1:10" x14ac:dyDescent="0.3">
      <c r="A5792" t="s">
        <v>79</v>
      </c>
      <c r="B5792" t="s">
        <v>3388</v>
      </c>
      <c r="C5792" t="s">
        <v>2865</v>
      </c>
      <c r="D5792" t="s">
        <v>80</v>
      </c>
      <c r="E5792">
        <v>34</v>
      </c>
      <c r="F5792" t="s">
        <v>1004</v>
      </c>
      <c r="G5792" t="s">
        <v>3029</v>
      </c>
      <c r="H5792" t="s">
        <v>78</v>
      </c>
      <c r="I5792">
        <v>0</v>
      </c>
      <c r="J5792">
        <v>0</v>
      </c>
    </row>
    <row r="5793" spans="1:10" x14ac:dyDescent="0.3">
      <c r="A5793" t="s">
        <v>79</v>
      </c>
      <c r="B5793" t="s">
        <v>3392</v>
      </c>
      <c r="C5793" t="s">
        <v>64</v>
      </c>
      <c r="D5793" t="s">
        <v>3177</v>
      </c>
      <c r="E5793">
        <v>31</v>
      </c>
      <c r="F5793" t="s">
        <v>4141</v>
      </c>
      <c r="G5793" t="s">
        <v>1704</v>
      </c>
      <c r="H5793" t="s">
        <v>78</v>
      </c>
      <c r="I5793">
        <v>0</v>
      </c>
      <c r="J5793">
        <v>0</v>
      </c>
    </row>
    <row r="5794" spans="1:10" x14ac:dyDescent="0.3">
      <c r="A5794" s="4" t="s">
        <v>488</v>
      </c>
      <c r="B5794" s="4" t="s">
        <v>4826</v>
      </c>
      <c r="C5794" s="4" t="s">
        <v>79</v>
      </c>
      <c r="D5794" s="5" t="s">
        <v>5091</v>
      </c>
      <c r="E5794" s="6">
        <v>27</v>
      </c>
      <c r="F5794" s="4" t="s">
        <v>79</v>
      </c>
      <c r="G5794" s="5" t="s">
        <v>5092</v>
      </c>
      <c r="H5794" s="6" t="str">
        <f>IFERROR(INDEX(t_poangligan[#All],MATCH(VALUE(resultatbors[[#This Row],[Datum]]),#REF!,0)+1,8),"-")</f>
        <v>-</v>
      </c>
      <c r="I5794" s="4"/>
      <c r="J5794" s="4"/>
    </row>
    <row r="5795" spans="1:10" x14ac:dyDescent="0.3">
      <c r="A5795" t="s">
        <v>79</v>
      </c>
      <c r="B5795" t="s">
        <v>3384</v>
      </c>
      <c r="C5795" t="s">
        <v>2724</v>
      </c>
      <c r="D5795" t="s">
        <v>3173</v>
      </c>
      <c r="E5795">
        <v>300</v>
      </c>
      <c r="F5795" t="s">
        <v>4827</v>
      </c>
      <c r="G5795" t="s">
        <v>1050</v>
      </c>
      <c r="H5795" t="s">
        <v>78</v>
      </c>
      <c r="I5795">
        <v>0</v>
      </c>
      <c r="J5795">
        <v>0</v>
      </c>
    </row>
    <row r="5796" spans="1:10" x14ac:dyDescent="0.3">
      <c r="A5796" t="s">
        <v>79</v>
      </c>
      <c r="B5796" t="s">
        <v>3511</v>
      </c>
      <c r="C5796" t="s">
        <v>2886</v>
      </c>
      <c r="D5796" t="s">
        <v>158</v>
      </c>
      <c r="E5796">
        <v>7</v>
      </c>
      <c r="F5796" t="s">
        <v>846</v>
      </c>
      <c r="G5796" t="s">
        <v>2455</v>
      </c>
      <c r="H5796" t="s">
        <v>78</v>
      </c>
      <c r="I5796">
        <v>30</v>
      </c>
      <c r="J5796">
        <v>0</v>
      </c>
    </row>
    <row r="5797" spans="1:10" x14ac:dyDescent="0.3">
      <c r="A5797" t="s">
        <v>79</v>
      </c>
      <c r="B5797" t="s">
        <v>3419</v>
      </c>
      <c r="C5797" t="s">
        <v>2895</v>
      </c>
      <c r="D5797" t="s">
        <v>3282</v>
      </c>
      <c r="E5797">
        <v>18</v>
      </c>
      <c r="F5797" t="s">
        <v>4828</v>
      </c>
      <c r="G5797" t="s">
        <v>2254</v>
      </c>
      <c r="H5797" t="s">
        <v>78</v>
      </c>
      <c r="I5797">
        <v>30</v>
      </c>
      <c r="J5797">
        <v>0</v>
      </c>
    </row>
    <row r="5798" spans="1:10" x14ac:dyDescent="0.3">
      <c r="A5798" t="s">
        <v>79</v>
      </c>
      <c r="B5798" t="s">
        <v>5069</v>
      </c>
      <c r="C5798" t="s">
        <v>2897</v>
      </c>
      <c r="D5798" t="s">
        <v>3282</v>
      </c>
      <c r="E5798">
        <v>11</v>
      </c>
      <c r="F5798" t="s">
        <v>1112</v>
      </c>
      <c r="G5798" t="s">
        <v>2195</v>
      </c>
      <c r="H5798" t="s">
        <v>78</v>
      </c>
      <c r="I5798">
        <v>30</v>
      </c>
      <c r="J5798">
        <v>5</v>
      </c>
    </row>
    <row r="5799" spans="1:10" x14ac:dyDescent="0.3">
      <c r="A5799" t="s">
        <v>79</v>
      </c>
      <c r="B5799" t="s">
        <v>3423</v>
      </c>
      <c r="C5799" t="s">
        <v>2899</v>
      </c>
      <c r="D5799" t="s">
        <v>3282</v>
      </c>
      <c r="E5799">
        <v>35</v>
      </c>
      <c r="F5799" t="s">
        <v>4829</v>
      </c>
      <c r="G5799" t="s">
        <v>3588</v>
      </c>
      <c r="H5799" t="s">
        <v>78</v>
      </c>
      <c r="I5799">
        <v>30</v>
      </c>
      <c r="J5799">
        <v>0</v>
      </c>
    </row>
    <row r="5800" spans="1:10" x14ac:dyDescent="0.3">
      <c r="A5800" t="s">
        <v>79</v>
      </c>
      <c r="B5800" t="s">
        <v>3425</v>
      </c>
      <c r="C5800" t="s">
        <v>2901</v>
      </c>
      <c r="D5800" t="s">
        <v>3282</v>
      </c>
      <c r="E5800">
        <v>35</v>
      </c>
      <c r="F5800" t="s">
        <v>4830</v>
      </c>
      <c r="G5800" t="s">
        <v>1417</v>
      </c>
      <c r="H5800" t="s">
        <v>78</v>
      </c>
      <c r="I5800">
        <v>30</v>
      </c>
      <c r="J5800">
        <v>0</v>
      </c>
    </row>
    <row r="5801" spans="1:10" x14ac:dyDescent="0.3">
      <c r="A5801" t="s">
        <v>79</v>
      </c>
      <c r="B5801" t="s">
        <v>5070</v>
      </c>
      <c r="C5801" t="s">
        <v>2903</v>
      </c>
      <c r="D5801" t="s">
        <v>3282</v>
      </c>
      <c r="E5801">
        <v>2</v>
      </c>
      <c r="F5801" t="s">
        <v>704</v>
      </c>
      <c r="G5801" t="s">
        <v>2187</v>
      </c>
      <c r="H5801" t="s">
        <v>78</v>
      </c>
      <c r="I5801">
        <v>30</v>
      </c>
      <c r="J5801">
        <v>22</v>
      </c>
    </row>
    <row r="5802" spans="1:10" x14ac:dyDescent="0.3">
      <c r="A5802" t="s">
        <v>79</v>
      </c>
      <c r="B5802" t="s">
        <v>5077</v>
      </c>
      <c r="C5802" t="s">
        <v>17</v>
      </c>
      <c r="D5802" t="s">
        <v>122</v>
      </c>
      <c r="E5802">
        <v>43</v>
      </c>
      <c r="F5802" t="s">
        <v>4831</v>
      </c>
      <c r="H5802" t="s">
        <v>78</v>
      </c>
      <c r="I5802">
        <v>30</v>
      </c>
      <c r="J5802">
        <v>0</v>
      </c>
    </row>
    <row r="5803" spans="1:10" x14ac:dyDescent="0.3">
      <c r="A5803" t="s">
        <v>79</v>
      </c>
      <c r="B5803" t="s">
        <v>3390</v>
      </c>
      <c r="C5803" t="s">
        <v>2837</v>
      </c>
      <c r="D5803" t="s">
        <v>2837</v>
      </c>
      <c r="E5803">
        <v>650</v>
      </c>
      <c r="F5803" t="s">
        <v>1477</v>
      </c>
      <c r="G5803" t="s">
        <v>2442</v>
      </c>
      <c r="H5803" t="s">
        <v>78</v>
      </c>
      <c r="I5803">
        <v>0</v>
      </c>
      <c r="J5803">
        <v>0</v>
      </c>
    </row>
    <row r="5804" spans="1:10" x14ac:dyDescent="0.3">
      <c r="A5804" s="4" t="s">
        <v>4989</v>
      </c>
      <c r="B5804" s="4" t="s">
        <v>799</v>
      </c>
      <c r="C5804" s="4" t="s">
        <v>79</v>
      </c>
      <c r="D5804" s="5" t="s">
        <v>5091</v>
      </c>
      <c r="E5804" s="6">
        <v>22</v>
      </c>
      <c r="F5804" s="4" t="s">
        <v>79</v>
      </c>
      <c r="G5804" s="5" t="s">
        <v>5092</v>
      </c>
      <c r="H5804" s="6" t="str">
        <f>IFERROR(INDEX(t_poangligan[#All],MATCH(VALUE(resultatbors[[#This Row],[Datum]]),#REF!,0)+1,8),"-")</f>
        <v>-</v>
      </c>
      <c r="I5804" s="4"/>
      <c r="J5804" s="4"/>
    </row>
    <row r="5805" spans="1:10" x14ac:dyDescent="0.3">
      <c r="A5805" t="s">
        <v>79</v>
      </c>
      <c r="B5805" t="s">
        <v>3402</v>
      </c>
      <c r="C5805" t="s">
        <v>2654</v>
      </c>
      <c r="D5805" t="s">
        <v>3216</v>
      </c>
      <c r="E5805">
        <v>5</v>
      </c>
      <c r="F5805" t="s">
        <v>1650</v>
      </c>
      <c r="G5805" t="s">
        <v>629</v>
      </c>
      <c r="H5805" t="s">
        <v>78</v>
      </c>
      <c r="I5805">
        <v>0</v>
      </c>
      <c r="J5805">
        <v>0</v>
      </c>
    </row>
    <row r="5806" spans="1:10" x14ac:dyDescent="0.3">
      <c r="A5806" t="s">
        <v>79</v>
      </c>
      <c r="B5806" t="s">
        <v>3616</v>
      </c>
      <c r="C5806" t="s">
        <v>2657</v>
      </c>
      <c r="D5806" t="s">
        <v>124</v>
      </c>
      <c r="E5806">
        <v>82</v>
      </c>
      <c r="F5806" t="s">
        <v>1343</v>
      </c>
      <c r="G5806" t="s">
        <v>2261</v>
      </c>
      <c r="H5806" t="s">
        <v>78</v>
      </c>
      <c r="I5806">
        <v>30</v>
      </c>
      <c r="J5806">
        <v>0</v>
      </c>
    </row>
    <row r="5807" spans="1:10" x14ac:dyDescent="0.3">
      <c r="A5807" t="s">
        <v>79</v>
      </c>
      <c r="B5807" t="s">
        <v>3405</v>
      </c>
      <c r="C5807" t="s">
        <v>2672</v>
      </c>
      <c r="D5807" t="s">
        <v>124</v>
      </c>
      <c r="E5807">
        <v>7</v>
      </c>
      <c r="F5807" t="s">
        <v>3734</v>
      </c>
      <c r="G5807" t="s">
        <v>3735</v>
      </c>
      <c r="H5807" t="s">
        <v>78</v>
      </c>
      <c r="I5807">
        <v>30</v>
      </c>
      <c r="J5807">
        <v>0</v>
      </c>
    </row>
    <row r="5808" spans="1:10" x14ac:dyDescent="0.3">
      <c r="A5808" t="s">
        <v>79</v>
      </c>
      <c r="B5808" t="s">
        <v>3499</v>
      </c>
      <c r="C5808" t="s">
        <v>2690</v>
      </c>
      <c r="D5808" t="s">
        <v>124</v>
      </c>
      <c r="E5808">
        <v>61</v>
      </c>
      <c r="F5808" t="s">
        <v>3736</v>
      </c>
      <c r="G5808" t="s">
        <v>1592</v>
      </c>
      <c r="H5808" t="s">
        <v>78</v>
      </c>
      <c r="I5808">
        <v>30</v>
      </c>
      <c r="J5808">
        <v>0</v>
      </c>
    </row>
    <row r="5809" spans="1:10" x14ac:dyDescent="0.3">
      <c r="A5809" t="s">
        <v>79</v>
      </c>
      <c r="B5809" t="s">
        <v>4676</v>
      </c>
      <c r="C5809" t="s">
        <v>2701</v>
      </c>
      <c r="D5809" t="s">
        <v>3228</v>
      </c>
      <c r="E5809">
        <v>27</v>
      </c>
      <c r="F5809" t="s">
        <v>2280</v>
      </c>
      <c r="G5809" t="s">
        <v>3737</v>
      </c>
      <c r="H5809" t="s">
        <v>78</v>
      </c>
      <c r="I5809">
        <v>30</v>
      </c>
      <c r="J5809">
        <v>0</v>
      </c>
    </row>
    <row r="5810" spans="1:10" x14ac:dyDescent="0.3">
      <c r="A5810" t="s">
        <v>79</v>
      </c>
      <c r="B5810" t="s">
        <v>3506</v>
      </c>
      <c r="C5810" t="s">
        <v>12</v>
      </c>
      <c r="D5810" t="s">
        <v>109</v>
      </c>
      <c r="E5810">
        <v>3</v>
      </c>
      <c r="F5810" t="s">
        <v>2397</v>
      </c>
      <c r="G5810" t="s">
        <v>3111</v>
      </c>
      <c r="H5810" t="s">
        <v>78</v>
      </c>
      <c r="I5810">
        <v>30</v>
      </c>
      <c r="J5810">
        <v>1</v>
      </c>
    </row>
    <row r="5811" spans="1:10" x14ac:dyDescent="0.3">
      <c r="A5811" t="s">
        <v>79</v>
      </c>
      <c r="B5811" t="s">
        <v>3447</v>
      </c>
      <c r="C5811" t="s">
        <v>2846</v>
      </c>
      <c r="D5811" t="s">
        <v>158</v>
      </c>
      <c r="E5811">
        <v>14</v>
      </c>
      <c r="F5811" t="s">
        <v>1884</v>
      </c>
      <c r="G5811" t="s">
        <v>928</v>
      </c>
      <c r="H5811" t="s">
        <v>78</v>
      </c>
      <c r="I5811">
        <v>30</v>
      </c>
      <c r="J5811">
        <v>21</v>
      </c>
    </row>
    <row r="5812" spans="1:10" x14ac:dyDescent="0.3">
      <c r="A5812" s="4" t="s">
        <v>424</v>
      </c>
      <c r="B5812" s="4" t="s">
        <v>2374</v>
      </c>
      <c r="C5812" s="4" t="s">
        <v>79</v>
      </c>
      <c r="D5812" s="5" t="s">
        <v>5091</v>
      </c>
      <c r="E5812" s="6">
        <v>322</v>
      </c>
      <c r="F5812" s="4" t="s">
        <v>79</v>
      </c>
      <c r="G5812" s="5" t="s">
        <v>5092</v>
      </c>
      <c r="H5812" s="6" t="str">
        <f>IFERROR(INDEX(t_poangligan[#All],MATCH(VALUE(resultatbors[[#This Row],[Datum]]),#REF!,0)+1,8),"-")</f>
        <v>-</v>
      </c>
      <c r="I5812" s="4"/>
      <c r="J5812" s="4"/>
    </row>
    <row r="5813" spans="1:10" x14ac:dyDescent="0.3">
      <c r="A5813" t="s">
        <v>79</v>
      </c>
      <c r="B5813" t="s">
        <v>3457</v>
      </c>
      <c r="C5813" t="s">
        <v>2641</v>
      </c>
      <c r="D5813" t="s">
        <v>79</v>
      </c>
      <c r="F5813" t="s">
        <v>79</v>
      </c>
      <c r="G5813" t="s">
        <v>79</v>
      </c>
      <c r="H5813" t="s">
        <v>86</v>
      </c>
    </row>
    <row r="5814" spans="1:10" x14ac:dyDescent="0.3">
      <c r="A5814" t="s">
        <v>79</v>
      </c>
      <c r="B5814" t="s">
        <v>3399</v>
      </c>
      <c r="C5814" t="s">
        <v>4974</v>
      </c>
      <c r="D5814" t="s">
        <v>460</v>
      </c>
      <c r="E5814">
        <v>8</v>
      </c>
      <c r="F5814" t="s">
        <v>2193</v>
      </c>
      <c r="G5814" t="s">
        <v>843</v>
      </c>
      <c r="H5814" t="s">
        <v>78</v>
      </c>
      <c r="I5814">
        <v>0</v>
      </c>
      <c r="J5814">
        <v>0</v>
      </c>
    </row>
    <row r="5815" spans="1:10" x14ac:dyDescent="0.3">
      <c r="A5815" t="s">
        <v>79</v>
      </c>
      <c r="B5815" t="s">
        <v>3400</v>
      </c>
      <c r="C5815" t="s">
        <v>2650</v>
      </c>
      <c r="D5815" t="s">
        <v>460</v>
      </c>
      <c r="E5815">
        <v>6</v>
      </c>
      <c r="F5815" t="s">
        <v>760</v>
      </c>
      <c r="G5815" t="s">
        <v>1175</v>
      </c>
      <c r="H5815" t="s">
        <v>78</v>
      </c>
      <c r="I5815">
        <v>0</v>
      </c>
      <c r="J5815">
        <v>0</v>
      </c>
    </row>
    <row r="5816" spans="1:10" x14ac:dyDescent="0.3">
      <c r="A5816" t="s">
        <v>79</v>
      </c>
      <c r="B5816" t="s">
        <v>3402</v>
      </c>
      <c r="C5816" t="s">
        <v>2654</v>
      </c>
      <c r="D5816" t="s">
        <v>79</v>
      </c>
      <c r="F5816" t="s">
        <v>79</v>
      </c>
      <c r="G5816" t="s">
        <v>79</v>
      </c>
      <c r="H5816" t="s">
        <v>82</v>
      </c>
    </row>
    <row r="5817" spans="1:10" x14ac:dyDescent="0.3">
      <c r="A5817" t="s">
        <v>79</v>
      </c>
      <c r="B5817" t="s">
        <v>3403</v>
      </c>
      <c r="C5817" t="s">
        <v>2661</v>
      </c>
      <c r="D5817" t="s">
        <v>1668</v>
      </c>
      <c r="E5817">
        <v>63</v>
      </c>
      <c r="F5817" t="s">
        <v>1562</v>
      </c>
      <c r="G5817" t="s">
        <v>1612</v>
      </c>
      <c r="H5817" t="s">
        <v>78</v>
      </c>
      <c r="I5817">
        <v>0</v>
      </c>
      <c r="J5817">
        <v>0</v>
      </c>
    </row>
    <row r="5818" spans="1:10" x14ac:dyDescent="0.3">
      <c r="A5818" t="s">
        <v>79</v>
      </c>
      <c r="B5818" t="s">
        <v>3405</v>
      </c>
      <c r="C5818" t="s">
        <v>2675</v>
      </c>
      <c r="D5818" t="s">
        <v>3327</v>
      </c>
      <c r="E5818">
        <v>15</v>
      </c>
      <c r="F5818" t="s">
        <v>2186</v>
      </c>
      <c r="G5818" t="s">
        <v>1102</v>
      </c>
      <c r="H5818" t="s">
        <v>78</v>
      </c>
      <c r="I5818">
        <v>45</v>
      </c>
      <c r="J5818">
        <v>13</v>
      </c>
    </row>
    <row r="5819" spans="1:10" x14ac:dyDescent="0.3">
      <c r="A5819" t="s">
        <v>79</v>
      </c>
      <c r="B5819" t="s">
        <v>3406</v>
      </c>
      <c r="C5819" t="s">
        <v>2676</v>
      </c>
      <c r="D5819" t="s">
        <v>3327</v>
      </c>
      <c r="E5819">
        <v>3</v>
      </c>
      <c r="F5819" t="s">
        <v>4832</v>
      </c>
      <c r="G5819" t="s">
        <v>4522</v>
      </c>
      <c r="H5819" t="s">
        <v>78</v>
      </c>
      <c r="I5819">
        <v>45</v>
      </c>
      <c r="J5819">
        <v>42</v>
      </c>
    </row>
    <row r="5820" spans="1:10" x14ac:dyDescent="0.3">
      <c r="A5820" t="s">
        <v>79</v>
      </c>
      <c r="B5820" t="s">
        <v>3407</v>
      </c>
      <c r="C5820" t="s">
        <v>2688</v>
      </c>
      <c r="D5820" t="s">
        <v>202</v>
      </c>
      <c r="E5820">
        <v>5</v>
      </c>
      <c r="F5820" t="s">
        <v>1225</v>
      </c>
      <c r="G5820" t="s">
        <v>3872</v>
      </c>
      <c r="H5820" t="s">
        <v>78</v>
      </c>
      <c r="I5820">
        <v>40</v>
      </c>
      <c r="J5820">
        <v>11</v>
      </c>
    </row>
    <row r="5821" spans="1:10" x14ac:dyDescent="0.3">
      <c r="A5821" t="s">
        <v>79</v>
      </c>
      <c r="B5821" t="s">
        <v>3368</v>
      </c>
      <c r="C5821" t="s">
        <v>2694</v>
      </c>
      <c r="D5821" t="s">
        <v>3188</v>
      </c>
      <c r="E5821">
        <v>53</v>
      </c>
      <c r="F5821" t="s">
        <v>872</v>
      </c>
      <c r="G5821" t="s">
        <v>2306</v>
      </c>
      <c r="H5821" t="s">
        <v>78</v>
      </c>
      <c r="I5821">
        <v>0</v>
      </c>
      <c r="J5821">
        <v>0</v>
      </c>
    </row>
    <row r="5822" spans="1:10" x14ac:dyDescent="0.3">
      <c r="A5822" t="s">
        <v>79</v>
      </c>
      <c r="B5822" t="s">
        <v>3410</v>
      </c>
      <c r="C5822" t="s">
        <v>2697</v>
      </c>
      <c r="D5822" t="s">
        <v>79</v>
      </c>
      <c r="F5822" t="s">
        <v>79</v>
      </c>
      <c r="G5822" t="s">
        <v>79</v>
      </c>
      <c r="H5822" t="s">
        <v>82</v>
      </c>
    </row>
    <row r="5823" spans="1:10" x14ac:dyDescent="0.3">
      <c r="A5823" t="s">
        <v>79</v>
      </c>
      <c r="B5823" t="s">
        <v>4676</v>
      </c>
      <c r="C5823" t="s">
        <v>2701</v>
      </c>
      <c r="D5823" t="s">
        <v>3312</v>
      </c>
      <c r="E5823">
        <v>51</v>
      </c>
      <c r="F5823" t="s">
        <v>1775</v>
      </c>
      <c r="G5823" t="s">
        <v>822</v>
      </c>
      <c r="H5823" t="s">
        <v>78</v>
      </c>
      <c r="I5823">
        <v>45</v>
      </c>
      <c r="J5823">
        <v>16</v>
      </c>
    </row>
    <row r="5824" spans="1:10" x14ac:dyDescent="0.3">
      <c r="A5824" t="s">
        <v>79</v>
      </c>
      <c r="B5824" t="s">
        <v>5063</v>
      </c>
      <c r="C5824" t="s">
        <v>47</v>
      </c>
      <c r="D5824" t="s">
        <v>202</v>
      </c>
      <c r="E5824">
        <v>3</v>
      </c>
      <c r="F5824" t="s">
        <v>3621</v>
      </c>
      <c r="G5824" t="s">
        <v>1562</v>
      </c>
      <c r="H5824" t="s">
        <v>78</v>
      </c>
      <c r="I5824">
        <v>40</v>
      </c>
      <c r="J5824">
        <v>28</v>
      </c>
    </row>
    <row r="5825" spans="1:10" x14ac:dyDescent="0.3">
      <c r="A5825" t="s">
        <v>79</v>
      </c>
      <c r="B5825" t="s">
        <v>3384</v>
      </c>
      <c r="C5825" t="s">
        <v>2724</v>
      </c>
      <c r="D5825" t="s">
        <v>3173</v>
      </c>
      <c r="E5825">
        <v>249</v>
      </c>
      <c r="F5825" t="s">
        <v>1692</v>
      </c>
      <c r="G5825" t="s">
        <v>697</v>
      </c>
      <c r="H5825" t="s">
        <v>78</v>
      </c>
      <c r="I5825">
        <v>0</v>
      </c>
      <c r="J5825">
        <v>0</v>
      </c>
    </row>
    <row r="5826" spans="1:10" x14ac:dyDescent="0.3">
      <c r="A5826" t="s">
        <v>79</v>
      </c>
      <c r="B5826" t="s">
        <v>3415</v>
      </c>
      <c r="C5826" t="s">
        <v>56</v>
      </c>
      <c r="D5826" t="s">
        <v>79</v>
      </c>
      <c r="F5826" t="s">
        <v>79</v>
      </c>
      <c r="G5826" t="s">
        <v>79</v>
      </c>
      <c r="H5826" t="s">
        <v>78</v>
      </c>
    </row>
    <row r="5827" spans="1:10" x14ac:dyDescent="0.3">
      <c r="A5827" t="s">
        <v>79</v>
      </c>
      <c r="B5827" t="s">
        <v>3415</v>
      </c>
      <c r="C5827" t="s">
        <v>2874</v>
      </c>
      <c r="D5827" t="s">
        <v>3317</v>
      </c>
      <c r="E5827">
        <v>9</v>
      </c>
      <c r="F5827" t="s">
        <v>2051</v>
      </c>
      <c r="G5827" t="s">
        <v>4269</v>
      </c>
      <c r="H5827" t="s">
        <v>78</v>
      </c>
      <c r="I5827">
        <v>45</v>
      </c>
      <c r="J5827">
        <v>34</v>
      </c>
    </row>
    <row r="5828" spans="1:10" x14ac:dyDescent="0.3">
      <c r="A5828" t="s">
        <v>79</v>
      </c>
      <c r="B5828" t="s">
        <v>3372</v>
      </c>
      <c r="C5828" t="s">
        <v>2740</v>
      </c>
      <c r="D5828" t="s">
        <v>79</v>
      </c>
      <c r="F5828" t="s">
        <v>79</v>
      </c>
      <c r="G5828" t="s">
        <v>79</v>
      </c>
      <c r="H5828" t="s">
        <v>287</v>
      </c>
    </row>
    <row r="5829" spans="1:10" x14ac:dyDescent="0.3">
      <c r="A5829" t="s">
        <v>79</v>
      </c>
      <c r="B5829" t="s">
        <v>3372</v>
      </c>
      <c r="C5829" t="s">
        <v>2740</v>
      </c>
      <c r="D5829" t="s">
        <v>79</v>
      </c>
      <c r="F5829" t="s">
        <v>79</v>
      </c>
      <c r="G5829" t="s">
        <v>79</v>
      </c>
      <c r="H5829" t="s">
        <v>287</v>
      </c>
    </row>
    <row r="5830" spans="1:10" x14ac:dyDescent="0.3">
      <c r="A5830" t="s">
        <v>79</v>
      </c>
      <c r="B5830" t="s">
        <v>3507</v>
      </c>
      <c r="C5830" t="s">
        <v>13</v>
      </c>
      <c r="D5830" t="s">
        <v>202</v>
      </c>
      <c r="E5830">
        <v>11</v>
      </c>
      <c r="F5830" t="s">
        <v>4069</v>
      </c>
      <c r="G5830" t="s">
        <v>582</v>
      </c>
      <c r="H5830" t="s">
        <v>78</v>
      </c>
      <c r="I5830">
        <v>40</v>
      </c>
      <c r="J5830">
        <v>5</v>
      </c>
    </row>
    <row r="5831" spans="1:10" x14ac:dyDescent="0.3">
      <c r="A5831" t="s">
        <v>79</v>
      </c>
      <c r="B5831" t="s">
        <v>3419</v>
      </c>
      <c r="C5831" t="s">
        <v>2895</v>
      </c>
      <c r="D5831" t="s">
        <v>202</v>
      </c>
      <c r="E5831">
        <v>44</v>
      </c>
      <c r="F5831" t="s">
        <v>839</v>
      </c>
      <c r="G5831" t="s">
        <v>822</v>
      </c>
      <c r="H5831" t="s">
        <v>78</v>
      </c>
      <c r="I5831">
        <v>40</v>
      </c>
      <c r="J5831">
        <v>11</v>
      </c>
    </row>
    <row r="5832" spans="1:10" x14ac:dyDescent="0.3">
      <c r="A5832" t="s">
        <v>79</v>
      </c>
      <c r="B5832" t="s">
        <v>5069</v>
      </c>
      <c r="C5832" t="s">
        <v>2897</v>
      </c>
      <c r="D5832" t="s">
        <v>202</v>
      </c>
      <c r="E5832">
        <v>53</v>
      </c>
      <c r="F5832" t="s">
        <v>4136</v>
      </c>
      <c r="G5832" t="s">
        <v>2404</v>
      </c>
      <c r="H5832" t="s">
        <v>78</v>
      </c>
      <c r="I5832">
        <v>40</v>
      </c>
      <c r="J5832">
        <v>25</v>
      </c>
    </row>
    <row r="5833" spans="1:10" x14ac:dyDescent="0.3">
      <c r="A5833" t="s">
        <v>79</v>
      </c>
      <c r="B5833" t="s">
        <v>3423</v>
      </c>
      <c r="C5833" t="s">
        <v>2899</v>
      </c>
      <c r="D5833" t="s">
        <v>202</v>
      </c>
      <c r="E5833">
        <v>65</v>
      </c>
      <c r="F5833" t="s">
        <v>977</v>
      </c>
      <c r="G5833" t="s">
        <v>1464</v>
      </c>
      <c r="H5833" t="s">
        <v>78</v>
      </c>
      <c r="I5833">
        <v>40</v>
      </c>
      <c r="J5833">
        <v>23</v>
      </c>
    </row>
    <row r="5834" spans="1:10" x14ac:dyDescent="0.3">
      <c r="A5834" t="s">
        <v>79</v>
      </c>
      <c r="B5834" t="s">
        <v>3425</v>
      </c>
      <c r="C5834" t="s">
        <v>2901</v>
      </c>
      <c r="D5834" t="s">
        <v>202</v>
      </c>
      <c r="E5834">
        <v>117</v>
      </c>
      <c r="F5834" t="s">
        <v>1206</v>
      </c>
      <c r="G5834" t="s">
        <v>1545</v>
      </c>
      <c r="H5834" t="s">
        <v>78</v>
      </c>
      <c r="I5834">
        <v>40</v>
      </c>
      <c r="J5834">
        <v>0</v>
      </c>
    </row>
    <row r="5835" spans="1:10" x14ac:dyDescent="0.3">
      <c r="A5835" t="s">
        <v>79</v>
      </c>
      <c r="B5835" t="s">
        <v>5070</v>
      </c>
      <c r="C5835" t="s">
        <v>2903</v>
      </c>
      <c r="D5835" t="s">
        <v>202</v>
      </c>
      <c r="E5835">
        <v>101</v>
      </c>
      <c r="F5835" t="s">
        <v>3558</v>
      </c>
      <c r="G5835" t="s">
        <v>1751</v>
      </c>
      <c r="H5835" t="s">
        <v>78</v>
      </c>
      <c r="I5835">
        <v>40</v>
      </c>
      <c r="J5835">
        <v>15</v>
      </c>
    </row>
    <row r="5836" spans="1:10" x14ac:dyDescent="0.3">
      <c r="A5836" t="s">
        <v>79</v>
      </c>
      <c r="B5836" t="s">
        <v>3426</v>
      </c>
      <c r="C5836" t="s">
        <v>2789</v>
      </c>
      <c r="D5836" t="s">
        <v>558</v>
      </c>
      <c r="E5836">
        <v>63</v>
      </c>
      <c r="F5836" t="s">
        <v>1119</v>
      </c>
      <c r="G5836" t="s">
        <v>1425</v>
      </c>
      <c r="H5836" t="s">
        <v>78</v>
      </c>
      <c r="I5836">
        <v>0</v>
      </c>
      <c r="J5836">
        <v>0</v>
      </c>
    </row>
    <row r="5837" spans="1:10" x14ac:dyDescent="0.3">
      <c r="A5837" t="s">
        <v>79</v>
      </c>
      <c r="B5837" t="s">
        <v>3429</v>
      </c>
      <c r="C5837" t="s">
        <v>2801</v>
      </c>
      <c r="D5837" t="s">
        <v>202</v>
      </c>
      <c r="E5837">
        <v>7</v>
      </c>
      <c r="F5837" t="s">
        <v>1570</v>
      </c>
      <c r="G5837" t="s">
        <v>3311</v>
      </c>
      <c r="H5837" t="s">
        <v>78</v>
      </c>
      <c r="I5837">
        <v>40</v>
      </c>
      <c r="J5837">
        <v>15</v>
      </c>
    </row>
    <row r="5838" spans="1:10" x14ac:dyDescent="0.3">
      <c r="A5838" t="s">
        <v>79</v>
      </c>
      <c r="B5838" t="s">
        <v>4498</v>
      </c>
      <c r="C5838" t="s">
        <v>2802</v>
      </c>
      <c r="D5838" t="s">
        <v>202</v>
      </c>
      <c r="E5838">
        <v>6</v>
      </c>
      <c r="F5838" t="s">
        <v>4833</v>
      </c>
      <c r="G5838" t="s">
        <v>1595</v>
      </c>
      <c r="H5838" t="s">
        <v>78</v>
      </c>
      <c r="I5838">
        <v>40</v>
      </c>
      <c r="J5838">
        <v>18</v>
      </c>
    </row>
    <row r="5839" spans="1:10" x14ac:dyDescent="0.3">
      <c r="A5839" t="s">
        <v>79</v>
      </c>
      <c r="B5839" t="s">
        <v>3431</v>
      </c>
      <c r="C5839" t="s">
        <v>10</v>
      </c>
      <c r="D5839" t="s">
        <v>79</v>
      </c>
      <c r="F5839" t="s">
        <v>79</v>
      </c>
      <c r="G5839" t="s">
        <v>79</v>
      </c>
      <c r="H5839" t="s">
        <v>86</v>
      </c>
    </row>
    <row r="5840" spans="1:10" x14ac:dyDescent="0.3">
      <c r="A5840" t="s">
        <v>79</v>
      </c>
      <c r="B5840" t="s">
        <v>3432</v>
      </c>
      <c r="C5840" t="s">
        <v>36</v>
      </c>
      <c r="D5840" t="s">
        <v>202</v>
      </c>
      <c r="E5840">
        <v>7</v>
      </c>
      <c r="F5840" t="s">
        <v>831</v>
      </c>
      <c r="G5840" t="s">
        <v>693</v>
      </c>
      <c r="H5840" t="s">
        <v>78</v>
      </c>
      <c r="I5840">
        <v>40</v>
      </c>
      <c r="J5840">
        <v>21</v>
      </c>
    </row>
    <row r="5841" spans="1:10" x14ac:dyDescent="0.3">
      <c r="A5841" t="s">
        <v>79</v>
      </c>
      <c r="B5841" t="s">
        <v>5073</v>
      </c>
      <c r="C5841" t="s">
        <v>2809</v>
      </c>
      <c r="D5841" t="s">
        <v>202</v>
      </c>
      <c r="E5841">
        <v>12</v>
      </c>
      <c r="F5841" t="s">
        <v>1085</v>
      </c>
      <c r="G5841" t="s">
        <v>2074</v>
      </c>
      <c r="H5841" t="s">
        <v>78</v>
      </c>
      <c r="I5841">
        <v>40</v>
      </c>
      <c r="J5841">
        <v>15</v>
      </c>
    </row>
    <row r="5842" spans="1:10" x14ac:dyDescent="0.3">
      <c r="A5842" t="s">
        <v>79</v>
      </c>
      <c r="B5842" t="s">
        <v>3436</v>
      </c>
      <c r="C5842" t="s">
        <v>33</v>
      </c>
      <c r="D5842" t="s">
        <v>202</v>
      </c>
      <c r="E5842">
        <v>6</v>
      </c>
      <c r="F5842" t="s">
        <v>626</v>
      </c>
      <c r="G5842" t="s">
        <v>1562</v>
      </c>
      <c r="H5842" t="s">
        <v>78</v>
      </c>
      <c r="I5842">
        <v>40</v>
      </c>
      <c r="J5842">
        <v>28</v>
      </c>
    </row>
    <row r="5843" spans="1:10" x14ac:dyDescent="0.3">
      <c r="A5843" t="s">
        <v>79</v>
      </c>
      <c r="B5843" t="s">
        <v>3394</v>
      </c>
      <c r="C5843" t="s">
        <v>2815</v>
      </c>
      <c r="D5843" t="s">
        <v>79</v>
      </c>
      <c r="F5843" t="s">
        <v>79</v>
      </c>
      <c r="G5843" t="s">
        <v>79</v>
      </c>
      <c r="H5843" t="s">
        <v>82</v>
      </c>
    </row>
    <row r="5844" spans="1:10" x14ac:dyDescent="0.3">
      <c r="A5844" t="s">
        <v>79</v>
      </c>
      <c r="B5844" t="s">
        <v>3439</v>
      </c>
      <c r="C5844" t="s">
        <v>2911</v>
      </c>
      <c r="D5844" t="s">
        <v>3313</v>
      </c>
      <c r="E5844">
        <v>26</v>
      </c>
      <c r="F5844" t="s">
        <v>4834</v>
      </c>
      <c r="G5844" t="s">
        <v>1454</v>
      </c>
      <c r="H5844" t="s">
        <v>78</v>
      </c>
      <c r="I5844">
        <v>45</v>
      </c>
      <c r="J5844">
        <v>16</v>
      </c>
    </row>
    <row r="5845" spans="1:10" x14ac:dyDescent="0.3">
      <c r="A5845" t="s">
        <v>79</v>
      </c>
      <c r="B5845" t="s">
        <v>3485</v>
      </c>
      <c r="C5845" t="s">
        <v>2912</v>
      </c>
      <c r="D5845" t="s">
        <v>3017</v>
      </c>
      <c r="E5845">
        <v>16</v>
      </c>
      <c r="F5845" t="s">
        <v>4215</v>
      </c>
      <c r="G5845" t="s">
        <v>789</v>
      </c>
      <c r="H5845" t="s">
        <v>78</v>
      </c>
      <c r="I5845">
        <v>45</v>
      </c>
      <c r="J5845">
        <v>30</v>
      </c>
    </row>
    <row r="5846" spans="1:10" x14ac:dyDescent="0.3">
      <c r="A5846" t="s">
        <v>79</v>
      </c>
      <c r="B5846" t="s">
        <v>3441</v>
      </c>
      <c r="C5846" t="s">
        <v>2913</v>
      </c>
      <c r="D5846" t="s">
        <v>3325</v>
      </c>
      <c r="E5846">
        <v>20</v>
      </c>
      <c r="F5846" t="s">
        <v>3971</v>
      </c>
      <c r="G5846" t="s">
        <v>893</v>
      </c>
      <c r="H5846" t="s">
        <v>78</v>
      </c>
      <c r="I5846">
        <v>45</v>
      </c>
      <c r="J5846">
        <v>24</v>
      </c>
    </row>
    <row r="5847" spans="1:10" x14ac:dyDescent="0.3">
      <c r="A5847" t="s">
        <v>79</v>
      </c>
      <c r="B5847" t="s">
        <v>3442</v>
      </c>
      <c r="C5847" t="s">
        <v>2914</v>
      </c>
      <c r="D5847" t="s">
        <v>3326</v>
      </c>
      <c r="E5847">
        <v>30</v>
      </c>
      <c r="F5847" t="s">
        <v>2189</v>
      </c>
      <c r="G5847" t="s">
        <v>1291</v>
      </c>
      <c r="H5847" t="s">
        <v>78</v>
      </c>
      <c r="I5847">
        <v>45</v>
      </c>
      <c r="J5847">
        <v>13</v>
      </c>
    </row>
    <row r="5848" spans="1:10" x14ac:dyDescent="0.3">
      <c r="A5848" t="s">
        <v>79</v>
      </c>
      <c r="B5848" t="s">
        <v>3486</v>
      </c>
      <c r="C5848" t="s">
        <v>27</v>
      </c>
      <c r="D5848" t="s">
        <v>460</v>
      </c>
      <c r="E5848">
        <v>35</v>
      </c>
      <c r="F5848" t="s">
        <v>1717</v>
      </c>
      <c r="G5848" t="s">
        <v>3810</v>
      </c>
      <c r="H5848" t="s">
        <v>78</v>
      </c>
      <c r="I5848">
        <v>0</v>
      </c>
      <c r="J5848">
        <v>0</v>
      </c>
    </row>
    <row r="5849" spans="1:10" x14ac:dyDescent="0.3">
      <c r="A5849" t="s">
        <v>79</v>
      </c>
      <c r="B5849" t="s">
        <v>3376</v>
      </c>
      <c r="C5849" t="s">
        <v>2835</v>
      </c>
      <c r="D5849" t="s">
        <v>574</v>
      </c>
      <c r="E5849">
        <v>23</v>
      </c>
      <c r="F5849" t="s">
        <v>1994</v>
      </c>
      <c r="G5849" t="s">
        <v>682</v>
      </c>
      <c r="H5849" t="s">
        <v>78</v>
      </c>
      <c r="I5849">
        <v>0</v>
      </c>
      <c r="J5849">
        <v>0</v>
      </c>
    </row>
    <row r="5850" spans="1:10" x14ac:dyDescent="0.3">
      <c r="A5850" t="s">
        <v>79</v>
      </c>
      <c r="B5850" t="s">
        <v>3377</v>
      </c>
      <c r="C5850" t="s">
        <v>49</v>
      </c>
      <c r="D5850" t="s">
        <v>202</v>
      </c>
      <c r="E5850">
        <v>4</v>
      </c>
      <c r="F5850" t="s">
        <v>3911</v>
      </c>
      <c r="G5850" t="s">
        <v>1271</v>
      </c>
      <c r="H5850" t="s">
        <v>78</v>
      </c>
      <c r="I5850">
        <v>40</v>
      </c>
      <c r="J5850">
        <v>31</v>
      </c>
    </row>
    <row r="5851" spans="1:10" x14ac:dyDescent="0.3">
      <c r="A5851" t="s">
        <v>79</v>
      </c>
      <c r="B5851" t="s">
        <v>3390</v>
      </c>
      <c r="C5851" t="s">
        <v>2837</v>
      </c>
      <c r="D5851" t="s">
        <v>2837</v>
      </c>
      <c r="E5851">
        <v>155</v>
      </c>
      <c r="F5851" t="s">
        <v>650</v>
      </c>
      <c r="G5851" t="s">
        <v>2706</v>
      </c>
      <c r="H5851" t="s">
        <v>78</v>
      </c>
      <c r="I5851">
        <v>0</v>
      </c>
      <c r="J5851">
        <v>0</v>
      </c>
    </row>
    <row r="5852" spans="1:10" x14ac:dyDescent="0.3">
      <c r="A5852" t="s">
        <v>79</v>
      </c>
      <c r="B5852" t="s">
        <v>5065</v>
      </c>
      <c r="C5852" t="s">
        <v>2841</v>
      </c>
      <c r="D5852" t="s">
        <v>3312</v>
      </c>
      <c r="E5852">
        <v>59</v>
      </c>
      <c r="F5852" t="s">
        <v>688</v>
      </c>
      <c r="G5852" t="s">
        <v>1697</v>
      </c>
      <c r="H5852" t="s">
        <v>78</v>
      </c>
      <c r="I5852">
        <v>45</v>
      </c>
      <c r="J5852">
        <v>9</v>
      </c>
    </row>
    <row r="5853" spans="1:10" x14ac:dyDescent="0.3">
      <c r="A5853" t="s">
        <v>79</v>
      </c>
      <c r="B5853" t="s">
        <v>5066</v>
      </c>
      <c r="C5853" t="s">
        <v>2843</v>
      </c>
      <c r="D5853" t="s">
        <v>81</v>
      </c>
      <c r="E5853">
        <v>18</v>
      </c>
      <c r="F5853" t="s">
        <v>625</v>
      </c>
      <c r="G5853" t="s">
        <v>2670</v>
      </c>
      <c r="H5853" t="s">
        <v>78</v>
      </c>
      <c r="I5853">
        <v>0</v>
      </c>
      <c r="J5853">
        <v>0</v>
      </c>
    </row>
    <row r="5854" spans="1:10" x14ac:dyDescent="0.3">
      <c r="A5854" t="s">
        <v>79</v>
      </c>
      <c r="B5854" t="s">
        <v>3609</v>
      </c>
      <c r="C5854" t="s">
        <v>59</v>
      </c>
      <c r="D5854" t="s">
        <v>460</v>
      </c>
      <c r="E5854">
        <v>5</v>
      </c>
      <c r="F5854" t="s">
        <v>1770</v>
      </c>
      <c r="G5854" t="s">
        <v>3408</v>
      </c>
      <c r="H5854" t="s">
        <v>78</v>
      </c>
      <c r="I5854">
        <v>40</v>
      </c>
      <c r="J5854">
        <v>24</v>
      </c>
    </row>
    <row r="5855" spans="1:10" x14ac:dyDescent="0.3">
      <c r="A5855" t="s">
        <v>79</v>
      </c>
      <c r="B5855" t="s">
        <v>3391</v>
      </c>
      <c r="C5855" t="s">
        <v>2845</v>
      </c>
      <c r="D5855" t="s">
        <v>81</v>
      </c>
      <c r="E5855">
        <v>28</v>
      </c>
      <c r="F5855" t="s">
        <v>1468</v>
      </c>
      <c r="G5855" t="s">
        <v>4147</v>
      </c>
      <c r="H5855" t="s">
        <v>78</v>
      </c>
      <c r="I5855">
        <v>0</v>
      </c>
      <c r="J5855">
        <v>0</v>
      </c>
    </row>
    <row r="5856" spans="1:10" x14ac:dyDescent="0.3">
      <c r="A5856" t="s">
        <v>79</v>
      </c>
      <c r="B5856" t="s">
        <v>3446</v>
      </c>
      <c r="C5856" t="s">
        <v>2847</v>
      </c>
      <c r="D5856" t="s">
        <v>3312</v>
      </c>
      <c r="E5856">
        <v>35</v>
      </c>
      <c r="F5856" t="s">
        <v>2162</v>
      </c>
      <c r="G5856" t="s">
        <v>2442</v>
      </c>
      <c r="H5856" t="s">
        <v>78</v>
      </c>
      <c r="I5856">
        <v>45</v>
      </c>
      <c r="J5856">
        <v>29</v>
      </c>
    </row>
    <row r="5857" spans="1:10" x14ac:dyDescent="0.3">
      <c r="A5857" t="s">
        <v>79</v>
      </c>
      <c r="B5857" t="s">
        <v>3447</v>
      </c>
      <c r="C5857" t="s">
        <v>2849</v>
      </c>
      <c r="D5857" t="s">
        <v>3312</v>
      </c>
      <c r="E5857">
        <v>42</v>
      </c>
      <c r="F5857" t="s">
        <v>4835</v>
      </c>
      <c r="G5857" t="s">
        <v>1782</v>
      </c>
      <c r="H5857" t="s">
        <v>78</v>
      </c>
      <c r="I5857">
        <v>45</v>
      </c>
      <c r="J5857">
        <v>8</v>
      </c>
    </row>
    <row r="5858" spans="1:10" x14ac:dyDescent="0.3">
      <c r="A5858" t="s">
        <v>79</v>
      </c>
      <c r="B5858" t="s">
        <v>3534</v>
      </c>
      <c r="C5858" t="s">
        <v>2852</v>
      </c>
      <c r="D5858" t="s">
        <v>81</v>
      </c>
      <c r="E5858">
        <v>15</v>
      </c>
      <c r="F5858" t="s">
        <v>1522</v>
      </c>
      <c r="H5858" t="s">
        <v>78</v>
      </c>
      <c r="I5858">
        <v>0</v>
      </c>
      <c r="J5858">
        <v>0</v>
      </c>
    </row>
    <row r="5859" spans="1:10" x14ac:dyDescent="0.3">
      <c r="A5859" t="s">
        <v>79</v>
      </c>
      <c r="B5859" t="s">
        <v>3450</v>
      </c>
      <c r="C5859" t="s">
        <v>51</v>
      </c>
      <c r="D5859" t="s">
        <v>81</v>
      </c>
      <c r="E5859">
        <v>25</v>
      </c>
      <c r="F5859" t="s">
        <v>1761</v>
      </c>
      <c r="G5859" t="s">
        <v>2092</v>
      </c>
      <c r="H5859" t="s">
        <v>78</v>
      </c>
      <c r="I5859">
        <v>0</v>
      </c>
      <c r="J5859">
        <v>0</v>
      </c>
    </row>
    <row r="5860" spans="1:10" x14ac:dyDescent="0.3">
      <c r="A5860" t="s">
        <v>79</v>
      </c>
      <c r="B5860" t="s">
        <v>3452</v>
      </c>
      <c r="C5860" t="s">
        <v>60</v>
      </c>
      <c r="D5860" t="s">
        <v>202</v>
      </c>
      <c r="E5860">
        <v>9</v>
      </c>
      <c r="F5860" t="s">
        <v>3630</v>
      </c>
      <c r="G5860" t="s">
        <v>1330</v>
      </c>
      <c r="H5860" t="s">
        <v>78</v>
      </c>
      <c r="I5860">
        <v>40</v>
      </c>
      <c r="J5860">
        <v>30</v>
      </c>
    </row>
    <row r="5861" spans="1:10" x14ac:dyDescent="0.3">
      <c r="A5861" t="s">
        <v>79</v>
      </c>
      <c r="B5861" t="s">
        <v>3453</v>
      </c>
      <c r="C5861" t="s">
        <v>2857</v>
      </c>
      <c r="D5861" t="s">
        <v>202</v>
      </c>
      <c r="E5861">
        <v>25</v>
      </c>
      <c r="F5861" t="s">
        <v>4789</v>
      </c>
      <c r="G5861" t="s">
        <v>3728</v>
      </c>
      <c r="H5861" t="s">
        <v>78</v>
      </c>
      <c r="I5861">
        <v>40</v>
      </c>
      <c r="J5861">
        <v>0</v>
      </c>
    </row>
    <row r="5862" spans="1:10" x14ac:dyDescent="0.3">
      <c r="A5862" t="s">
        <v>79</v>
      </c>
      <c r="B5862" t="s">
        <v>5074</v>
      </c>
      <c r="C5862" t="s">
        <v>2859</v>
      </c>
      <c r="D5862" t="s">
        <v>202</v>
      </c>
      <c r="E5862">
        <v>28</v>
      </c>
      <c r="F5862" t="s">
        <v>1703</v>
      </c>
      <c r="G5862" t="s">
        <v>2173</v>
      </c>
      <c r="H5862" t="s">
        <v>78</v>
      </c>
      <c r="I5862">
        <v>40</v>
      </c>
      <c r="J5862">
        <v>17</v>
      </c>
    </row>
    <row r="5863" spans="1:10" x14ac:dyDescent="0.3">
      <c r="A5863" t="s">
        <v>79</v>
      </c>
      <c r="B5863" t="s">
        <v>5071</v>
      </c>
      <c r="C5863" t="s">
        <v>2860</v>
      </c>
      <c r="D5863" t="s">
        <v>3171</v>
      </c>
      <c r="E5863">
        <v>21</v>
      </c>
      <c r="F5863" t="s">
        <v>3723</v>
      </c>
      <c r="G5863" t="s">
        <v>1049</v>
      </c>
      <c r="H5863" t="s">
        <v>78</v>
      </c>
      <c r="I5863">
        <v>0</v>
      </c>
      <c r="J5863">
        <v>0</v>
      </c>
    </row>
    <row r="5864" spans="1:10" x14ac:dyDescent="0.3">
      <c r="A5864" t="s">
        <v>79</v>
      </c>
      <c r="B5864" t="s">
        <v>5064</v>
      </c>
      <c r="C5864" t="s">
        <v>2863</v>
      </c>
      <c r="D5864" t="s">
        <v>80</v>
      </c>
      <c r="E5864">
        <v>18</v>
      </c>
      <c r="F5864" t="s">
        <v>689</v>
      </c>
      <c r="G5864" t="s">
        <v>1415</v>
      </c>
      <c r="H5864" t="s">
        <v>78</v>
      </c>
      <c r="I5864">
        <v>0</v>
      </c>
      <c r="J5864">
        <v>0</v>
      </c>
    </row>
    <row r="5865" spans="1:10" x14ac:dyDescent="0.3">
      <c r="A5865" t="s">
        <v>79</v>
      </c>
      <c r="B5865" t="s">
        <v>3388</v>
      </c>
      <c r="C5865" t="s">
        <v>2865</v>
      </c>
      <c r="D5865" t="s">
        <v>80</v>
      </c>
      <c r="E5865">
        <v>26</v>
      </c>
      <c r="F5865" t="s">
        <v>552</v>
      </c>
      <c r="G5865" t="s">
        <v>1519</v>
      </c>
      <c r="H5865" t="s">
        <v>78</v>
      </c>
      <c r="I5865">
        <v>0</v>
      </c>
      <c r="J5865">
        <v>0</v>
      </c>
    </row>
    <row r="5866" spans="1:10" x14ac:dyDescent="0.3">
      <c r="A5866" t="s">
        <v>79</v>
      </c>
      <c r="B5866" t="s">
        <v>3454</v>
      </c>
      <c r="C5866" t="s">
        <v>2866</v>
      </c>
      <c r="D5866" t="s">
        <v>171</v>
      </c>
      <c r="E5866">
        <v>6</v>
      </c>
      <c r="F5866" t="s">
        <v>3640</v>
      </c>
      <c r="G5866" t="s">
        <v>3406</v>
      </c>
      <c r="H5866" t="s">
        <v>78</v>
      </c>
      <c r="I5866">
        <v>0</v>
      </c>
      <c r="J5866">
        <v>0</v>
      </c>
    </row>
    <row r="5867" spans="1:10" x14ac:dyDescent="0.3">
      <c r="A5867" t="s">
        <v>79</v>
      </c>
      <c r="B5867" t="s">
        <v>3456</v>
      </c>
      <c r="C5867" t="s">
        <v>2871</v>
      </c>
      <c r="D5867" t="s">
        <v>79</v>
      </c>
      <c r="F5867" t="s">
        <v>79</v>
      </c>
      <c r="G5867" t="s">
        <v>79</v>
      </c>
      <c r="H5867" t="s">
        <v>86</v>
      </c>
    </row>
    <row r="5868" spans="1:10" x14ac:dyDescent="0.3">
      <c r="A5868" s="4" t="s">
        <v>425</v>
      </c>
      <c r="B5868" s="4" t="s">
        <v>2388</v>
      </c>
      <c r="C5868" s="4" t="s">
        <v>79</v>
      </c>
      <c r="D5868" s="5" t="s">
        <v>5091</v>
      </c>
      <c r="E5868" s="6">
        <v>399</v>
      </c>
      <c r="F5868" s="4" t="s">
        <v>79</v>
      </c>
      <c r="G5868" s="5" t="s">
        <v>5092</v>
      </c>
      <c r="H5868" s="6" t="str">
        <f>IFERROR(INDEX(t_poangligan[#All],MATCH(VALUE(resultatbors[[#This Row],[Datum]]),#REF!,0)+1,8),"-")</f>
        <v>-</v>
      </c>
      <c r="I5868" s="4"/>
      <c r="J5868" s="4"/>
    </row>
    <row r="5869" spans="1:10" x14ac:dyDescent="0.3">
      <c r="A5869" t="s">
        <v>79</v>
      </c>
      <c r="B5869" t="s">
        <v>3457</v>
      </c>
      <c r="C5869" t="s">
        <v>2641</v>
      </c>
      <c r="D5869" t="s">
        <v>3168</v>
      </c>
      <c r="E5869">
        <v>4</v>
      </c>
      <c r="F5869" t="s">
        <v>697</v>
      </c>
      <c r="G5869" t="s">
        <v>1418</v>
      </c>
      <c r="H5869" t="s">
        <v>78</v>
      </c>
      <c r="I5869">
        <v>0</v>
      </c>
      <c r="J5869">
        <v>0</v>
      </c>
    </row>
    <row r="5870" spans="1:10" x14ac:dyDescent="0.3">
      <c r="A5870" t="s">
        <v>79</v>
      </c>
      <c r="B5870" t="s">
        <v>3490</v>
      </c>
      <c r="C5870" t="s">
        <v>2644</v>
      </c>
      <c r="D5870" t="s">
        <v>3168</v>
      </c>
      <c r="E5870">
        <v>3</v>
      </c>
      <c r="F5870" t="s">
        <v>3665</v>
      </c>
      <c r="G5870" t="s">
        <v>1960</v>
      </c>
      <c r="H5870" t="s">
        <v>78</v>
      </c>
      <c r="I5870">
        <v>0</v>
      </c>
      <c r="J5870">
        <v>0</v>
      </c>
    </row>
    <row r="5871" spans="1:10" x14ac:dyDescent="0.3">
      <c r="A5871" t="s">
        <v>79</v>
      </c>
      <c r="B5871" t="s">
        <v>3403</v>
      </c>
      <c r="C5871" t="s">
        <v>2661</v>
      </c>
      <c r="D5871" t="s">
        <v>1668</v>
      </c>
      <c r="E5871">
        <v>35</v>
      </c>
      <c r="F5871" t="s">
        <v>4836</v>
      </c>
      <c r="G5871" t="s">
        <v>1670</v>
      </c>
      <c r="H5871" t="s">
        <v>78</v>
      </c>
      <c r="I5871">
        <v>0</v>
      </c>
      <c r="J5871">
        <v>0</v>
      </c>
    </row>
    <row r="5872" spans="1:10" x14ac:dyDescent="0.3">
      <c r="A5872" t="s">
        <v>79</v>
      </c>
      <c r="B5872" t="s">
        <v>3459</v>
      </c>
      <c r="C5872" t="s">
        <v>2669</v>
      </c>
      <c r="D5872" t="s">
        <v>3181</v>
      </c>
      <c r="E5872">
        <v>14</v>
      </c>
      <c r="F5872" t="s">
        <v>1321</v>
      </c>
      <c r="G5872" t="s">
        <v>2506</v>
      </c>
      <c r="H5872" t="s">
        <v>78</v>
      </c>
      <c r="I5872">
        <v>0</v>
      </c>
      <c r="J5872">
        <v>0</v>
      </c>
    </row>
    <row r="5873" spans="1:10" x14ac:dyDescent="0.3">
      <c r="A5873" t="s">
        <v>79</v>
      </c>
      <c r="B5873" t="s">
        <v>3405</v>
      </c>
      <c r="C5873" t="s">
        <v>2675</v>
      </c>
      <c r="D5873" t="s">
        <v>3312</v>
      </c>
      <c r="E5873">
        <v>24</v>
      </c>
      <c r="F5873" t="s">
        <v>1642</v>
      </c>
      <c r="G5873" t="s">
        <v>4608</v>
      </c>
      <c r="H5873" t="s">
        <v>78</v>
      </c>
      <c r="I5873">
        <v>45</v>
      </c>
      <c r="J5873">
        <v>25</v>
      </c>
    </row>
    <row r="5874" spans="1:10" x14ac:dyDescent="0.3">
      <c r="A5874" t="s">
        <v>79</v>
      </c>
      <c r="B5874" t="s">
        <v>3406</v>
      </c>
      <c r="C5874" t="s">
        <v>2676</v>
      </c>
      <c r="D5874" t="s">
        <v>3312</v>
      </c>
      <c r="E5874">
        <v>24</v>
      </c>
      <c r="F5874" t="s">
        <v>4837</v>
      </c>
      <c r="G5874" t="s">
        <v>1697</v>
      </c>
      <c r="H5874" t="s">
        <v>78</v>
      </c>
      <c r="I5874">
        <v>45</v>
      </c>
      <c r="J5874">
        <v>27</v>
      </c>
    </row>
    <row r="5875" spans="1:10" x14ac:dyDescent="0.3">
      <c r="A5875" t="s">
        <v>79</v>
      </c>
      <c r="B5875" t="s">
        <v>3482</v>
      </c>
      <c r="C5875" t="s">
        <v>2679</v>
      </c>
      <c r="D5875" t="s">
        <v>202</v>
      </c>
      <c r="E5875">
        <v>1</v>
      </c>
      <c r="F5875" t="s">
        <v>1556</v>
      </c>
      <c r="G5875" t="s">
        <v>536</v>
      </c>
      <c r="H5875" t="s">
        <v>78</v>
      </c>
      <c r="I5875">
        <v>40</v>
      </c>
      <c r="J5875">
        <v>40</v>
      </c>
    </row>
    <row r="5876" spans="1:10" x14ac:dyDescent="0.3">
      <c r="A5876" t="s">
        <v>79</v>
      </c>
      <c r="B5876" t="s">
        <v>3499</v>
      </c>
      <c r="C5876" t="s">
        <v>2690</v>
      </c>
      <c r="D5876" t="s">
        <v>3312</v>
      </c>
      <c r="E5876">
        <v>2</v>
      </c>
      <c r="F5876" t="s">
        <v>548</v>
      </c>
      <c r="G5876" t="s">
        <v>1447</v>
      </c>
      <c r="H5876" t="s">
        <v>78</v>
      </c>
      <c r="I5876">
        <v>40</v>
      </c>
      <c r="J5876">
        <v>38</v>
      </c>
    </row>
    <row r="5877" spans="1:10" x14ac:dyDescent="0.3">
      <c r="A5877" t="s">
        <v>79</v>
      </c>
      <c r="B5877" t="s">
        <v>3368</v>
      </c>
      <c r="C5877" t="s">
        <v>2694</v>
      </c>
      <c r="D5877" t="s">
        <v>3188</v>
      </c>
      <c r="E5877">
        <v>16</v>
      </c>
      <c r="F5877" t="s">
        <v>3631</v>
      </c>
      <c r="G5877" t="s">
        <v>4235</v>
      </c>
      <c r="H5877" t="s">
        <v>78</v>
      </c>
      <c r="I5877">
        <v>0</v>
      </c>
      <c r="J5877">
        <v>0</v>
      </c>
    </row>
    <row r="5878" spans="1:10" x14ac:dyDescent="0.3">
      <c r="A5878" t="s">
        <v>79</v>
      </c>
      <c r="B5878" t="s">
        <v>3410</v>
      </c>
      <c r="C5878" t="s">
        <v>2697</v>
      </c>
      <c r="D5878" t="s">
        <v>3312</v>
      </c>
      <c r="E5878">
        <v>6</v>
      </c>
      <c r="F5878" t="s">
        <v>2549</v>
      </c>
      <c r="G5878" t="s">
        <v>1765</v>
      </c>
      <c r="H5878" t="s">
        <v>78</v>
      </c>
      <c r="I5878">
        <v>45</v>
      </c>
      <c r="J5878">
        <v>39</v>
      </c>
    </row>
    <row r="5879" spans="1:10" x14ac:dyDescent="0.3">
      <c r="A5879" t="s">
        <v>79</v>
      </c>
      <c r="B5879" t="s">
        <v>4676</v>
      </c>
      <c r="C5879" t="s">
        <v>2701</v>
      </c>
      <c r="D5879" t="s">
        <v>3312</v>
      </c>
      <c r="E5879">
        <v>25</v>
      </c>
      <c r="F5879" t="s">
        <v>973</v>
      </c>
      <c r="G5879" t="s">
        <v>4338</v>
      </c>
      <c r="H5879" t="s">
        <v>78</v>
      </c>
      <c r="I5879">
        <v>45</v>
      </c>
      <c r="J5879">
        <v>28</v>
      </c>
    </row>
    <row r="5880" spans="1:10" x14ac:dyDescent="0.3">
      <c r="A5880" t="s">
        <v>79</v>
      </c>
      <c r="B5880" t="s">
        <v>5063</v>
      </c>
      <c r="C5880" t="s">
        <v>47</v>
      </c>
      <c r="D5880" t="s">
        <v>79</v>
      </c>
      <c r="F5880" t="s">
        <v>79</v>
      </c>
      <c r="G5880" t="s">
        <v>79</v>
      </c>
      <c r="H5880" t="s">
        <v>86</v>
      </c>
    </row>
    <row r="5881" spans="1:10" x14ac:dyDescent="0.3">
      <c r="A5881" t="s">
        <v>79</v>
      </c>
      <c r="B5881" t="s">
        <v>3415</v>
      </c>
      <c r="C5881" t="s">
        <v>56</v>
      </c>
      <c r="D5881" t="s">
        <v>79</v>
      </c>
      <c r="F5881" t="s">
        <v>79</v>
      </c>
      <c r="G5881" t="s">
        <v>79</v>
      </c>
      <c r="H5881" t="s">
        <v>218</v>
      </c>
    </row>
    <row r="5882" spans="1:10" x14ac:dyDescent="0.3">
      <c r="A5882" t="s">
        <v>79</v>
      </c>
      <c r="B5882" t="s">
        <v>3415</v>
      </c>
      <c r="C5882" t="s">
        <v>2874</v>
      </c>
      <c r="D5882" t="s">
        <v>79</v>
      </c>
      <c r="F5882" t="s">
        <v>79</v>
      </c>
      <c r="G5882" t="s">
        <v>79</v>
      </c>
      <c r="H5882" t="s">
        <v>86</v>
      </c>
    </row>
    <row r="5883" spans="1:10" x14ac:dyDescent="0.3">
      <c r="A5883" t="s">
        <v>79</v>
      </c>
      <c r="B5883" t="s">
        <v>3626</v>
      </c>
      <c r="C5883" t="s">
        <v>2743</v>
      </c>
      <c r="D5883" t="s">
        <v>460</v>
      </c>
      <c r="E5883">
        <v>1</v>
      </c>
      <c r="F5883" t="s">
        <v>4838</v>
      </c>
      <c r="G5883" t="s">
        <v>536</v>
      </c>
      <c r="H5883" t="s">
        <v>78</v>
      </c>
      <c r="I5883">
        <v>0</v>
      </c>
      <c r="J5883">
        <v>0</v>
      </c>
    </row>
    <row r="5884" spans="1:10" x14ac:dyDescent="0.3">
      <c r="A5884" t="s">
        <v>79</v>
      </c>
      <c r="B5884" t="s">
        <v>3628</v>
      </c>
      <c r="C5884" t="s">
        <v>2746</v>
      </c>
      <c r="D5884" t="s">
        <v>460</v>
      </c>
      <c r="E5884">
        <v>1</v>
      </c>
      <c r="F5884" t="s">
        <v>2171</v>
      </c>
      <c r="G5884" t="s">
        <v>536</v>
      </c>
      <c r="H5884" t="s">
        <v>78</v>
      </c>
      <c r="I5884">
        <v>0</v>
      </c>
      <c r="J5884">
        <v>0</v>
      </c>
    </row>
    <row r="5885" spans="1:10" x14ac:dyDescent="0.3">
      <c r="A5885" t="s">
        <v>79</v>
      </c>
      <c r="B5885" t="s">
        <v>3505</v>
      </c>
      <c r="C5885" t="s">
        <v>2765</v>
      </c>
      <c r="D5885" t="s">
        <v>79</v>
      </c>
      <c r="F5885" t="s">
        <v>79</v>
      </c>
      <c r="G5885" t="s">
        <v>79</v>
      </c>
      <c r="H5885" t="s">
        <v>278</v>
      </c>
    </row>
    <row r="5886" spans="1:10" x14ac:dyDescent="0.3">
      <c r="A5886" t="s">
        <v>79</v>
      </c>
      <c r="B5886" t="s">
        <v>3506</v>
      </c>
      <c r="C5886" t="s">
        <v>2767</v>
      </c>
      <c r="D5886" t="s">
        <v>109</v>
      </c>
      <c r="E5886">
        <v>4</v>
      </c>
      <c r="F5886" t="s">
        <v>1718</v>
      </c>
      <c r="G5886" t="s">
        <v>3392</v>
      </c>
      <c r="H5886" t="s">
        <v>78</v>
      </c>
      <c r="I5886">
        <v>0</v>
      </c>
      <c r="J5886">
        <v>0</v>
      </c>
    </row>
    <row r="5887" spans="1:10" x14ac:dyDescent="0.3">
      <c r="A5887" t="s">
        <v>79</v>
      </c>
      <c r="B5887" t="s">
        <v>3507</v>
      </c>
      <c r="C5887" t="s">
        <v>13</v>
      </c>
      <c r="D5887" t="s">
        <v>202</v>
      </c>
      <c r="E5887">
        <v>4</v>
      </c>
      <c r="F5887" t="s">
        <v>4839</v>
      </c>
      <c r="H5887" t="s">
        <v>78</v>
      </c>
      <c r="I5887">
        <v>40</v>
      </c>
      <c r="J5887">
        <v>25</v>
      </c>
    </row>
    <row r="5888" spans="1:10" x14ac:dyDescent="0.3">
      <c r="A5888" t="s">
        <v>79</v>
      </c>
      <c r="B5888" t="s">
        <v>3518</v>
      </c>
      <c r="C5888" t="s">
        <v>14</v>
      </c>
      <c r="D5888" t="s">
        <v>202</v>
      </c>
      <c r="E5888">
        <v>1</v>
      </c>
      <c r="F5888" t="s">
        <v>3923</v>
      </c>
      <c r="G5888" t="s">
        <v>536</v>
      </c>
      <c r="H5888" t="s">
        <v>78</v>
      </c>
      <c r="I5888">
        <v>40</v>
      </c>
      <c r="J5888">
        <v>40</v>
      </c>
    </row>
    <row r="5889" spans="1:10" x14ac:dyDescent="0.3">
      <c r="A5889" t="s">
        <v>79</v>
      </c>
      <c r="B5889" t="s">
        <v>3711</v>
      </c>
      <c r="C5889" t="s">
        <v>2780</v>
      </c>
      <c r="D5889" t="s">
        <v>202</v>
      </c>
      <c r="E5889">
        <v>1</v>
      </c>
      <c r="F5889" t="s">
        <v>1625</v>
      </c>
      <c r="G5889" t="s">
        <v>536</v>
      </c>
      <c r="H5889" t="s">
        <v>78</v>
      </c>
      <c r="I5889">
        <v>40</v>
      </c>
      <c r="J5889">
        <v>40</v>
      </c>
    </row>
    <row r="5890" spans="1:10" x14ac:dyDescent="0.3">
      <c r="A5890" t="s">
        <v>79</v>
      </c>
      <c r="B5890" t="s">
        <v>3419</v>
      </c>
      <c r="C5890" t="s">
        <v>2895</v>
      </c>
      <c r="D5890" t="s">
        <v>3312</v>
      </c>
      <c r="E5890">
        <v>13</v>
      </c>
      <c r="F5890" t="s">
        <v>1505</v>
      </c>
      <c r="G5890" t="s">
        <v>2759</v>
      </c>
      <c r="H5890" t="s">
        <v>78</v>
      </c>
      <c r="I5890">
        <v>40</v>
      </c>
      <c r="J5890">
        <v>21</v>
      </c>
    </row>
    <row r="5891" spans="1:10" x14ac:dyDescent="0.3">
      <c r="A5891" t="s">
        <v>79</v>
      </c>
      <c r="B5891" t="s">
        <v>5069</v>
      </c>
      <c r="C5891" t="s">
        <v>2897</v>
      </c>
      <c r="D5891" t="s">
        <v>3312</v>
      </c>
      <c r="E5891">
        <v>27</v>
      </c>
      <c r="F5891" t="s">
        <v>4840</v>
      </c>
      <c r="G5891" t="s">
        <v>948</v>
      </c>
      <c r="H5891" t="s">
        <v>78</v>
      </c>
      <c r="I5891">
        <v>40</v>
      </c>
      <c r="J5891">
        <v>22</v>
      </c>
    </row>
    <row r="5892" spans="1:10" x14ac:dyDescent="0.3">
      <c r="A5892" t="s">
        <v>79</v>
      </c>
      <c r="B5892" t="s">
        <v>3423</v>
      </c>
      <c r="C5892" t="s">
        <v>2899</v>
      </c>
      <c r="D5892" t="s">
        <v>3312</v>
      </c>
      <c r="E5892">
        <v>62</v>
      </c>
      <c r="F5892" t="s">
        <v>1008</v>
      </c>
      <c r="G5892" t="s">
        <v>2851</v>
      </c>
      <c r="H5892" t="s">
        <v>78</v>
      </c>
      <c r="I5892">
        <v>40</v>
      </c>
      <c r="J5892">
        <v>36</v>
      </c>
    </row>
    <row r="5893" spans="1:10" x14ac:dyDescent="0.3">
      <c r="A5893" t="s">
        <v>79</v>
      </c>
      <c r="B5893" t="s">
        <v>3425</v>
      </c>
      <c r="C5893" t="s">
        <v>2901</v>
      </c>
      <c r="D5893" t="s">
        <v>3312</v>
      </c>
      <c r="E5893">
        <v>16</v>
      </c>
      <c r="F5893" t="s">
        <v>3617</v>
      </c>
      <c r="G5893" t="s">
        <v>2185</v>
      </c>
      <c r="H5893" t="s">
        <v>78</v>
      </c>
      <c r="I5893">
        <v>40</v>
      </c>
      <c r="J5893">
        <v>28</v>
      </c>
    </row>
    <row r="5894" spans="1:10" x14ac:dyDescent="0.3">
      <c r="A5894" t="s">
        <v>79</v>
      </c>
      <c r="B5894" t="s">
        <v>5070</v>
      </c>
      <c r="C5894" t="s">
        <v>2903</v>
      </c>
      <c r="D5894" t="s">
        <v>3312</v>
      </c>
      <c r="E5894">
        <v>20</v>
      </c>
      <c r="F5894" t="s">
        <v>1841</v>
      </c>
      <c r="G5894" t="s">
        <v>555</v>
      </c>
      <c r="H5894" t="s">
        <v>78</v>
      </c>
      <c r="I5894">
        <v>40</v>
      </c>
      <c r="J5894">
        <v>29</v>
      </c>
    </row>
    <row r="5895" spans="1:10" x14ac:dyDescent="0.3">
      <c r="A5895" t="s">
        <v>79</v>
      </c>
      <c r="B5895" t="s">
        <v>3429</v>
      </c>
      <c r="C5895" t="s">
        <v>2801</v>
      </c>
      <c r="D5895" t="s">
        <v>202</v>
      </c>
      <c r="E5895">
        <v>1</v>
      </c>
      <c r="F5895" t="s">
        <v>3617</v>
      </c>
      <c r="G5895" t="s">
        <v>536</v>
      </c>
      <c r="H5895" t="s">
        <v>78</v>
      </c>
      <c r="I5895">
        <v>40</v>
      </c>
      <c r="J5895">
        <v>40</v>
      </c>
    </row>
    <row r="5896" spans="1:10" x14ac:dyDescent="0.3">
      <c r="A5896" t="s">
        <v>79</v>
      </c>
      <c r="B5896" t="s">
        <v>4498</v>
      </c>
      <c r="C5896" t="s">
        <v>2802</v>
      </c>
      <c r="D5896" t="s">
        <v>202</v>
      </c>
      <c r="E5896">
        <v>1</v>
      </c>
      <c r="F5896" t="s">
        <v>587</v>
      </c>
      <c r="G5896" t="s">
        <v>536</v>
      </c>
      <c r="H5896" t="s">
        <v>78</v>
      </c>
      <c r="I5896">
        <v>40</v>
      </c>
      <c r="J5896">
        <v>40</v>
      </c>
    </row>
    <row r="5897" spans="1:10" x14ac:dyDescent="0.3">
      <c r="A5897" t="s">
        <v>79</v>
      </c>
      <c r="B5897" t="s">
        <v>3431</v>
      </c>
      <c r="C5897" t="s">
        <v>10</v>
      </c>
      <c r="D5897" t="s">
        <v>109</v>
      </c>
      <c r="E5897">
        <v>2</v>
      </c>
      <c r="F5897" t="s">
        <v>4756</v>
      </c>
      <c r="G5897" t="s">
        <v>2125</v>
      </c>
      <c r="H5897" t="s">
        <v>78</v>
      </c>
      <c r="I5897">
        <v>30</v>
      </c>
      <c r="J5897">
        <v>19</v>
      </c>
    </row>
    <row r="5898" spans="1:10" x14ac:dyDescent="0.3">
      <c r="A5898" t="s">
        <v>79</v>
      </c>
      <c r="B5898" t="s">
        <v>3432</v>
      </c>
      <c r="C5898" t="s">
        <v>36</v>
      </c>
      <c r="D5898" t="s">
        <v>202</v>
      </c>
      <c r="E5898">
        <v>3</v>
      </c>
      <c r="F5898" t="s">
        <v>1061</v>
      </c>
      <c r="G5898" t="s">
        <v>1748</v>
      </c>
      <c r="H5898" t="s">
        <v>78</v>
      </c>
      <c r="I5898">
        <v>40</v>
      </c>
      <c r="J5898">
        <v>34</v>
      </c>
    </row>
    <row r="5899" spans="1:10" x14ac:dyDescent="0.3">
      <c r="A5899" t="s">
        <v>79</v>
      </c>
      <c r="B5899" t="s">
        <v>5073</v>
      </c>
      <c r="C5899" t="s">
        <v>2809</v>
      </c>
      <c r="D5899" t="s">
        <v>202</v>
      </c>
      <c r="E5899">
        <v>2</v>
      </c>
      <c r="F5899" t="s">
        <v>4305</v>
      </c>
      <c r="G5899" t="s">
        <v>1459</v>
      </c>
      <c r="H5899" t="s">
        <v>78</v>
      </c>
      <c r="I5899">
        <v>40</v>
      </c>
      <c r="J5899">
        <v>39</v>
      </c>
    </row>
    <row r="5900" spans="1:10" x14ac:dyDescent="0.3">
      <c r="A5900" t="s">
        <v>79</v>
      </c>
      <c r="B5900" t="s">
        <v>3436</v>
      </c>
      <c r="C5900" t="s">
        <v>33</v>
      </c>
      <c r="D5900" t="s">
        <v>202</v>
      </c>
      <c r="E5900">
        <v>3</v>
      </c>
      <c r="F5900" t="s">
        <v>665</v>
      </c>
      <c r="G5900" t="s">
        <v>989</v>
      </c>
      <c r="H5900" t="s">
        <v>78</v>
      </c>
      <c r="I5900">
        <v>40</v>
      </c>
      <c r="J5900">
        <v>37</v>
      </c>
    </row>
    <row r="5901" spans="1:10" x14ac:dyDescent="0.3">
      <c r="A5901" t="s">
        <v>79</v>
      </c>
      <c r="B5901" t="s">
        <v>3394</v>
      </c>
      <c r="C5901" t="s">
        <v>2815</v>
      </c>
      <c r="D5901" t="s">
        <v>109</v>
      </c>
      <c r="E5901">
        <v>9</v>
      </c>
      <c r="F5901" t="s">
        <v>4841</v>
      </c>
      <c r="H5901" t="s">
        <v>78</v>
      </c>
      <c r="I5901">
        <v>0</v>
      </c>
      <c r="J5901">
        <v>0</v>
      </c>
    </row>
    <row r="5902" spans="1:10" x14ac:dyDescent="0.3">
      <c r="A5902" t="s">
        <v>79</v>
      </c>
      <c r="B5902" t="s">
        <v>3439</v>
      </c>
      <c r="C5902" t="s">
        <v>2911</v>
      </c>
      <c r="D5902" t="s">
        <v>3313</v>
      </c>
      <c r="E5902">
        <v>4</v>
      </c>
      <c r="F5902" t="s">
        <v>3535</v>
      </c>
      <c r="G5902" t="s">
        <v>2704</v>
      </c>
      <c r="H5902" t="s">
        <v>78</v>
      </c>
      <c r="I5902">
        <v>45</v>
      </c>
      <c r="J5902">
        <v>41</v>
      </c>
    </row>
    <row r="5903" spans="1:10" x14ac:dyDescent="0.3">
      <c r="A5903" t="s">
        <v>79</v>
      </c>
      <c r="B5903" t="s">
        <v>3485</v>
      </c>
      <c r="C5903" t="s">
        <v>2912</v>
      </c>
      <c r="D5903" t="s">
        <v>3314</v>
      </c>
      <c r="E5903">
        <v>23</v>
      </c>
      <c r="F5903" t="s">
        <v>4842</v>
      </c>
      <c r="G5903" t="s">
        <v>1432</v>
      </c>
      <c r="H5903" t="s">
        <v>78</v>
      </c>
      <c r="I5903">
        <v>45</v>
      </c>
      <c r="J5903">
        <v>20</v>
      </c>
    </row>
    <row r="5904" spans="1:10" x14ac:dyDescent="0.3">
      <c r="A5904" t="s">
        <v>79</v>
      </c>
      <c r="B5904" t="s">
        <v>3441</v>
      </c>
      <c r="C5904" t="s">
        <v>2913</v>
      </c>
      <c r="D5904" t="s">
        <v>3315</v>
      </c>
      <c r="E5904">
        <v>4</v>
      </c>
      <c r="F5904" t="s">
        <v>3516</v>
      </c>
      <c r="G5904" t="s">
        <v>620</v>
      </c>
      <c r="H5904" t="s">
        <v>78</v>
      </c>
      <c r="I5904">
        <v>45</v>
      </c>
      <c r="J5904">
        <v>37</v>
      </c>
    </row>
    <row r="5905" spans="1:10" x14ac:dyDescent="0.3">
      <c r="A5905" t="s">
        <v>79</v>
      </c>
      <c r="B5905" t="s">
        <v>3442</v>
      </c>
      <c r="C5905" t="s">
        <v>2914</v>
      </c>
      <c r="D5905" t="s">
        <v>3316</v>
      </c>
      <c r="E5905">
        <v>15</v>
      </c>
      <c r="F5905" t="s">
        <v>1105</v>
      </c>
      <c r="G5905" t="s">
        <v>889</v>
      </c>
      <c r="H5905" t="s">
        <v>78</v>
      </c>
      <c r="I5905">
        <v>45</v>
      </c>
      <c r="J5905">
        <v>32</v>
      </c>
    </row>
    <row r="5906" spans="1:10" x14ac:dyDescent="0.3">
      <c r="A5906" t="s">
        <v>79</v>
      </c>
      <c r="B5906" t="s">
        <v>3486</v>
      </c>
      <c r="C5906" t="s">
        <v>27</v>
      </c>
      <c r="D5906" t="s">
        <v>460</v>
      </c>
      <c r="E5906">
        <v>13</v>
      </c>
      <c r="F5906" t="s">
        <v>4843</v>
      </c>
      <c r="G5906" t="s">
        <v>2421</v>
      </c>
      <c r="H5906" t="s">
        <v>78</v>
      </c>
      <c r="I5906">
        <v>0</v>
      </c>
      <c r="J5906">
        <v>0</v>
      </c>
    </row>
    <row r="5907" spans="1:10" x14ac:dyDescent="0.3">
      <c r="A5907" t="s">
        <v>79</v>
      </c>
      <c r="B5907" t="s">
        <v>3487</v>
      </c>
      <c r="C5907" t="s">
        <v>2834</v>
      </c>
      <c r="D5907" t="s">
        <v>109</v>
      </c>
      <c r="E5907">
        <v>12</v>
      </c>
      <c r="F5907" t="s">
        <v>4501</v>
      </c>
      <c r="G5907" t="s">
        <v>1658</v>
      </c>
      <c r="H5907" t="s">
        <v>78</v>
      </c>
      <c r="I5907">
        <v>40</v>
      </c>
      <c r="J5907">
        <v>14</v>
      </c>
    </row>
    <row r="5908" spans="1:10" x14ac:dyDescent="0.3">
      <c r="A5908" t="s">
        <v>79</v>
      </c>
      <c r="B5908" t="s">
        <v>3376</v>
      </c>
      <c r="C5908" t="s">
        <v>2835</v>
      </c>
      <c r="D5908" t="s">
        <v>574</v>
      </c>
      <c r="E5908">
        <v>12</v>
      </c>
      <c r="F5908" t="s">
        <v>1520</v>
      </c>
      <c r="G5908" t="s">
        <v>1724</v>
      </c>
      <c r="H5908" t="s">
        <v>78</v>
      </c>
      <c r="I5908">
        <v>0</v>
      </c>
      <c r="J5908">
        <v>0</v>
      </c>
    </row>
    <row r="5909" spans="1:10" x14ac:dyDescent="0.3">
      <c r="A5909" t="s">
        <v>79</v>
      </c>
      <c r="B5909" t="s">
        <v>3377</v>
      </c>
      <c r="C5909" t="s">
        <v>49</v>
      </c>
      <c r="D5909" t="s">
        <v>202</v>
      </c>
      <c r="E5909">
        <v>1</v>
      </c>
      <c r="F5909" t="s">
        <v>1445</v>
      </c>
      <c r="G5909" t="s">
        <v>536</v>
      </c>
      <c r="H5909" t="s">
        <v>78</v>
      </c>
      <c r="I5909">
        <v>40</v>
      </c>
      <c r="J5909">
        <v>40</v>
      </c>
    </row>
    <row r="5910" spans="1:10" x14ac:dyDescent="0.3">
      <c r="A5910" t="s">
        <v>79</v>
      </c>
      <c r="B5910" t="s">
        <v>3390</v>
      </c>
      <c r="C5910" t="s">
        <v>2837</v>
      </c>
      <c r="D5910" t="s">
        <v>2837</v>
      </c>
      <c r="E5910">
        <v>58</v>
      </c>
      <c r="F5910" t="s">
        <v>835</v>
      </c>
      <c r="G5910" t="s">
        <v>4514</v>
      </c>
      <c r="H5910" t="s">
        <v>78</v>
      </c>
      <c r="I5910">
        <v>0</v>
      </c>
      <c r="J5910">
        <v>0</v>
      </c>
    </row>
    <row r="5911" spans="1:10" x14ac:dyDescent="0.3">
      <c r="A5911" t="s">
        <v>79</v>
      </c>
      <c r="B5911" t="s">
        <v>5065</v>
      </c>
      <c r="C5911" t="s">
        <v>2841</v>
      </c>
      <c r="D5911" t="s">
        <v>3312</v>
      </c>
      <c r="E5911">
        <v>13</v>
      </c>
      <c r="F5911" t="s">
        <v>865</v>
      </c>
      <c r="G5911" t="s">
        <v>1256</v>
      </c>
      <c r="H5911" t="s">
        <v>78</v>
      </c>
      <c r="I5911">
        <v>45</v>
      </c>
      <c r="J5911">
        <v>33</v>
      </c>
    </row>
    <row r="5912" spans="1:10" x14ac:dyDescent="0.3">
      <c r="A5912" t="s">
        <v>79</v>
      </c>
      <c r="B5912" t="s">
        <v>3609</v>
      </c>
      <c r="C5912" t="s">
        <v>59</v>
      </c>
      <c r="D5912" t="s">
        <v>460</v>
      </c>
      <c r="E5912">
        <v>1</v>
      </c>
      <c r="F5912" t="s">
        <v>3978</v>
      </c>
      <c r="G5912" t="s">
        <v>536</v>
      </c>
      <c r="H5912" t="s">
        <v>78</v>
      </c>
      <c r="I5912">
        <v>40</v>
      </c>
      <c r="J5912">
        <v>40</v>
      </c>
    </row>
    <row r="5913" spans="1:10" x14ac:dyDescent="0.3">
      <c r="A5913" t="s">
        <v>79</v>
      </c>
      <c r="B5913" t="s">
        <v>3446</v>
      </c>
      <c r="C5913" t="s">
        <v>2847</v>
      </c>
      <c r="D5913" t="s">
        <v>3312</v>
      </c>
      <c r="E5913">
        <v>13</v>
      </c>
      <c r="F5913" t="s">
        <v>4528</v>
      </c>
      <c r="G5913" t="s">
        <v>1728</v>
      </c>
      <c r="H5913" t="s">
        <v>78</v>
      </c>
      <c r="I5913">
        <v>45</v>
      </c>
      <c r="J5913">
        <v>38</v>
      </c>
    </row>
    <row r="5914" spans="1:10" x14ac:dyDescent="0.3">
      <c r="A5914" t="s">
        <v>79</v>
      </c>
      <c r="B5914" t="s">
        <v>3447</v>
      </c>
      <c r="C5914" t="s">
        <v>2849</v>
      </c>
      <c r="D5914" t="s">
        <v>3312</v>
      </c>
      <c r="E5914">
        <v>18</v>
      </c>
      <c r="F5914" t="s">
        <v>4844</v>
      </c>
      <c r="G5914" t="s">
        <v>654</v>
      </c>
      <c r="H5914" t="s">
        <v>78</v>
      </c>
      <c r="I5914">
        <v>45</v>
      </c>
      <c r="J5914">
        <v>29</v>
      </c>
    </row>
    <row r="5915" spans="1:10" x14ac:dyDescent="0.3">
      <c r="A5915" t="s">
        <v>79</v>
      </c>
      <c r="B5915" t="s">
        <v>3452</v>
      </c>
      <c r="C5915" t="s">
        <v>60</v>
      </c>
      <c r="D5915" t="s">
        <v>202</v>
      </c>
      <c r="E5915">
        <v>5</v>
      </c>
      <c r="F5915" t="s">
        <v>1624</v>
      </c>
      <c r="G5915" t="s">
        <v>2961</v>
      </c>
      <c r="H5915" t="s">
        <v>78</v>
      </c>
      <c r="I5915">
        <v>40</v>
      </c>
      <c r="J5915">
        <v>31</v>
      </c>
    </row>
    <row r="5916" spans="1:10" x14ac:dyDescent="0.3">
      <c r="A5916" t="s">
        <v>79</v>
      </c>
      <c r="B5916" t="s">
        <v>3453</v>
      </c>
      <c r="C5916" t="s">
        <v>2857</v>
      </c>
      <c r="D5916" t="s">
        <v>202</v>
      </c>
      <c r="E5916">
        <v>8</v>
      </c>
      <c r="F5916" t="s">
        <v>2478</v>
      </c>
      <c r="G5916" t="s">
        <v>828</v>
      </c>
      <c r="H5916" t="s">
        <v>78</v>
      </c>
      <c r="I5916">
        <v>40</v>
      </c>
      <c r="J5916">
        <v>13</v>
      </c>
    </row>
    <row r="5917" spans="1:10" x14ac:dyDescent="0.3">
      <c r="A5917" t="s">
        <v>79</v>
      </c>
      <c r="B5917" t="s">
        <v>5074</v>
      </c>
      <c r="C5917" t="s">
        <v>2859</v>
      </c>
      <c r="D5917" t="s">
        <v>202</v>
      </c>
      <c r="E5917">
        <v>7</v>
      </c>
      <c r="F5917" t="s">
        <v>1915</v>
      </c>
      <c r="G5917" t="s">
        <v>2757</v>
      </c>
      <c r="H5917" t="s">
        <v>78</v>
      </c>
      <c r="I5917">
        <v>40</v>
      </c>
      <c r="J5917">
        <v>29</v>
      </c>
    </row>
    <row r="5918" spans="1:10" x14ac:dyDescent="0.3">
      <c r="A5918" t="s">
        <v>79</v>
      </c>
      <c r="B5918" t="s">
        <v>3454</v>
      </c>
      <c r="C5918" t="s">
        <v>2866</v>
      </c>
      <c r="D5918" t="s">
        <v>171</v>
      </c>
      <c r="E5918">
        <v>2</v>
      </c>
      <c r="F5918" t="s">
        <v>1701</v>
      </c>
      <c r="G5918" t="s">
        <v>4999</v>
      </c>
      <c r="H5918" t="s">
        <v>78</v>
      </c>
      <c r="I5918">
        <v>0</v>
      </c>
      <c r="J5918">
        <v>0</v>
      </c>
    </row>
    <row r="5919" spans="1:10" x14ac:dyDescent="0.3">
      <c r="A5919" t="s">
        <v>79</v>
      </c>
      <c r="B5919" t="s">
        <v>3467</v>
      </c>
      <c r="C5919" t="s">
        <v>2867</v>
      </c>
      <c r="D5919" t="s">
        <v>108</v>
      </c>
      <c r="E5919">
        <v>1</v>
      </c>
      <c r="F5919" t="s">
        <v>675</v>
      </c>
      <c r="G5919" t="s">
        <v>536</v>
      </c>
      <c r="H5919" t="s">
        <v>78</v>
      </c>
      <c r="I5919">
        <v>0</v>
      </c>
      <c r="J5919">
        <v>0</v>
      </c>
    </row>
    <row r="5920" spans="1:10" x14ac:dyDescent="0.3">
      <c r="A5920" t="s">
        <v>79</v>
      </c>
      <c r="B5920" t="s">
        <v>3455</v>
      </c>
      <c r="C5920" t="s">
        <v>2870</v>
      </c>
      <c r="D5920" t="s">
        <v>3168</v>
      </c>
      <c r="E5920">
        <v>1</v>
      </c>
      <c r="F5920" t="s">
        <v>1965</v>
      </c>
      <c r="G5920" t="s">
        <v>536</v>
      </c>
      <c r="H5920" t="s">
        <v>78</v>
      </c>
      <c r="I5920">
        <v>0</v>
      </c>
      <c r="J5920">
        <v>0</v>
      </c>
    </row>
    <row r="5921" spans="1:10" x14ac:dyDescent="0.3">
      <c r="A5921" t="s">
        <v>79</v>
      </c>
      <c r="B5921" t="s">
        <v>3392</v>
      </c>
      <c r="C5921" t="s">
        <v>64</v>
      </c>
      <c r="D5921" t="s">
        <v>3177</v>
      </c>
      <c r="E5921">
        <v>20</v>
      </c>
      <c r="F5921" t="s">
        <v>1374</v>
      </c>
      <c r="G5921" t="s">
        <v>2659</v>
      </c>
      <c r="H5921" t="s">
        <v>78</v>
      </c>
      <c r="I5921">
        <v>0</v>
      </c>
      <c r="J5921">
        <v>0</v>
      </c>
    </row>
    <row r="5922" spans="1:10" x14ac:dyDescent="0.3">
      <c r="A5922" s="4" t="s">
        <v>427</v>
      </c>
      <c r="B5922" s="4" t="s">
        <v>2396</v>
      </c>
      <c r="C5922" s="4" t="s">
        <v>79</v>
      </c>
      <c r="D5922" s="5" t="s">
        <v>5091</v>
      </c>
      <c r="E5922" s="6">
        <v>321</v>
      </c>
      <c r="F5922" s="4" t="s">
        <v>79</v>
      </c>
      <c r="G5922" s="5" t="s">
        <v>5092</v>
      </c>
      <c r="H5922" s="6" t="str">
        <f>IFERROR(INDEX(t_poangligan[#All],MATCH(VALUE(resultatbors[[#This Row],[Datum]]),#REF!,0)+1,8),"-")</f>
        <v>-</v>
      </c>
      <c r="I5922" s="4"/>
      <c r="J5922" s="4"/>
    </row>
    <row r="5923" spans="1:10" x14ac:dyDescent="0.3">
      <c r="A5923" t="s">
        <v>79</v>
      </c>
      <c r="B5923" t="s">
        <v>3566</v>
      </c>
      <c r="C5923" t="s">
        <v>2635</v>
      </c>
      <c r="D5923" t="s">
        <v>177</v>
      </c>
      <c r="E5923">
        <v>6</v>
      </c>
      <c r="F5923" t="s">
        <v>2150</v>
      </c>
      <c r="G5923" t="s">
        <v>1064</v>
      </c>
      <c r="H5923" t="s">
        <v>78</v>
      </c>
      <c r="I5923">
        <v>0</v>
      </c>
      <c r="J5923">
        <v>0</v>
      </c>
    </row>
    <row r="5924" spans="1:10" x14ac:dyDescent="0.3">
      <c r="A5924" t="s">
        <v>79</v>
      </c>
      <c r="B5924" t="s">
        <v>3499</v>
      </c>
      <c r="C5924" t="s">
        <v>2690</v>
      </c>
      <c r="D5924" t="s">
        <v>114</v>
      </c>
      <c r="E5924">
        <v>12</v>
      </c>
      <c r="F5924" t="s">
        <v>3939</v>
      </c>
      <c r="G5924" t="s">
        <v>1703</v>
      </c>
      <c r="H5924" t="s">
        <v>78</v>
      </c>
      <c r="I5924">
        <v>40</v>
      </c>
      <c r="J5924">
        <v>16</v>
      </c>
    </row>
    <row r="5925" spans="1:10" x14ac:dyDescent="0.3">
      <c r="A5925" t="s">
        <v>79</v>
      </c>
      <c r="B5925" t="s">
        <v>3368</v>
      </c>
      <c r="C5925" t="s">
        <v>2694</v>
      </c>
      <c r="D5925" t="s">
        <v>114</v>
      </c>
      <c r="E5925">
        <v>9</v>
      </c>
      <c r="F5925" t="s">
        <v>4845</v>
      </c>
      <c r="G5925" t="s">
        <v>1715</v>
      </c>
      <c r="H5925" t="s">
        <v>78</v>
      </c>
      <c r="I5925">
        <v>0</v>
      </c>
      <c r="J5925">
        <v>0</v>
      </c>
    </row>
    <row r="5926" spans="1:10" x14ac:dyDescent="0.3">
      <c r="A5926" t="s">
        <v>79</v>
      </c>
      <c r="B5926" t="s">
        <v>3412</v>
      </c>
      <c r="C5926" t="s">
        <v>2700</v>
      </c>
      <c r="D5926" t="s">
        <v>79</v>
      </c>
      <c r="F5926" t="s">
        <v>79</v>
      </c>
      <c r="G5926" t="s">
        <v>79</v>
      </c>
      <c r="H5926" t="s">
        <v>86</v>
      </c>
    </row>
    <row r="5927" spans="1:10" x14ac:dyDescent="0.3">
      <c r="A5927" t="s">
        <v>79</v>
      </c>
      <c r="B5927" t="s">
        <v>4676</v>
      </c>
      <c r="C5927" t="s">
        <v>2701</v>
      </c>
      <c r="D5927" t="s">
        <v>79</v>
      </c>
      <c r="F5927" t="s">
        <v>79</v>
      </c>
      <c r="G5927" t="s">
        <v>79</v>
      </c>
      <c r="H5927" t="s">
        <v>86</v>
      </c>
    </row>
    <row r="5928" spans="1:10" x14ac:dyDescent="0.3">
      <c r="A5928" t="s">
        <v>79</v>
      </c>
      <c r="B5928" t="s">
        <v>3383</v>
      </c>
      <c r="C5928" t="s">
        <v>2713</v>
      </c>
      <c r="D5928" t="s">
        <v>79</v>
      </c>
      <c r="F5928" t="s">
        <v>79</v>
      </c>
      <c r="G5928" t="s">
        <v>79</v>
      </c>
      <c r="H5928" t="s">
        <v>86</v>
      </c>
    </row>
    <row r="5929" spans="1:10" x14ac:dyDescent="0.3">
      <c r="A5929" t="s">
        <v>79</v>
      </c>
      <c r="B5929" t="s">
        <v>3597</v>
      </c>
      <c r="C5929" t="s">
        <v>2719</v>
      </c>
      <c r="D5929" t="s">
        <v>79</v>
      </c>
      <c r="F5929" t="s">
        <v>79</v>
      </c>
      <c r="G5929" t="s">
        <v>79</v>
      </c>
      <c r="H5929" t="s">
        <v>86</v>
      </c>
    </row>
    <row r="5930" spans="1:10" x14ac:dyDescent="0.3">
      <c r="A5930" t="s">
        <v>79</v>
      </c>
      <c r="B5930" t="s">
        <v>5063</v>
      </c>
      <c r="C5930" t="s">
        <v>47</v>
      </c>
      <c r="D5930" t="s">
        <v>114</v>
      </c>
      <c r="E5930">
        <v>10</v>
      </c>
      <c r="F5930" t="s">
        <v>2418</v>
      </c>
      <c r="G5930" t="s">
        <v>841</v>
      </c>
      <c r="H5930" t="s">
        <v>78</v>
      </c>
      <c r="I5930">
        <v>40</v>
      </c>
      <c r="J5930">
        <v>28</v>
      </c>
    </row>
    <row r="5931" spans="1:10" x14ac:dyDescent="0.3">
      <c r="A5931" t="s">
        <v>79</v>
      </c>
      <c r="B5931" t="s">
        <v>3380</v>
      </c>
      <c r="C5931" t="s">
        <v>2725</v>
      </c>
      <c r="D5931" t="s">
        <v>79</v>
      </c>
      <c r="F5931" t="s">
        <v>79</v>
      </c>
      <c r="G5931" t="s">
        <v>79</v>
      </c>
      <c r="H5931" t="s">
        <v>82</v>
      </c>
    </row>
    <row r="5932" spans="1:10" x14ac:dyDescent="0.3">
      <c r="A5932" t="s">
        <v>79</v>
      </c>
      <c r="B5932" t="s">
        <v>3626</v>
      </c>
      <c r="C5932" t="s">
        <v>2744</v>
      </c>
      <c r="D5932" t="s">
        <v>114</v>
      </c>
      <c r="E5932">
        <v>3</v>
      </c>
      <c r="F5932" t="s">
        <v>2174</v>
      </c>
      <c r="G5932" t="s">
        <v>1420</v>
      </c>
      <c r="H5932" t="s">
        <v>78</v>
      </c>
      <c r="I5932">
        <v>0</v>
      </c>
      <c r="J5932">
        <v>0</v>
      </c>
    </row>
    <row r="5933" spans="1:10" x14ac:dyDescent="0.3">
      <c r="A5933" t="s">
        <v>79</v>
      </c>
      <c r="B5933" t="s">
        <v>3628</v>
      </c>
      <c r="C5933" t="s">
        <v>2748</v>
      </c>
      <c r="D5933" t="s">
        <v>114</v>
      </c>
      <c r="E5933">
        <v>3</v>
      </c>
      <c r="F5933" t="s">
        <v>1113</v>
      </c>
      <c r="G5933" t="s">
        <v>1813</v>
      </c>
      <c r="H5933" t="s">
        <v>78</v>
      </c>
      <c r="I5933">
        <v>0</v>
      </c>
      <c r="J5933">
        <v>0</v>
      </c>
    </row>
    <row r="5934" spans="1:10" x14ac:dyDescent="0.3">
      <c r="A5934" t="s">
        <v>79</v>
      </c>
      <c r="B5934" t="s">
        <v>3381</v>
      </c>
      <c r="C5934" t="s">
        <v>2755</v>
      </c>
      <c r="D5934" t="s">
        <v>114</v>
      </c>
      <c r="E5934">
        <v>5</v>
      </c>
      <c r="F5934" t="s">
        <v>1377</v>
      </c>
      <c r="G5934" t="s">
        <v>1570</v>
      </c>
      <c r="H5934" t="s">
        <v>78</v>
      </c>
      <c r="I5934">
        <v>30</v>
      </c>
      <c r="J5934">
        <v>20</v>
      </c>
    </row>
    <row r="5935" spans="1:10" x14ac:dyDescent="0.3">
      <c r="A5935" t="s">
        <v>79</v>
      </c>
      <c r="B5935" t="s">
        <v>3941</v>
      </c>
      <c r="C5935" t="s">
        <v>2875</v>
      </c>
      <c r="D5935" t="s">
        <v>114</v>
      </c>
      <c r="E5935">
        <v>23</v>
      </c>
      <c r="F5935" t="s">
        <v>1776</v>
      </c>
      <c r="G5935" t="s">
        <v>1724</v>
      </c>
      <c r="H5935" t="s">
        <v>78</v>
      </c>
      <c r="I5935">
        <v>40</v>
      </c>
      <c r="J5935">
        <v>22</v>
      </c>
    </row>
    <row r="5936" spans="1:10" x14ac:dyDescent="0.3">
      <c r="A5936" t="s">
        <v>79</v>
      </c>
      <c r="B5936" t="s">
        <v>3941</v>
      </c>
      <c r="C5936" t="s">
        <v>2876</v>
      </c>
      <c r="D5936" t="s">
        <v>114</v>
      </c>
      <c r="E5936">
        <v>32</v>
      </c>
      <c r="F5936" t="s">
        <v>1075</v>
      </c>
      <c r="G5936" t="s">
        <v>2706</v>
      </c>
      <c r="H5936" t="s">
        <v>78</v>
      </c>
      <c r="I5936">
        <v>40</v>
      </c>
      <c r="J5936">
        <v>12</v>
      </c>
    </row>
    <row r="5937" spans="1:10" x14ac:dyDescent="0.3">
      <c r="A5937" t="s">
        <v>79</v>
      </c>
      <c r="B5937" t="s">
        <v>3600</v>
      </c>
      <c r="C5937" t="s">
        <v>2761</v>
      </c>
      <c r="D5937" t="s">
        <v>3351</v>
      </c>
      <c r="E5937">
        <v>13</v>
      </c>
      <c r="F5937" t="s">
        <v>815</v>
      </c>
      <c r="G5937" t="s">
        <v>641</v>
      </c>
      <c r="H5937" t="s">
        <v>78</v>
      </c>
      <c r="I5937">
        <v>40</v>
      </c>
      <c r="J5937">
        <v>25</v>
      </c>
    </row>
    <row r="5938" spans="1:10" x14ac:dyDescent="0.3">
      <c r="A5938" t="s">
        <v>79</v>
      </c>
      <c r="B5938" t="s">
        <v>3505</v>
      </c>
      <c r="C5938" t="s">
        <v>2764</v>
      </c>
      <c r="D5938" t="s">
        <v>79</v>
      </c>
      <c r="F5938" t="s">
        <v>79</v>
      </c>
      <c r="G5938" t="s">
        <v>79</v>
      </c>
      <c r="H5938" t="s">
        <v>86</v>
      </c>
    </row>
    <row r="5939" spans="1:10" x14ac:dyDescent="0.3">
      <c r="A5939" t="s">
        <v>79</v>
      </c>
      <c r="B5939" t="s">
        <v>3506</v>
      </c>
      <c r="C5939" t="s">
        <v>12</v>
      </c>
      <c r="D5939" t="s">
        <v>114</v>
      </c>
      <c r="E5939">
        <v>1</v>
      </c>
      <c r="F5939" t="s">
        <v>1869</v>
      </c>
      <c r="G5939" t="s">
        <v>536</v>
      </c>
      <c r="H5939" t="s">
        <v>78</v>
      </c>
      <c r="I5939">
        <v>30</v>
      </c>
      <c r="J5939">
        <v>30</v>
      </c>
    </row>
    <row r="5940" spans="1:10" x14ac:dyDescent="0.3">
      <c r="A5940" t="s">
        <v>79</v>
      </c>
      <c r="B5940" t="s">
        <v>3970</v>
      </c>
      <c r="C5940" t="s">
        <v>4979</v>
      </c>
      <c r="D5940" t="s">
        <v>114</v>
      </c>
      <c r="E5940">
        <v>7</v>
      </c>
      <c r="F5940" t="s">
        <v>1048</v>
      </c>
      <c r="G5940" t="s">
        <v>2057</v>
      </c>
      <c r="H5940" t="s">
        <v>78</v>
      </c>
      <c r="I5940">
        <v>40</v>
      </c>
      <c r="J5940">
        <v>22</v>
      </c>
    </row>
    <row r="5941" spans="1:10" x14ac:dyDescent="0.3">
      <c r="A5941" t="s">
        <v>79</v>
      </c>
      <c r="B5941" t="s">
        <v>3507</v>
      </c>
      <c r="C5941" t="s">
        <v>13</v>
      </c>
      <c r="D5941" t="s">
        <v>114</v>
      </c>
      <c r="E5941">
        <v>16</v>
      </c>
      <c r="F5941" t="s">
        <v>3594</v>
      </c>
      <c r="G5941" t="s">
        <v>4780</v>
      </c>
      <c r="H5941" t="s">
        <v>78</v>
      </c>
      <c r="I5941">
        <v>40</v>
      </c>
      <c r="J5941">
        <v>27</v>
      </c>
    </row>
    <row r="5942" spans="1:10" x14ac:dyDescent="0.3">
      <c r="A5942" t="s">
        <v>79</v>
      </c>
      <c r="B5942" t="s">
        <v>3512</v>
      </c>
      <c r="C5942" t="s">
        <v>5054</v>
      </c>
      <c r="D5942" t="s">
        <v>114</v>
      </c>
      <c r="E5942">
        <v>7</v>
      </c>
      <c r="F5942" t="s">
        <v>535</v>
      </c>
      <c r="G5942" t="s">
        <v>2651</v>
      </c>
      <c r="H5942" t="s">
        <v>78</v>
      </c>
      <c r="I5942">
        <v>40</v>
      </c>
      <c r="J5942">
        <v>28</v>
      </c>
    </row>
    <row r="5943" spans="1:10" x14ac:dyDescent="0.3">
      <c r="A5943" t="s">
        <v>79</v>
      </c>
      <c r="B5943" t="s">
        <v>3679</v>
      </c>
      <c r="C5943" t="s">
        <v>5055</v>
      </c>
      <c r="D5943" t="s">
        <v>114</v>
      </c>
      <c r="E5943">
        <v>5</v>
      </c>
      <c r="F5943" t="s">
        <v>1214</v>
      </c>
      <c r="G5943" t="s">
        <v>2920</v>
      </c>
      <c r="H5943" t="s">
        <v>78</v>
      </c>
      <c r="I5943">
        <v>40</v>
      </c>
      <c r="J5943">
        <v>31</v>
      </c>
    </row>
    <row r="5944" spans="1:10" x14ac:dyDescent="0.3">
      <c r="A5944" t="s">
        <v>79</v>
      </c>
      <c r="B5944" t="s">
        <v>3710</v>
      </c>
      <c r="C5944" t="s">
        <v>5056</v>
      </c>
      <c r="D5944" t="s">
        <v>114</v>
      </c>
      <c r="E5944">
        <v>5</v>
      </c>
      <c r="F5944" t="s">
        <v>2059</v>
      </c>
      <c r="G5944" t="s">
        <v>3890</v>
      </c>
      <c r="H5944" t="s">
        <v>78</v>
      </c>
      <c r="I5944">
        <v>40</v>
      </c>
      <c r="J5944">
        <v>14</v>
      </c>
    </row>
    <row r="5945" spans="1:10" x14ac:dyDescent="0.3">
      <c r="A5945" t="s">
        <v>79</v>
      </c>
      <c r="B5945" t="s">
        <v>3711</v>
      </c>
      <c r="C5945" t="s">
        <v>5057</v>
      </c>
      <c r="D5945" t="s">
        <v>114</v>
      </c>
      <c r="E5945">
        <v>4</v>
      </c>
      <c r="F5945" t="s">
        <v>1020</v>
      </c>
      <c r="G5945" t="s">
        <v>1563</v>
      </c>
      <c r="H5945" t="s">
        <v>78</v>
      </c>
      <c r="I5945">
        <v>40</v>
      </c>
      <c r="J5945">
        <v>35</v>
      </c>
    </row>
    <row r="5946" spans="1:10" x14ac:dyDescent="0.3">
      <c r="A5946" t="s">
        <v>79</v>
      </c>
      <c r="B5946" t="s">
        <v>3419</v>
      </c>
      <c r="C5946" t="s">
        <v>2895</v>
      </c>
      <c r="D5946" t="s">
        <v>3351</v>
      </c>
      <c r="E5946">
        <v>27</v>
      </c>
      <c r="F5946" t="s">
        <v>1346</v>
      </c>
      <c r="G5946" t="s">
        <v>2717</v>
      </c>
      <c r="H5946" t="s">
        <v>78</v>
      </c>
      <c r="I5946">
        <v>40</v>
      </c>
      <c r="J5946">
        <v>25</v>
      </c>
    </row>
    <row r="5947" spans="1:10" x14ac:dyDescent="0.3">
      <c r="A5947" t="s">
        <v>79</v>
      </c>
      <c r="B5947" t="s">
        <v>5069</v>
      </c>
      <c r="C5947" t="s">
        <v>2897</v>
      </c>
      <c r="D5947" t="s">
        <v>3351</v>
      </c>
      <c r="E5947">
        <v>38</v>
      </c>
      <c r="F5947" t="s">
        <v>900</v>
      </c>
      <c r="G5947" t="s">
        <v>803</v>
      </c>
      <c r="H5947" t="s">
        <v>78</v>
      </c>
      <c r="I5947">
        <v>40</v>
      </c>
      <c r="J5947">
        <v>27</v>
      </c>
    </row>
    <row r="5948" spans="1:10" x14ac:dyDescent="0.3">
      <c r="A5948" t="s">
        <v>79</v>
      </c>
      <c r="B5948" t="s">
        <v>3423</v>
      </c>
      <c r="C5948" t="s">
        <v>2899</v>
      </c>
      <c r="D5948" t="s">
        <v>3351</v>
      </c>
      <c r="E5948">
        <v>20</v>
      </c>
      <c r="F5948" t="s">
        <v>5043</v>
      </c>
      <c r="G5948" t="s">
        <v>555</v>
      </c>
      <c r="H5948" t="s">
        <v>78</v>
      </c>
      <c r="I5948">
        <v>40</v>
      </c>
      <c r="J5948">
        <v>29</v>
      </c>
    </row>
    <row r="5949" spans="1:10" x14ac:dyDescent="0.3">
      <c r="A5949" t="s">
        <v>79</v>
      </c>
      <c r="B5949" t="s">
        <v>3425</v>
      </c>
      <c r="C5949" t="s">
        <v>2901</v>
      </c>
      <c r="D5949" t="s">
        <v>3351</v>
      </c>
      <c r="E5949">
        <v>30</v>
      </c>
      <c r="F5949" t="s">
        <v>1874</v>
      </c>
      <c r="G5949" t="s">
        <v>3406</v>
      </c>
      <c r="H5949" t="s">
        <v>78</v>
      </c>
      <c r="I5949">
        <v>40</v>
      </c>
      <c r="J5949">
        <v>22</v>
      </c>
    </row>
    <row r="5950" spans="1:10" x14ac:dyDescent="0.3">
      <c r="A5950" t="s">
        <v>79</v>
      </c>
      <c r="B5950" t="s">
        <v>5070</v>
      </c>
      <c r="C5950" t="s">
        <v>2903</v>
      </c>
      <c r="D5950" t="s">
        <v>3351</v>
      </c>
      <c r="E5950">
        <v>30</v>
      </c>
      <c r="F5950" t="s">
        <v>1391</v>
      </c>
      <c r="G5950" t="s">
        <v>2693</v>
      </c>
      <c r="H5950" t="s">
        <v>78</v>
      </c>
      <c r="I5950">
        <v>40</v>
      </c>
      <c r="J5950">
        <v>32</v>
      </c>
    </row>
    <row r="5951" spans="1:10" x14ac:dyDescent="0.3">
      <c r="A5951" t="s">
        <v>79</v>
      </c>
      <c r="B5951" t="s">
        <v>5072</v>
      </c>
      <c r="C5951" t="s">
        <v>102</v>
      </c>
      <c r="D5951" t="s">
        <v>114</v>
      </c>
      <c r="E5951">
        <v>6</v>
      </c>
      <c r="F5951" t="s">
        <v>772</v>
      </c>
      <c r="G5951" t="s">
        <v>1976</v>
      </c>
      <c r="H5951" t="s">
        <v>78</v>
      </c>
      <c r="I5951">
        <v>40</v>
      </c>
      <c r="J5951">
        <v>33</v>
      </c>
    </row>
    <row r="5952" spans="1:10" x14ac:dyDescent="0.3">
      <c r="A5952" t="s">
        <v>79</v>
      </c>
      <c r="B5952" t="s">
        <v>3426</v>
      </c>
      <c r="C5952" t="s">
        <v>2789</v>
      </c>
      <c r="D5952" t="s">
        <v>673</v>
      </c>
      <c r="E5952">
        <v>139</v>
      </c>
      <c r="F5952" t="s">
        <v>3911</v>
      </c>
      <c r="H5952" t="s">
        <v>78</v>
      </c>
      <c r="I5952">
        <v>0</v>
      </c>
      <c r="J5952">
        <v>0</v>
      </c>
    </row>
    <row r="5953" spans="1:10" x14ac:dyDescent="0.3">
      <c r="A5953" t="s">
        <v>79</v>
      </c>
      <c r="B5953" t="s">
        <v>3650</v>
      </c>
      <c r="C5953" t="s">
        <v>21</v>
      </c>
      <c r="D5953" t="s">
        <v>79</v>
      </c>
      <c r="F5953" t="s">
        <v>79</v>
      </c>
      <c r="G5953" t="s">
        <v>79</v>
      </c>
      <c r="H5953" t="s">
        <v>86</v>
      </c>
    </row>
    <row r="5954" spans="1:10" x14ac:dyDescent="0.3">
      <c r="A5954" t="s">
        <v>79</v>
      </c>
      <c r="B5954" t="s">
        <v>3515</v>
      </c>
      <c r="C5954" t="s">
        <v>22</v>
      </c>
      <c r="D5954" t="s">
        <v>79</v>
      </c>
      <c r="F5954" t="s">
        <v>79</v>
      </c>
      <c r="G5954" t="s">
        <v>79</v>
      </c>
      <c r="H5954" t="s">
        <v>86</v>
      </c>
    </row>
    <row r="5955" spans="1:10" x14ac:dyDescent="0.3">
      <c r="A5955" t="s">
        <v>79</v>
      </c>
      <c r="B5955" t="s">
        <v>3373</v>
      </c>
      <c r="C5955" t="s">
        <v>22</v>
      </c>
      <c r="D5955" t="s">
        <v>79</v>
      </c>
      <c r="F5955" t="s">
        <v>79</v>
      </c>
      <c r="G5955" t="s">
        <v>79</v>
      </c>
      <c r="H5955" t="s">
        <v>86</v>
      </c>
    </row>
    <row r="5956" spans="1:10" x14ac:dyDescent="0.3">
      <c r="A5956" t="s">
        <v>79</v>
      </c>
      <c r="B5956" t="s">
        <v>3374</v>
      </c>
      <c r="C5956" t="s">
        <v>24</v>
      </c>
      <c r="D5956" t="s">
        <v>114</v>
      </c>
      <c r="E5956">
        <v>3</v>
      </c>
      <c r="F5956" t="s">
        <v>546</v>
      </c>
      <c r="G5956" t="s">
        <v>1736</v>
      </c>
      <c r="H5956" t="s">
        <v>78</v>
      </c>
      <c r="I5956">
        <v>30</v>
      </c>
      <c r="J5956">
        <v>26</v>
      </c>
    </row>
    <row r="5957" spans="1:10" x14ac:dyDescent="0.3">
      <c r="A5957" t="s">
        <v>79</v>
      </c>
      <c r="B5957" t="s">
        <v>3429</v>
      </c>
      <c r="C5957" t="s">
        <v>2801</v>
      </c>
      <c r="D5957" t="s">
        <v>114</v>
      </c>
      <c r="E5957">
        <v>7</v>
      </c>
      <c r="F5957" t="s">
        <v>1834</v>
      </c>
      <c r="G5957" t="s">
        <v>2135</v>
      </c>
      <c r="H5957" t="s">
        <v>78</v>
      </c>
      <c r="I5957">
        <v>40</v>
      </c>
      <c r="J5957">
        <v>29</v>
      </c>
    </row>
    <row r="5958" spans="1:10" x14ac:dyDescent="0.3">
      <c r="A5958" t="s">
        <v>79</v>
      </c>
      <c r="B5958" t="s">
        <v>4498</v>
      </c>
      <c r="C5958" t="s">
        <v>2802</v>
      </c>
      <c r="D5958" t="s">
        <v>114</v>
      </c>
      <c r="E5958">
        <v>7</v>
      </c>
      <c r="F5958" t="s">
        <v>3771</v>
      </c>
      <c r="G5958" t="s">
        <v>1570</v>
      </c>
      <c r="H5958" t="s">
        <v>78</v>
      </c>
      <c r="I5958">
        <v>40</v>
      </c>
      <c r="J5958">
        <v>30</v>
      </c>
    </row>
    <row r="5959" spans="1:10" x14ac:dyDescent="0.3">
      <c r="A5959" t="s">
        <v>79</v>
      </c>
      <c r="B5959" t="s">
        <v>3432</v>
      </c>
      <c r="C5959" t="s">
        <v>36</v>
      </c>
      <c r="D5959" t="s">
        <v>114</v>
      </c>
      <c r="E5959">
        <v>5</v>
      </c>
      <c r="F5959" t="s">
        <v>1372</v>
      </c>
      <c r="G5959" t="s">
        <v>2841</v>
      </c>
      <c r="H5959" t="s">
        <v>78</v>
      </c>
      <c r="I5959">
        <v>40</v>
      </c>
      <c r="J5959">
        <v>32</v>
      </c>
    </row>
    <row r="5960" spans="1:10" x14ac:dyDescent="0.3">
      <c r="A5960" t="s">
        <v>79</v>
      </c>
      <c r="B5960" t="s">
        <v>3375</v>
      </c>
      <c r="C5960" t="s">
        <v>2810</v>
      </c>
      <c r="D5960" t="s">
        <v>79</v>
      </c>
      <c r="F5960" t="s">
        <v>79</v>
      </c>
      <c r="G5960" t="s">
        <v>79</v>
      </c>
      <c r="H5960" t="s">
        <v>86</v>
      </c>
    </row>
    <row r="5961" spans="1:10" x14ac:dyDescent="0.3">
      <c r="A5961" t="s">
        <v>79</v>
      </c>
      <c r="B5961" t="s">
        <v>5073</v>
      </c>
      <c r="C5961" t="s">
        <v>2809</v>
      </c>
      <c r="D5961" t="s">
        <v>114</v>
      </c>
      <c r="E5961">
        <v>9</v>
      </c>
      <c r="F5961" t="s">
        <v>2104</v>
      </c>
      <c r="G5961" t="s">
        <v>1087</v>
      </c>
      <c r="H5961" t="s">
        <v>78</v>
      </c>
      <c r="I5961">
        <v>40</v>
      </c>
      <c r="J5961">
        <v>34</v>
      </c>
    </row>
    <row r="5962" spans="1:10" x14ac:dyDescent="0.3">
      <c r="A5962" t="s">
        <v>79</v>
      </c>
      <c r="B5962" t="s">
        <v>3436</v>
      </c>
      <c r="C5962" t="s">
        <v>33</v>
      </c>
      <c r="D5962" t="s">
        <v>79</v>
      </c>
      <c r="F5962" t="s">
        <v>79</v>
      </c>
      <c r="G5962" t="s">
        <v>79</v>
      </c>
      <c r="H5962" t="s">
        <v>86</v>
      </c>
    </row>
    <row r="5963" spans="1:10" x14ac:dyDescent="0.3">
      <c r="A5963" t="s">
        <v>79</v>
      </c>
      <c r="B5963" t="s">
        <v>3394</v>
      </c>
      <c r="C5963" t="s">
        <v>2815</v>
      </c>
      <c r="D5963" t="s">
        <v>79</v>
      </c>
      <c r="F5963" t="s">
        <v>79</v>
      </c>
      <c r="G5963" t="s">
        <v>79</v>
      </c>
      <c r="H5963" t="s">
        <v>86</v>
      </c>
    </row>
    <row r="5964" spans="1:10" x14ac:dyDescent="0.3">
      <c r="A5964" t="s">
        <v>79</v>
      </c>
      <c r="B5964" t="s">
        <v>3377</v>
      </c>
      <c r="C5964" t="s">
        <v>49</v>
      </c>
      <c r="D5964" t="s">
        <v>114</v>
      </c>
      <c r="E5964">
        <v>3</v>
      </c>
      <c r="F5964" t="s">
        <v>3656</v>
      </c>
      <c r="G5964" t="s">
        <v>1960</v>
      </c>
      <c r="H5964" t="s">
        <v>78</v>
      </c>
      <c r="I5964">
        <v>40</v>
      </c>
      <c r="J5964">
        <v>35</v>
      </c>
    </row>
    <row r="5965" spans="1:10" x14ac:dyDescent="0.3">
      <c r="A5965" t="s">
        <v>79</v>
      </c>
      <c r="B5965" t="s">
        <v>5066</v>
      </c>
      <c r="C5965" t="s">
        <v>2843</v>
      </c>
      <c r="D5965" t="s">
        <v>99</v>
      </c>
      <c r="E5965">
        <v>21</v>
      </c>
      <c r="F5965" t="s">
        <v>4157</v>
      </c>
      <c r="G5965" t="s">
        <v>739</v>
      </c>
      <c r="H5965" t="s">
        <v>78</v>
      </c>
      <c r="I5965">
        <v>0</v>
      </c>
      <c r="J5965">
        <v>0</v>
      </c>
    </row>
    <row r="5966" spans="1:10" x14ac:dyDescent="0.3">
      <c r="A5966" t="s">
        <v>79</v>
      </c>
      <c r="B5966" t="s">
        <v>3609</v>
      </c>
      <c r="C5966" t="s">
        <v>52</v>
      </c>
      <c r="D5966" t="s">
        <v>87</v>
      </c>
      <c r="E5966">
        <v>3</v>
      </c>
      <c r="F5966" t="s">
        <v>1956</v>
      </c>
      <c r="G5966" t="s">
        <v>1404</v>
      </c>
      <c r="H5966" t="s">
        <v>78</v>
      </c>
      <c r="I5966">
        <v>30</v>
      </c>
      <c r="J5966">
        <v>26</v>
      </c>
    </row>
    <row r="5967" spans="1:10" x14ac:dyDescent="0.3">
      <c r="A5967" t="s">
        <v>79</v>
      </c>
      <c r="B5967" t="s">
        <v>3794</v>
      </c>
      <c r="C5967" t="s">
        <v>2844</v>
      </c>
      <c r="D5967" t="s">
        <v>87</v>
      </c>
      <c r="E5967">
        <v>6</v>
      </c>
      <c r="F5967" t="s">
        <v>2385</v>
      </c>
      <c r="G5967" t="s">
        <v>924</v>
      </c>
      <c r="H5967" t="s">
        <v>78</v>
      </c>
      <c r="I5967">
        <v>30</v>
      </c>
      <c r="J5967">
        <v>24</v>
      </c>
    </row>
    <row r="5968" spans="1:10" x14ac:dyDescent="0.3">
      <c r="A5968" t="s">
        <v>79</v>
      </c>
      <c r="B5968" t="s">
        <v>3452</v>
      </c>
      <c r="C5968" t="s">
        <v>60</v>
      </c>
      <c r="D5968" t="s">
        <v>3351</v>
      </c>
      <c r="E5968">
        <v>16</v>
      </c>
      <c r="F5968" t="s">
        <v>1189</v>
      </c>
      <c r="G5968" t="s">
        <v>2435</v>
      </c>
      <c r="H5968" t="s">
        <v>78</v>
      </c>
      <c r="I5968">
        <v>40</v>
      </c>
      <c r="J5968">
        <v>21</v>
      </c>
    </row>
    <row r="5969" spans="1:10" x14ac:dyDescent="0.3">
      <c r="A5969" t="s">
        <v>79</v>
      </c>
      <c r="B5969" t="s">
        <v>3453</v>
      </c>
      <c r="C5969" t="s">
        <v>2857</v>
      </c>
      <c r="D5969" t="s">
        <v>3351</v>
      </c>
      <c r="E5969">
        <v>27</v>
      </c>
      <c r="F5969" t="s">
        <v>2036</v>
      </c>
      <c r="G5969" t="s">
        <v>548</v>
      </c>
      <c r="H5969" t="s">
        <v>78</v>
      </c>
      <c r="I5969">
        <v>40</v>
      </c>
      <c r="J5969">
        <v>19</v>
      </c>
    </row>
    <row r="5970" spans="1:10" x14ac:dyDescent="0.3">
      <c r="A5970" t="s">
        <v>79</v>
      </c>
      <c r="B5970" t="s">
        <v>5074</v>
      </c>
      <c r="C5970" t="s">
        <v>2859</v>
      </c>
      <c r="D5970" t="s">
        <v>3351</v>
      </c>
      <c r="E5970">
        <v>21</v>
      </c>
      <c r="F5970" t="s">
        <v>2368</v>
      </c>
      <c r="G5970" t="s">
        <v>703</v>
      </c>
      <c r="H5970" t="s">
        <v>78</v>
      </c>
      <c r="I5970">
        <v>40</v>
      </c>
      <c r="J5970">
        <v>26</v>
      </c>
    </row>
    <row r="5971" spans="1:10" x14ac:dyDescent="0.3">
      <c r="A5971" t="s">
        <v>79</v>
      </c>
      <c r="B5971" t="s">
        <v>5071</v>
      </c>
      <c r="C5971" t="s">
        <v>2860</v>
      </c>
      <c r="D5971" t="s">
        <v>3303</v>
      </c>
      <c r="E5971">
        <v>1</v>
      </c>
      <c r="F5971" t="s">
        <v>4755</v>
      </c>
      <c r="G5971" t="s">
        <v>536</v>
      </c>
      <c r="H5971" t="s">
        <v>78</v>
      </c>
      <c r="I5971">
        <v>0</v>
      </c>
      <c r="J5971">
        <v>0</v>
      </c>
    </row>
    <row r="5972" spans="1:10" x14ac:dyDescent="0.3">
      <c r="A5972" t="s">
        <v>79</v>
      </c>
      <c r="B5972" t="s">
        <v>3612</v>
      </c>
      <c r="C5972" t="s">
        <v>2862</v>
      </c>
      <c r="D5972" t="s">
        <v>90</v>
      </c>
      <c r="E5972">
        <v>6</v>
      </c>
      <c r="F5972" t="s">
        <v>4110</v>
      </c>
      <c r="G5972" t="s">
        <v>782</v>
      </c>
      <c r="H5972" t="s">
        <v>78</v>
      </c>
      <c r="I5972">
        <v>0</v>
      </c>
      <c r="J5972">
        <v>0</v>
      </c>
    </row>
    <row r="5973" spans="1:10" x14ac:dyDescent="0.3">
      <c r="A5973" t="s">
        <v>79</v>
      </c>
      <c r="B5973" t="s">
        <v>5064</v>
      </c>
      <c r="C5973" t="s">
        <v>2863</v>
      </c>
      <c r="D5973" t="s">
        <v>3344</v>
      </c>
      <c r="E5973">
        <v>2</v>
      </c>
      <c r="F5973" t="s">
        <v>1658</v>
      </c>
      <c r="G5973" t="s">
        <v>1348</v>
      </c>
      <c r="H5973" t="s">
        <v>78</v>
      </c>
      <c r="I5973">
        <v>0</v>
      </c>
      <c r="J5973">
        <v>0</v>
      </c>
    </row>
    <row r="5974" spans="1:10" x14ac:dyDescent="0.3">
      <c r="A5974" t="s">
        <v>79</v>
      </c>
      <c r="B5974" t="s">
        <v>3388</v>
      </c>
      <c r="C5974" t="s">
        <v>2865</v>
      </c>
      <c r="D5974" t="s">
        <v>92</v>
      </c>
      <c r="E5974">
        <v>1</v>
      </c>
      <c r="F5974" t="s">
        <v>3614</v>
      </c>
      <c r="G5974" t="s">
        <v>536</v>
      </c>
      <c r="H5974" t="s">
        <v>78</v>
      </c>
      <c r="I5974">
        <v>0</v>
      </c>
      <c r="J5974">
        <v>0</v>
      </c>
    </row>
    <row r="5975" spans="1:10" x14ac:dyDescent="0.3">
      <c r="A5975" s="4" t="s">
        <v>428</v>
      </c>
      <c r="B5975" s="4" t="s">
        <v>4846</v>
      </c>
      <c r="C5975" s="4" t="s">
        <v>79</v>
      </c>
      <c r="D5975" s="5" t="s">
        <v>5091</v>
      </c>
      <c r="E5975" s="6">
        <v>0</v>
      </c>
      <c r="F5975" s="4" t="s">
        <v>79</v>
      </c>
      <c r="G5975" s="5" t="s">
        <v>5092</v>
      </c>
      <c r="H5975" s="6" t="str">
        <f>IFERROR(INDEX(t_poangligan[#All],MATCH(VALUE(resultatbors[[#This Row],[Datum]]),#REF!,0)+1,8),"-")</f>
        <v>-</v>
      </c>
      <c r="I5975" s="4"/>
      <c r="J5975" s="4"/>
    </row>
    <row r="5976" spans="1:10" x14ac:dyDescent="0.3">
      <c r="A5976" t="s">
        <v>79</v>
      </c>
      <c r="B5976" t="s">
        <v>3419</v>
      </c>
      <c r="C5976" t="s">
        <v>2895</v>
      </c>
      <c r="D5976" t="s">
        <v>460</v>
      </c>
      <c r="E5976">
        <v>102</v>
      </c>
      <c r="F5976" t="s">
        <v>4847</v>
      </c>
      <c r="H5976" t="s">
        <v>78</v>
      </c>
      <c r="I5976">
        <v>40</v>
      </c>
      <c r="J5976">
        <v>0</v>
      </c>
    </row>
    <row r="5977" spans="1:10" x14ac:dyDescent="0.3">
      <c r="A5977" t="s">
        <v>79</v>
      </c>
      <c r="B5977" t="s">
        <v>5069</v>
      </c>
      <c r="C5977" t="s">
        <v>2897</v>
      </c>
      <c r="D5977" t="s">
        <v>460</v>
      </c>
      <c r="E5977">
        <v>80</v>
      </c>
      <c r="F5977" t="s">
        <v>4848</v>
      </c>
      <c r="G5977" t="s">
        <v>4849</v>
      </c>
      <c r="H5977" t="s">
        <v>78</v>
      </c>
      <c r="I5977">
        <v>40</v>
      </c>
      <c r="J5977">
        <v>0</v>
      </c>
    </row>
    <row r="5978" spans="1:10" x14ac:dyDescent="0.3">
      <c r="A5978" t="s">
        <v>79</v>
      </c>
      <c r="B5978" t="s">
        <v>3423</v>
      </c>
      <c r="C5978" t="s">
        <v>2899</v>
      </c>
      <c r="D5978" t="s">
        <v>460</v>
      </c>
      <c r="E5978">
        <v>84</v>
      </c>
      <c r="F5978" t="s">
        <v>2336</v>
      </c>
      <c r="G5978" t="s">
        <v>1146</v>
      </c>
      <c r="H5978" t="s">
        <v>78</v>
      </c>
      <c r="I5978">
        <v>40</v>
      </c>
      <c r="J5978">
        <v>0</v>
      </c>
    </row>
    <row r="5979" spans="1:10" x14ac:dyDescent="0.3">
      <c r="A5979" t="s">
        <v>79</v>
      </c>
      <c r="B5979" t="s">
        <v>3425</v>
      </c>
      <c r="C5979" t="s">
        <v>2901</v>
      </c>
      <c r="D5979" t="s">
        <v>460</v>
      </c>
      <c r="E5979">
        <v>104</v>
      </c>
      <c r="F5979" t="s">
        <v>3763</v>
      </c>
      <c r="G5979" t="s">
        <v>2264</v>
      </c>
      <c r="H5979" t="s">
        <v>78</v>
      </c>
      <c r="I5979">
        <v>40</v>
      </c>
      <c r="J5979">
        <v>0</v>
      </c>
    </row>
    <row r="5980" spans="1:10" x14ac:dyDescent="0.3">
      <c r="A5980" t="s">
        <v>79</v>
      </c>
      <c r="B5980" t="s">
        <v>5070</v>
      </c>
      <c r="C5980" t="s">
        <v>2903</v>
      </c>
      <c r="D5980" t="s">
        <v>460</v>
      </c>
      <c r="E5980">
        <v>86</v>
      </c>
      <c r="F5980" t="s">
        <v>4850</v>
      </c>
      <c r="G5980" t="s">
        <v>625</v>
      </c>
      <c r="H5980" t="s">
        <v>78</v>
      </c>
      <c r="I5980">
        <v>40</v>
      </c>
      <c r="J5980">
        <v>0</v>
      </c>
    </row>
    <row r="5981" spans="1:10" x14ac:dyDescent="0.3">
      <c r="A5981" s="4" t="s">
        <v>429</v>
      </c>
      <c r="B5981" s="4" t="s">
        <v>2403</v>
      </c>
      <c r="C5981" s="4" t="s">
        <v>79</v>
      </c>
      <c r="D5981" s="5" t="s">
        <v>5091</v>
      </c>
      <c r="E5981" s="6">
        <v>43</v>
      </c>
      <c r="F5981" s="4" t="s">
        <v>79</v>
      </c>
      <c r="G5981" s="5" t="s">
        <v>5092</v>
      </c>
      <c r="H5981" s="6" t="str">
        <f>IFERROR(INDEX(t_poangligan[#All],MATCH(VALUE(resultatbors[[#This Row],[Datum]]),#REF!,0)+1,8),"-")</f>
        <v>-</v>
      </c>
      <c r="I5981" s="4"/>
      <c r="J5981" s="4"/>
    </row>
    <row r="5982" spans="1:10" x14ac:dyDescent="0.3">
      <c r="A5982" t="s">
        <v>79</v>
      </c>
      <c r="B5982" t="s">
        <v>3499</v>
      </c>
      <c r="C5982" t="s">
        <v>2690</v>
      </c>
      <c r="D5982" t="s">
        <v>124</v>
      </c>
      <c r="E5982">
        <v>18</v>
      </c>
      <c r="F5982" t="s">
        <v>2248</v>
      </c>
      <c r="G5982" t="s">
        <v>1778</v>
      </c>
      <c r="H5982" t="s">
        <v>78</v>
      </c>
      <c r="I5982">
        <v>30</v>
      </c>
      <c r="J5982">
        <v>3</v>
      </c>
    </row>
    <row r="5983" spans="1:10" x14ac:dyDescent="0.3">
      <c r="A5983" t="s">
        <v>79</v>
      </c>
      <c r="B5983" t="s">
        <v>3511</v>
      </c>
      <c r="C5983" t="s">
        <v>2775</v>
      </c>
      <c r="D5983" t="s">
        <v>89</v>
      </c>
      <c r="E5983">
        <v>25</v>
      </c>
      <c r="F5983" t="s">
        <v>4851</v>
      </c>
      <c r="G5983" t="s">
        <v>1313</v>
      </c>
      <c r="H5983" t="s">
        <v>78</v>
      </c>
      <c r="I5983">
        <v>0</v>
      </c>
      <c r="J5983">
        <v>0</v>
      </c>
    </row>
    <row r="5984" spans="1:10" x14ac:dyDescent="0.3">
      <c r="A5984" t="s">
        <v>79</v>
      </c>
      <c r="B5984" t="s">
        <v>3419</v>
      </c>
      <c r="C5984" t="s">
        <v>2895</v>
      </c>
      <c r="D5984" t="s">
        <v>3209</v>
      </c>
      <c r="E5984">
        <v>28</v>
      </c>
      <c r="F5984" t="s">
        <v>1892</v>
      </c>
      <c r="G5984" t="s">
        <v>789</v>
      </c>
      <c r="H5984" t="s">
        <v>78</v>
      </c>
      <c r="I5984">
        <v>30</v>
      </c>
      <c r="J5984">
        <v>1</v>
      </c>
    </row>
    <row r="5985" spans="1:10" x14ac:dyDescent="0.3">
      <c r="A5985" t="s">
        <v>79</v>
      </c>
      <c r="B5985" t="s">
        <v>5069</v>
      </c>
      <c r="C5985" t="s">
        <v>2897</v>
      </c>
      <c r="D5985" t="s">
        <v>3209</v>
      </c>
      <c r="E5985">
        <v>36</v>
      </c>
      <c r="F5985" t="s">
        <v>4040</v>
      </c>
      <c r="G5985" t="s">
        <v>1276</v>
      </c>
      <c r="H5985" t="s">
        <v>78</v>
      </c>
      <c r="I5985">
        <v>30</v>
      </c>
      <c r="J5985">
        <v>9</v>
      </c>
    </row>
    <row r="5986" spans="1:10" x14ac:dyDescent="0.3">
      <c r="A5986" t="s">
        <v>79</v>
      </c>
      <c r="B5986" t="s">
        <v>3423</v>
      </c>
      <c r="C5986" t="s">
        <v>2899</v>
      </c>
      <c r="D5986" t="s">
        <v>3209</v>
      </c>
      <c r="E5986">
        <v>36</v>
      </c>
      <c r="F5986" t="s">
        <v>3591</v>
      </c>
      <c r="G5986" t="s">
        <v>686</v>
      </c>
      <c r="H5986" t="s">
        <v>78</v>
      </c>
      <c r="I5986">
        <v>30</v>
      </c>
      <c r="J5986">
        <v>11</v>
      </c>
    </row>
    <row r="5987" spans="1:10" x14ac:dyDescent="0.3">
      <c r="A5987" t="s">
        <v>79</v>
      </c>
      <c r="B5987" t="s">
        <v>3425</v>
      </c>
      <c r="C5987" t="s">
        <v>2901</v>
      </c>
      <c r="D5987" t="s">
        <v>3209</v>
      </c>
      <c r="E5987">
        <v>84</v>
      </c>
      <c r="F5987" t="s">
        <v>1092</v>
      </c>
      <c r="G5987" t="s">
        <v>896</v>
      </c>
      <c r="H5987" t="s">
        <v>78</v>
      </c>
      <c r="I5987">
        <v>30</v>
      </c>
      <c r="J5987">
        <v>0</v>
      </c>
    </row>
    <row r="5988" spans="1:10" x14ac:dyDescent="0.3">
      <c r="A5988" t="s">
        <v>79</v>
      </c>
      <c r="B5988" t="s">
        <v>5070</v>
      </c>
      <c r="C5988" t="s">
        <v>2903</v>
      </c>
      <c r="D5988" t="s">
        <v>3209</v>
      </c>
      <c r="E5988">
        <v>29</v>
      </c>
      <c r="F5988" t="s">
        <v>3807</v>
      </c>
      <c r="G5988" t="s">
        <v>578</v>
      </c>
      <c r="H5988" t="s">
        <v>78</v>
      </c>
      <c r="I5988">
        <v>30</v>
      </c>
      <c r="J5988">
        <v>13</v>
      </c>
    </row>
    <row r="5989" spans="1:10" x14ac:dyDescent="0.3">
      <c r="A5989" t="s">
        <v>79</v>
      </c>
      <c r="B5989" t="s">
        <v>3487</v>
      </c>
      <c r="C5989" t="s">
        <v>2834</v>
      </c>
      <c r="D5989" t="s">
        <v>109</v>
      </c>
      <c r="E5989">
        <v>17</v>
      </c>
      <c r="F5989" t="s">
        <v>4852</v>
      </c>
      <c r="G5989" t="s">
        <v>3351</v>
      </c>
      <c r="H5989" t="s">
        <v>78</v>
      </c>
      <c r="I5989">
        <v>40</v>
      </c>
      <c r="J5989">
        <v>6</v>
      </c>
    </row>
    <row r="5990" spans="1:10" x14ac:dyDescent="0.3">
      <c r="A5990" t="s">
        <v>79</v>
      </c>
      <c r="B5990" t="s">
        <v>3390</v>
      </c>
      <c r="C5990" t="s">
        <v>2837</v>
      </c>
      <c r="D5990" t="s">
        <v>2837</v>
      </c>
      <c r="E5990">
        <v>387</v>
      </c>
      <c r="F5990" t="s">
        <v>2309</v>
      </c>
      <c r="G5990" t="s">
        <v>959</v>
      </c>
      <c r="H5990" t="s">
        <v>78</v>
      </c>
      <c r="I5990">
        <v>0</v>
      </c>
      <c r="J5990">
        <v>0</v>
      </c>
    </row>
    <row r="5991" spans="1:10" x14ac:dyDescent="0.3">
      <c r="A5991" t="s">
        <v>79</v>
      </c>
      <c r="B5991" t="s">
        <v>3392</v>
      </c>
      <c r="C5991" t="s">
        <v>64</v>
      </c>
      <c r="D5991" t="s">
        <v>3170</v>
      </c>
      <c r="E5991">
        <v>4</v>
      </c>
      <c r="F5991" t="s">
        <v>1814</v>
      </c>
      <c r="G5991" t="s">
        <v>1372</v>
      </c>
      <c r="H5991" t="s">
        <v>78</v>
      </c>
      <c r="I5991">
        <v>0</v>
      </c>
      <c r="J5991">
        <v>0</v>
      </c>
    </row>
    <row r="5992" spans="1:10" x14ac:dyDescent="0.3">
      <c r="A5992" s="4" t="s">
        <v>430</v>
      </c>
      <c r="B5992" s="4" t="s">
        <v>2404</v>
      </c>
      <c r="C5992" s="4" t="s">
        <v>79</v>
      </c>
      <c r="D5992" s="5" t="s">
        <v>5091</v>
      </c>
      <c r="E5992" s="6">
        <v>22</v>
      </c>
      <c r="F5992" s="4" t="s">
        <v>79</v>
      </c>
      <c r="G5992" s="5" t="s">
        <v>5092</v>
      </c>
      <c r="H5992" s="6" t="str">
        <f>IFERROR(INDEX(t_poangligan[#All],MATCH(VALUE(resultatbors[[#This Row],[Datum]]),#REF!,0)+1,8),"-")</f>
        <v>-</v>
      </c>
      <c r="I5992" s="4"/>
      <c r="J5992" s="4"/>
    </row>
    <row r="5993" spans="1:10" x14ac:dyDescent="0.3">
      <c r="A5993" t="s">
        <v>79</v>
      </c>
      <c r="B5993" t="s">
        <v>3432</v>
      </c>
      <c r="C5993" t="s">
        <v>2807</v>
      </c>
      <c r="D5993" t="s">
        <v>124</v>
      </c>
      <c r="E5993">
        <v>2</v>
      </c>
      <c r="F5993" t="s">
        <v>2339</v>
      </c>
      <c r="G5993" t="s">
        <v>2294</v>
      </c>
      <c r="H5993" t="s">
        <v>78</v>
      </c>
      <c r="I5993">
        <v>30</v>
      </c>
      <c r="J5993">
        <v>22</v>
      </c>
    </row>
    <row r="5994" spans="1:10" x14ac:dyDescent="0.3">
      <c r="A5994" s="4" t="s">
        <v>2608</v>
      </c>
      <c r="B5994" s="4" t="s">
        <v>4853</v>
      </c>
      <c r="C5994" s="4" t="s">
        <v>79</v>
      </c>
      <c r="D5994" s="5" t="s">
        <v>5091</v>
      </c>
      <c r="E5994" s="6">
        <v>0</v>
      </c>
      <c r="F5994" s="4" t="s">
        <v>79</v>
      </c>
      <c r="G5994" s="5" t="s">
        <v>5092</v>
      </c>
      <c r="H5994" s="6" t="str">
        <f>IFERROR(INDEX(t_poangligan[#All],MATCH(VALUE(resultatbors[[#This Row],[Datum]]),#REF!,0)+1,8),"-")</f>
        <v>-</v>
      </c>
      <c r="I5994" s="4"/>
      <c r="J5994" s="4"/>
    </row>
    <row r="5995" spans="1:10" x14ac:dyDescent="0.3">
      <c r="A5995" t="s">
        <v>79</v>
      </c>
      <c r="B5995" t="s">
        <v>3381</v>
      </c>
      <c r="C5995" t="s">
        <v>2755</v>
      </c>
      <c r="D5995" t="s">
        <v>79</v>
      </c>
      <c r="F5995" t="s">
        <v>79</v>
      </c>
      <c r="G5995" t="s">
        <v>79</v>
      </c>
      <c r="H5995" t="s">
        <v>78</v>
      </c>
    </row>
    <row r="5996" spans="1:10" x14ac:dyDescent="0.3">
      <c r="A5996" t="s">
        <v>79</v>
      </c>
      <c r="B5996" t="s">
        <v>3374</v>
      </c>
      <c r="C5996" t="s">
        <v>24</v>
      </c>
      <c r="D5996" t="s">
        <v>79</v>
      </c>
      <c r="F5996" t="s">
        <v>79</v>
      </c>
      <c r="G5996" t="s">
        <v>79</v>
      </c>
      <c r="H5996" t="s">
        <v>78</v>
      </c>
    </row>
    <row r="5997" spans="1:10" x14ac:dyDescent="0.3">
      <c r="A5997" t="s">
        <v>79</v>
      </c>
      <c r="B5997" t="s">
        <v>3375</v>
      </c>
      <c r="C5997" t="s">
        <v>2810</v>
      </c>
      <c r="D5997" t="s">
        <v>195</v>
      </c>
      <c r="E5997">
        <v>20</v>
      </c>
      <c r="F5997" t="s">
        <v>1183</v>
      </c>
      <c r="G5997" t="s">
        <v>1121</v>
      </c>
      <c r="H5997" t="s">
        <v>78</v>
      </c>
      <c r="I5997">
        <v>0</v>
      </c>
      <c r="J5997">
        <v>0</v>
      </c>
    </row>
    <row r="5998" spans="1:10" x14ac:dyDescent="0.3">
      <c r="A5998" s="4" t="s">
        <v>432</v>
      </c>
      <c r="B5998" s="4" t="s">
        <v>4854</v>
      </c>
      <c r="C5998" s="4" t="s">
        <v>79</v>
      </c>
      <c r="D5998" s="5" t="s">
        <v>5091</v>
      </c>
      <c r="E5998" s="6">
        <v>36</v>
      </c>
      <c r="F5998" s="4" t="s">
        <v>79</v>
      </c>
      <c r="G5998" s="5" t="s">
        <v>5092</v>
      </c>
      <c r="H5998" s="6" t="str">
        <f>IFERROR(INDEX(t_poangligan[#All],MATCH(VALUE(resultatbors[[#This Row],[Datum]]),#REF!,0)+1,8),"-")</f>
        <v>-</v>
      </c>
      <c r="I5998" s="4"/>
      <c r="J5998" s="4"/>
    </row>
    <row r="5999" spans="1:10" x14ac:dyDescent="0.3">
      <c r="A5999" t="s">
        <v>79</v>
      </c>
      <c r="B5999" t="s">
        <v>3419</v>
      </c>
      <c r="C5999" t="s">
        <v>2895</v>
      </c>
      <c r="D5999" t="s">
        <v>3234</v>
      </c>
      <c r="E5999">
        <v>8</v>
      </c>
      <c r="F5999" t="s">
        <v>2551</v>
      </c>
      <c r="G5999" t="s">
        <v>1651</v>
      </c>
      <c r="H5999" t="s">
        <v>78</v>
      </c>
      <c r="I5999">
        <v>40</v>
      </c>
      <c r="J5999">
        <v>8</v>
      </c>
    </row>
    <row r="6000" spans="1:10" x14ac:dyDescent="0.3">
      <c r="A6000" t="s">
        <v>79</v>
      </c>
      <c r="B6000" t="s">
        <v>5069</v>
      </c>
      <c r="C6000" t="s">
        <v>2897</v>
      </c>
      <c r="D6000" t="s">
        <v>3234</v>
      </c>
      <c r="E6000">
        <v>10</v>
      </c>
      <c r="F6000" t="s">
        <v>2027</v>
      </c>
      <c r="G6000" t="s">
        <v>1781</v>
      </c>
      <c r="H6000" t="s">
        <v>78</v>
      </c>
      <c r="I6000">
        <v>40</v>
      </c>
      <c r="J6000">
        <v>15</v>
      </c>
    </row>
    <row r="6001" spans="1:10" x14ac:dyDescent="0.3">
      <c r="A6001" t="s">
        <v>79</v>
      </c>
      <c r="B6001" t="s">
        <v>3423</v>
      </c>
      <c r="C6001" t="s">
        <v>2899</v>
      </c>
      <c r="D6001" t="s">
        <v>3234</v>
      </c>
      <c r="E6001">
        <v>12</v>
      </c>
      <c r="F6001" t="s">
        <v>4855</v>
      </c>
      <c r="G6001" t="s">
        <v>729</v>
      </c>
      <c r="H6001" t="s">
        <v>78</v>
      </c>
      <c r="I6001">
        <v>40</v>
      </c>
      <c r="J6001">
        <v>13</v>
      </c>
    </row>
    <row r="6002" spans="1:10" x14ac:dyDescent="0.3">
      <c r="A6002" t="s">
        <v>79</v>
      </c>
      <c r="B6002" t="s">
        <v>3425</v>
      </c>
      <c r="C6002" t="s">
        <v>2901</v>
      </c>
      <c r="D6002" t="s">
        <v>3234</v>
      </c>
      <c r="E6002">
        <v>15</v>
      </c>
      <c r="F6002" t="s">
        <v>831</v>
      </c>
      <c r="G6002" t="s">
        <v>2963</v>
      </c>
      <c r="H6002" t="s">
        <v>78</v>
      </c>
      <c r="I6002">
        <v>40</v>
      </c>
      <c r="J6002">
        <v>0</v>
      </c>
    </row>
    <row r="6003" spans="1:10" x14ac:dyDescent="0.3">
      <c r="A6003" t="s">
        <v>79</v>
      </c>
      <c r="B6003" t="s">
        <v>5070</v>
      </c>
      <c r="C6003" t="s">
        <v>2903</v>
      </c>
      <c r="D6003" t="s">
        <v>3234</v>
      </c>
      <c r="E6003">
        <v>17</v>
      </c>
      <c r="F6003" t="s">
        <v>4856</v>
      </c>
      <c r="H6003" t="s">
        <v>78</v>
      </c>
      <c r="I6003">
        <v>40</v>
      </c>
      <c r="J6003">
        <v>0</v>
      </c>
    </row>
    <row r="6004" spans="1:10" x14ac:dyDescent="0.3">
      <c r="A6004" s="4" t="s">
        <v>433</v>
      </c>
      <c r="B6004" s="4" t="s">
        <v>2406</v>
      </c>
      <c r="C6004" s="4" t="s">
        <v>79</v>
      </c>
      <c r="D6004" s="5" t="s">
        <v>5091</v>
      </c>
      <c r="E6004" s="6">
        <v>42</v>
      </c>
      <c r="F6004" s="4" t="s">
        <v>79</v>
      </c>
      <c r="G6004" s="5" t="s">
        <v>5092</v>
      </c>
      <c r="H6004" s="6" t="str">
        <f>IFERROR(INDEX(t_poangligan[#All],MATCH(VALUE(resultatbors[[#This Row],[Datum]]),#REF!,0)+1,8),"-")</f>
        <v>-</v>
      </c>
      <c r="I6004" s="4"/>
      <c r="J6004" s="4"/>
    </row>
    <row r="6005" spans="1:10" x14ac:dyDescent="0.3">
      <c r="A6005" t="s">
        <v>79</v>
      </c>
      <c r="B6005" t="s">
        <v>3403</v>
      </c>
      <c r="C6005" t="s">
        <v>2660</v>
      </c>
      <c r="D6005" t="s">
        <v>81</v>
      </c>
      <c r="E6005">
        <v>3</v>
      </c>
      <c r="F6005" t="s">
        <v>1414</v>
      </c>
      <c r="G6005" t="s">
        <v>1927</v>
      </c>
      <c r="H6005" t="s">
        <v>78</v>
      </c>
      <c r="I6005">
        <v>0</v>
      </c>
      <c r="J6005">
        <v>0</v>
      </c>
    </row>
    <row r="6006" spans="1:10" x14ac:dyDescent="0.3">
      <c r="A6006" t="s">
        <v>79</v>
      </c>
      <c r="B6006" t="s">
        <v>3459</v>
      </c>
      <c r="C6006" t="s">
        <v>2668</v>
      </c>
      <c r="D6006" t="s">
        <v>120</v>
      </c>
      <c r="E6006">
        <v>7</v>
      </c>
      <c r="F6006" t="s">
        <v>1291</v>
      </c>
      <c r="G6006" t="s">
        <v>1483</v>
      </c>
      <c r="H6006" t="s">
        <v>78</v>
      </c>
      <c r="I6006">
        <v>40</v>
      </c>
      <c r="J6006">
        <v>32</v>
      </c>
    </row>
    <row r="6007" spans="1:10" x14ac:dyDescent="0.3">
      <c r="A6007" t="s">
        <v>79</v>
      </c>
      <c r="B6007" t="s">
        <v>3405</v>
      </c>
      <c r="C6007" t="s">
        <v>2672</v>
      </c>
      <c r="D6007" t="s">
        <v>120</v>
      </c>
      <c r="E6007">
        <v>15</v>
      </c>
      <c r="F6007" t="s">
        <v>1385</v>
      </c>
      <c r="G6007" t="s">
        <v>1284</v>
      </c>
      <c r="H6007" t="s">
        <v>78</v>
      </c>
      <c r="I6007">
        <v>40</v>
      </c>
      <c r="J6007">
        <v>0</v>
      </c>
    </row>
    <row r="6008" spans="1:10" x14ac:dyDescent="0.3">
      <c r="A6008" t="s">
        <v>79</v>
      </c>
      <c r="B6008" t="s">
        <v>3487</v>
      </c>
      <c r="C6008" t="s">
        <v>2834</v>
      </c>
      <c r="D6008" t="s">
        <v>122</v>
      </c>
      <c r="E6008">
        <v>7</v>
      </c>
      <c r="F6008" t="s">
        <v>836</v>
      </c>
      <c r="G6008" t="s">
        <v>1693</v>
      </c>
      <c r="H6008" t="s">
        <v>78</v>
      </c>
      <c r="I6008">
        <v>30</v>
      </c>
      <c r="J6008">
        <v>10</v>
      </c>
    </row>
    <row r="6009" spans="1:10" x14ac:dyDescent="0.3">
      <c r="A6009" t="s">
        <v>79</v>
      </c>
      <c r="B6009" t="s">
        <v>3388</v>
      </c>
      <c r="C6009" t="s">
        <v>2865</v>
      </c>
      <c r="D6009" t="s">
        <v>80</v>
      </c>
      <c r="E6009">
        <v>16</v>
      </c>
      <c r="F6009" t="s">
        <v>1675</v>
      </c>
      <c r="G6009" t="s">
        <v>2995</v>
      </c>
      <c r="H6009" t="s">
        <v>78</v>
      </c>
      <c r="I6009">
        <v>0</v>
      </c>
      <c r="J6009">
        <v>0</v>
      </c>
    </row>
    <row r="6010" spans="1:10" x14ac:dyDescent="0.3">
      <c r="A6010" t="s">
        <v>79</v>
      </c>
      <c r="B6010" t="s">
        <v>3455</v>
      </c>
      <c r="C6010" t="s">
        <v>2870</v>
      </c>
      <c r="D6010" t="s">
        <v>79</v>
      </c>
      <c r="F6010" t="s">
        <v>79</v>
      </c>
      <c r="G6010" t="s">
        <v>79</v>
      </c>
      <c r="H6010" t="s">
        <v>82</v>
      </c>
    </row>
    <row r="6011" spans="1:10" x14ac:dyDescent="0.3">
      <c r="A6011" s="4" t="s">
        <v>434</v>
      </c>
      <c r="B6011" s="4" t="s">
        <v>2408</v>
      </c>
      <c r="C6011" s="4" t="s">
        <v>79</v>
      </c>
      <c r="D6011" s="5" t="s">
        <v>5091</v>
      </c>
      <c r="E6011" s="6">
        <v>252</v>
      </c>
      <c r="F6011" s="4" t="s">
        <v>79</v>
      </c>
      <c r="G6011" s="5" t="s">
        <v>5092</v>
      </c>
      <c r="H6011" s="6" t="str">
        <f>IFERROR(INDEX(t_poangligan[#All],MATCH(VALUE(resultatbors[[#This Row],[Datum]]),#REF!,0)+1,8),"-")</f>
        <v>-</v>
      </c>
      <c r="I6011" s="4"/>
      <c r="J6011" s="4"/>
    </row>
    <row r="6012" spans="1:10" x14ac:dyDescent="0.3">
      <c r="A6012" t="s">
        <v>79</v>
      </c>
      <c r="B6012" t="s">
        <v>3400</v>
      </c>
      <c r="C6012" t="s">
        <v>2649</v>
      </c>
      <c r="D6012" t="s">
        <v>79</v>
      </c>
      <c r="F6012" t="s">
        <v>79</v>
      </c>
      <c r="G6012" t="s">
        <v>79</v>
      </c>
      <c r="H6012" t="s">
        <v>172</v>
      </c>
    </row>
    <row r="6013" spans="1:10" x14ac:dyDescent="0.3">
      <c r="A6013" t="s">
        <v>79</v>
      </c>
      <c r="B6013" t="s">
        <v>3523</v>
      </c>
      <c r="C6013" t="s">
        <v>30</v>
      </c>
      <c r="D6013" t="s">
        <v>80</v>
      </c>
      <c r="E6013">
        <v>4</v>
      </c>
      <c r="F6013" t="s">
        <v>4762</v>
      </c>
      <c r="G6013" t="s">
        <v>4782</v>
      </c>
      <c r="H6013" t="s">
        <v>78</v>
      </c>
      <c r="I6013">
        <v>30</v>
      </c>
      <c r="J6013">
        <v>17</v>
      </c>
    </row>
    <row r="6014" spans="1:10" x14ac:dyDescent="0.3">
      <c r="A6014" t="s">
        <v>79</v>
      </c>
      <c r="B6014" t="s">
        <v>3480</v>
      </c>
      <c r="C6014" t="s">
        <v>8</v>
      </c>
      <c r="D6014" t="s">
        <v>80</v>
      </c>
      <c r="E6014">
        <v>5</v>
      </c>
      <c r="F6014" t="s">
        <v>4008</v>
      </c>
      <c r="G6014" t="s">
        <v>1052</v>
      </c>
      <c r="H6014" t="s">
        <v>78</v>
      </c>
      <c r="I6014">
        <v>30</v>
      </c>
      <c r="J6014">
        <v>0</v>
      </c>
    </row>
    <row r="6015" spans="1:10" x14ac:dyDescent="0.3">
      <c r="A6015" t="s">
        <v>79</v>
      </c>
      <c r="B6015" t="s">
        <v>3405</v>
      </c>
      <c r="C6015" t="s">
        <v>2672</v>
      </c>
      <c r="D6015" t="s">
        <v>79</v>
      </c>
      <c r="F6015" t="s">
        <v>79</v>
      </c>
      <c r="G6015" t="s">
        <v>79</v>
      </c>
      <c r="H6015" t="s">
        <v>86</v>
      </c>
    </row>
    <row r="6016" spans="1:10" x14ac:dyDescent="0.3">
      <c r="A6016" t="s">
        <v>79</v>
      </c>
      <c r="B6016" t="s">
        <v>3482</v>
      </c>
      <c r="C6016" t="s">
        <v>2679</v>
      </c>
      <c r="D6016" t="s">
        <v>260</v>
      </c>
      <c r="E6016">
        <v>5</v>
      </c>
      <c r="F6016" t="s">
        <v>874</v>
      </c>
      <c r="G6016" t="s">
        <v>2578</v>
      </c>
      <c r="H6016" t="s">
        <v>78</v>
      </c>
      <c r="I6016">
        <v>40</v>
      </c>
      <c r="J6016">
        <v>31</v>
      </c>
    </row>
    <row r="6017" spans="1:10" x14ac:dyDescent="0.3">
      <c r="A6017" t="s">
        <v>79</v>
      </c>
      <c r="B6017" t="s">
        <v>3499</v>
      </c>
      <c r="C6017" t="s">
        <v>2690</v>
      </c>
      <c r="D6017" t="s">
        <v>260</v>
      </c>
      <c r="E6017">
        <v>7</v>
      </c>
      <c r="F6017" t="s">
        <v>2390</v>
      </c>
      <c r="G6017" t="s">
        <v>598</v>
      </c>
      <c r="H6017" t="s">
        <v>78</v>
      </c>
      <c r="I6017">
        <v>40</v>
      </c>
      <c r="J6017">
        <v>24</v>
      </c>
    </row>
    <row r="6018" spans="1:10" x14ac:dyDescent="0.3">
      <c r="A6018" t="s">
        <v>79</v>
      </c>
      <c r="B6018" t="s">
        <v>3500</v>
      </c>
      <c r="C6018" t="s">
        <v>44</v>
      </c>
      <c r="D6018" t="s">
        <v>80</v>
      </c>
      <c r="E6018">
        <v>7</v>
      </c>
      <c r="F6018" t="s">
        <v>4758</v>
      </c>
      <c r="G6018" t="s">
        <v>998</v>
      </c>
      <c r="H6018" t="s">
        <v>78</v>
      </c>
      <c r="I6018">
        <v>30</v>
      </c>
      <c r="J6018">
        <v>10</v>
      </c>
    </row>
    <row r="6019" spans="1:10" x14ac:dyDescent="0.3">
      <c r="A6019" t="s">
        <v>79</v>
      </c>
      <c r="B6019" t="s">
        <v>3412</v>
      </c>
      <c r="C6019" t="s">
        <v>2700</v>
      </c>
      <c r="D6019" t="s">
        <v>79</v>
      </c>
      <c r="F6019" t="s">
        <v>79</v>
      </c>
      <c r="G6019" t="s">
        <v>79</v>
      </c>
      <c r="H6019" t="s">
        <v>86</v>
      </c>
    </row>
    <row r="6020" spans="1:10" x14ac:dyDescent="0.3">
      <c r="A6020" t="s">
        <v>79</v>
      </c>
      <c r="B6020" t="s">
        <v>5063</v>
      </c>
      <c r="C6020" t="s">
        <v>47</v>
      </c>
      <c r="D6020" t="s">
        <v>79</v>
      </c>
      <c r="F6020" t="s">
        <v>79</v>
      </c>
      <c r="G6020" t="s">
        <v>79</v>
      </c>
      <c r="H6020" t="s">
        <v>86</v>
      </c>
    </row>
    <row r="6021" spans="1:10" x14ac:dyDescent="0.3">
      <c r="A6021" t="s">
        <v>79</v>
      </c>
      <c r="B6021" t="s">
        <v>5075</v>
      </c>
      <c r="C6021" t="s">
        <v>23</v>
      </c>
      <c r="D6021" t="s">
        <v>77</v>
      </c>
      <c r="E6021">
        <v>13</v>
      </c>
      <c r="F6021" t="s">
        <v>4857</v>
      </c>
      <c r="G6021" t="s">
        <v>3594</v>
      </c>
      <c r="H6021" t="s">
        <v>78</v>
      </c>
      <c r="I6021">
        <v>30</v>
      </c>
      <c r="J6021">
        <v>0</v>
      </c>
    </row>
    <row r="6022" spans="1:10" x14ac:dyDescent="0.3">
      <c r="A6022" t="s">
        <v>79</v>
      </c>
      <c r="B6022" t="s">
        <v>3527</v>
      </c>
      <c r="C6022" t="s">
        <v>44</v>
      </c>
      <c r="D6022" t="s">
        <v>80</v>
      </c>
      <c r="E6022">
        <v>9</v>
      </c>
      <c r="F6022" t="s">
        <v>1968</v>
      </c>
      <c r="G6022" t="s">
        <v>1433</v>
      </c>
      <c r="H6022" t="s">
        <v>78</v>
      </c>
      <c r="I6022">
        <v>30</v>
      </c>
      <c r="J6022">
        <v>15</v>
      </c>
    </row>
    <row r="6023" spans="1:10" x14ac:dyDescent="0.3">
      <c r="A6023" t="s">
        <v>79</v>
      </c>
      <c r="B6023" t="s">
        <v>3708</v>
      </c>
      <c r="C6023" t="s">
        <v>44</v>
      </c>
      <c r="D6023" t="s">
        <v>80</v>
      </c>
      <c r="E6023">
        <v>11</v>
      </c>
      <c r="F6023" t="s">
        <v>2230</v>
      </c>
      <c r="G6023" t="s">
        <v>1965</v>
      </c>
      <c r="H6023" t="s">
        <v>78</v>
      </c>
      <c r="I6023">
        <v>30</v>
      </c>
      <c r="J6023">
        <v>14</v>
      </c>
    </row>
    <row r="6024" spans="1:10" x14ac:dyDescent="0.3">
      <c r="A6024" t="s">
        <v>79</v>
      </c>
      <c r="B6024" t="s">
        <v>3507</v>
      </c>
      <c r="C6024" t="s">
        <v>13</v>
      </c>
      <c r="D6024" t="s">
        <v>260</v>
      </c>
      <c r="E6024">
        <v>9</v>
      </c>
      <c r="F6024" t="s">
        <v>2366</v>
      </c>
      <c r="G6024" t="s">
        <v>5002</v>
      </c>
      <c r="H6024" t="s">
        <v>78</v>
      </c>
      <c r="I6024">
        <v>40</v>
      </c>
      <c r="J6024">
        <v>30</v>
      </c>
    </row>
    <row r="6025" spans="1:10" x14ac:dyDescent="0.3">
      <c r="A6025" t="s">
        <v>79</v>
      </c>
      <c r="B6025" t="s">
        <v>3518</v>
      </c>
      <c r="C6025" t="s">
        <v>14</v>
      </c>
      <c r="D6025" t="s">
        <v>260</v>
      </c>
      <c r="E6025">
        <v>14</v>
      </c>
      <c r="F6025" t="s">
        <v>4858</v>
      </c>
      <c r="G6025" t="s">
        <v>1139</v>
      </c>
      <c r="H6025" t="s">
        <v>78</v>
      </c>
      <c r="I6025">
        <v>40</v>
      </c>
      <c r="J6025">
        <v>17</v>
      </c>
    </row>
    <row r="6026" spans="1:10" x14ac:dyDescent="0.3">
      <c r="A6026" t="s">
        <v>79</v>
      </c>
      <c r="B6026" t="s">
        <v>3429</v>
      </c>
      <c r="C6026" t="s">
        <v>2801</v>
      </c>
      <c r="D6026" t="s">
        <v>260</v>
      </c>
      <c r="E6026">
        <v>5</v>
      </c>
      <c r="F6026" t="s">
        <v>1656</v>
      </c>
      <c r="G6026" t="s">
        <v>3656</v>
      </c>
      <c r="H6026" t="s">
        <v>78</v>
      </c>
      <c r="I6026">
        <v>40</v>
      </c>
      <c r="J6026">
        <v>27</v>
      </c>
    </row>
    <row r="6027" spans="1:10" x14ac:dyDescent="0.3">
      <c r="A6027" t="s">
        <v>79</v>
      </c>
      <c r="B6027" t="s">
        <v>4498</v>
      </c>
      <c r="C6027" t="s">
        <v>2802</v>
      </c>
      <c r="D6027" t="s">
        <v>260</v>
      </c>
      <c r="E6027">
        <v>5</v>
      </c>
      <c r="F6027" t="s">
        <v>3906</v>
      </c>
      <c r="H6027" t="s">
        <v>78</v>
      </c>
      <c r="I6027">
        <v>40</v>
      </c>
      <c r="J6027">
        <v>30</v>
      </c>
    </row>
    <row r="6028" spans="1:10" x14ac:dyDescent="0.3">
      <c r="A6028" t="s">
        <v>79</v>
      </c>
      <c r="B6028" t="s">
        <v>3531</v>
      </c>
      <c r="C6028" t="s">
        <v>2806</v>
      </c>
      <c r="D6028" t="s">
        <v>79</v>
      </c>
      <c r="F6028" t="s">
        <v>79</v>
      </c>
      <c r="G6028" t="s">
        <v>79</v>
      </c>
      <c r="H6028" t="s">
        <v>82</v>
      </c>
    </row>
    <row r="6029" spans="1:10" x14ac:dyDescent="0.3">
      <c r="A6029" t="s">
        <v>79</v>
      </c>
      <c r="B6029" t="s">
        <v>3432</v>
      </c>
      <c r="C6029" t="s">
        <v>36</v>
      </c>
      <c r="D6029" t="s">
        <v>260</v>
      </c>
      <c r="E6029">
        <v>2</v>
      </c>
      <c r="F6029" t="s">
        <v>3560</v>
      </c>
      <c r="G6029" t="s">
        <v>1184</v>
      </c>
      <c r="H6029" t="s">
        <v>78</v>
      </c>
      <c r="I6029">
        <v>40</v>
      </c>
      <c r="J6029">
        <v>38</v>
      </c>
    </row>
    <row r="6030" spans="1:10" x14ac:dyDescent="0.3">
      <c r="A6030" t="s">
        <v>79</v>
      </c>
      <c r="B6030" t="s">
        <v>3436</v>
      </c>
      <c r="C6030" t="s">
        <v>33</v>
      </c>
      <c r="D6030" t="s">
        <v>79</v>
      </c>
      <c r="F6030" t="s">
        <v>79</v>
      </c>
      <c r="G6030" t="s">
        <v>79</v>
      </c>
      <c r="H6030" t="s">
        <v>86</v>
      </c>
    </row>
    <row r="6031" spans="1:10" x14ac:dyDescent="0.3">
      <c r="A6031" t="s">
        <v>79</v>
      </c>
      <c r="B6031" t="s">
        <v>5066</v>
      </c>
      <c r="C6031" t="s">
        <v>2842</v>
      </c>
      <c r="D6031" t="s">
        <v>81</v>
      </c>
      <c r="E6031">
        <v>2</v>
      </c>
      <c r="F6031" t="s">
        <v>4522</v>
      </c>
      <c r="G6031" t="s">
        <v>2442</v>
      </c>
      <c r="H6031" t="s">
        <v>78</v>
      </c>
      <c r="I6031">
        <v>30</v>
      </c>
      <c r="J6031">
        <v>22</v>
      </c>
    </row>
    <row r="6032" spans="1:10" x14ac:dyDescent="0.3">
      <c r="A6032" t="s">
        <v>79</v>
      </c>
      <c r="B6032" t="s">
        <v>3534</v>
      </c>
      <c r="C6032" t="s">
        <v>44</v>
      </c>
      <c r="D6032" t="s">
        <v>80</v>
      </c>
      <c r="E6032">
        <v>5</v>
      </c>
      <c r="F6032" t="s">
        <v>4859</v>
      </c>
      <c r="G6032" t="s">
        <v>902</v>
      </c>
      <c r="H6032" t="s">
        <v>78</v>
      </c>
      <c r="I6032">
        <v>30</v>
      </c>
      <c r="J6032">
        <v>16</v>
      </c>
    </row>
    <row r="6033" spans="1:10" x14ac:dyDescent="0.3">
      <c r="A6033" t="s">
        <v>79</v>
      </c>
      <c r="B6033" t="s">
        <v>3392</v>
      </c>
      <c r="C6033" t="s">
        <v>64</v>
      </c>
      <c r="D6033" t="s">
        <v>3170</v>
      </c>
      <c r="E6033">
        <v>9</v>
      </c>
      <c r="F6033" t="s">
        <v>1489</v>
      </c>
      <c r="G6033" t="s">
        <v>2421</v>
      </c>
      <c r="H6033" t="s">
        <v>78</v>
      </c>
      <c r="I6033">
        <v>0</v>
      </c>
      <c r="J6033">
        <v>0</v>
      </c>
    </row>
    <row r="6034" spans="1:10" x14ac:dyDescent="0.3">
      <c r="A6034" s="4" t="s">
        <v>2591</v>
      </c>
      <c r="B6034" s="4" t="s">
        <v>4860</v>
      </c>
      <c r="C6034" s="4" t="s">
        <v>79</v>
      </c>
      <c r="D6034" s="5" t="s">
        <v>5091</v>
      </c>
      <c r="E6034" s="6">
        <v>0</v>
      </c>
      <c r="F6034" s="4" t="s">
        <v>79</v>
      </c>
      <c r="G6034" s="5" t="s">
        <v>5092</v>
      </c>
      <c r="H6034" s="6" t="str">
        <f>IFERROR(INDEX(t_poangligan[#All],MATCH(VALUE(resultatbors[[#This Row],[Datum]]),#REF!,0)+1,8),"-")</f>
        <v>-</v>
      </c>
      <c r="I6034" s="4"/>
      <c r="J6034" s="4"/>
    </row>
    <row r="6035" spans="1:10" x14ac:dyDescent="0.3">
      <c r="A6035" t="s">
        <v>79</v>
      </c>
      <c r="B6035" t="s">
        <v>5063</v>
      </c>
      <c r="C6035" t="s">
        <v>47</v>
      </c>
      <c r="D6035" t="s">
        <v>124</v>
      </c>
      <c r="E6035">
        <v>29</v>
      </c>
      <c r="F6035" t="s">
        <v>2240</v>
      </c>
      <c r="G6035" t="s">
        <v>4044</v>
      </c>
      <c r="H6035" t="s">
        <v>78</v>
      </c>
      <c r="I6035">
        <v>30</v>
      </c>
      <c r="J6035">
        <v>0</v>
      </c>
    </row>
    <row r="6036" spans="1:10" x14ac:dyDescent="0.3">
      <c r="A6036" t="s">
        <v>79</v>
      </c>
      <c r="B6036" t="s">
        <v>3384</v>
      </c>
      <c r="C6036" t="s">
        <v>2723</v>
      </c>
      <c r="D6036" t="s">
        <v>1349</v>
      </c>
      <c r="E6036">
        <v>74</v>
      </c>
      <c r="F6036" t="s">
        <v>4518</v>
      </c>
      <c r="G6036" t="s">
        <v>3062</v>
      </c>
      <c r="H6036" t="s">
        <v>78</v>
      </c>
      <c r="I6036">
        <v>30</v>
      </c>
      <c r="J6036">
        <v>0</v>
      </c>
    </row>
    <row r="6037" spans="1:10" x14ac:dyDescent="0.3">
      <c r="A6037" t="s">
        <v>79</v>
      </c>
      <c r="B6037" t="s">
        <v>3423</v>
      </c>
      <c r="C6037" t="s">
        <v>2899</v>
      </c>
      <c r="D6037" t="s">
        <v>3166</v>
      </c>
      <c r="E6037">
        <v>251</v>
      </c>
      <c r="F6037" t="s">
        <v>4861</v>
      </c>
      <c r="H6037" t="s">
        <v>78</v>
      </c>
      <c r="I6037">
        <v>30</v>
      </c>
      <c r="J6037">
        <v>0</v>
      </c>
    </row>
    <row r="6038" spans="1:10" x14ac:dyDescent="0.3">
      <c r="A6038" t="s">
        <v>79</v>
      </c>
      <c r="B6038" t="s">
        <v>3425</v>
      </c>
      <c r="C6038" t="s">
        <v>2901</v>
      </c>
      <c r="D6038" t="s">
        <v>3166</v>
      </c>
      <c r="E6038">
        <v>216</v>
      </c>
      <c r="F6038" t="s">
        <v>2139</v>
      </c>
      <c r="G6038" t="s">
        <v>4382</v>
      </c>
      <c r="H6038" t="s">
        <v>78</v>
      </c>
      <c r="I6038">
        <v>30</v>
      </c>
      <c r="J6038">
        <v>0</v>
      </c>
    </row>
    <row r="6039" spans="1:10" x14ac:dyDescent="0.3">
      <c r="A6039" t="s">
        <v>79</v>
      </c>
      <c r="B6039" t="s">
        <v>5072</v>
      </c>
      <c r="C6039" t="s">
        <v>102</v>
      </c>
      <c r="D6039" t="s">
        <v>124</v>
      </c>
      <c r="E6039">
        <v>26</v>
      </c>
      <c r="F6039" t="s">
        <v>757</v>
      </c>
      <c r="G6039" t="s">
        <v>1267</v>
      </c>
      <c r="H6039" t="s">
        <v>78</v>
      </c>
      <c r="I6039">
        <v>30</v>
      </c>
      <c r="J6039">
        <v>0</v>
      </c>
    </row>
    <row r="6040" spans="1:10" x14ac:dyDescent="0.3">
      <c r="A6040" s="4" t="s">
        <v>436</v>
      </c>
      <c r="B6040" s="4" t="s">
        <v>2415</v>
      </c>
      <c r="C6040" s="4" t="s">
        <v>79</v>
      </c>
      <c r="D6040" s="5" t="s">
        <v>5091</v>
      </c>
      <c r="E6040" s="6">
        <v>374</v>
      </c>
      <c r="F6040" s="4" t="s">
        <v>79</v>
      </c>
      <c r="G6040" s="5" t="s">
        <v>5092</v>
      </c>
      <c r="H6040" s="6" t="str">
        <f>IFERROR(INDEX(t_poangligan[#All],MATCH(VALUE(resultatbors[[#This Row],[Datum]]),#REF!,0)+1,8),"-")</f>
        <v>-</v>
      </c>
      <c r="I6040" s="4"/>
      <c r="J6040" s="4"/>
    </row>
    <row r="6041" spans="1:10" x14ac:dyDescent="0.3">
      <c r="A6041" t="s">
        <v>79</v>
      </c>
      <c r="B6041" t="s">
        <v>3566</v>
      </c>
      <c r="C6041" t="s">
        <v>2635</v>
      </c>
      <c r="D6041" t="s">
        <v>216</v>
      </c>
      <c r="E6041">
        <v>1</v>
      </c>
      <c r="F6041" t="s">
        <v>2464</v>
      </c>
      <c r="G6041" t="s">
        <v>536</v>
      </c>
      <c r="H6041" t="s">
        <v>78</v>
      </c>
      <c r="I6041">
        <v>0</v>
      </c>
      <c r="J6041">
        <v>0</v>
      </c>
    </row>
    <row r="6042" spans="1:10" x14ac:dyDescent="0.3">
      <c r="A6042" t="s">
        <v>79</v>
      </c>
      <c r="B6042" t="s">
        <v>3567</v>
      </c>
      <c r="C6042" t="s">
        <v>2643</v>
      </c>
      <c r="D6042" t="s">
        <v>171</v>
      </c>
      <c r="E6042">
        <v>3</v>
      </c>
      <c r="F6042" t="s">
        <v>3401</v>
      </c>
      <c r="G6042" t="s">
        <v>1830</v>
      </c>
      <c r="H6042" t="s">
        <v>78</v>
      </c>
      <c r="I6042">
        <v>0</v>
      </c>
      <c r="J6042">
        <v>0</v>
      </c>
    </row>
    <row r="6043" spans="1:10" x14ac:dyDescent="0.3">
      <c r="A6043" t="s">
        <v>79</v>
      </c>
      <c r="B6043" t="s">
        <v>3490</v>
      </c>
      <c r="C6043" t="s">
        <v>2644</v>
      </c>
      <c r="D6043" t="s">
        <v>3168</v>
      </c>
      <c r="E6043">
        <v>9</v>
      </c>
      <c r="F6043" t="s">
        <v>1284</v>
      </c>
      <c r="G6043" t="s">
        <v>919</v>
      </c>
      <c r="H6043" t="s">
        <v>78</v>
      </c>
      <c r="I6043">
        <v>0</v>
      </c>
      <c r="J6043">
        <v>0</v>
      </c>
    </row>
    <row r="6044" spans="1:10" x14ac:dyDescent="0.3">
      <c r="A6044" t="s">
        <v>79</v>
      </c>
      <c r="B6044" t="s">
        <v>3855</v>
      </c>
      <c r="C6044" t="s">
        <v>2651</v>
      </c>
      <c r="D6044" t="s">
        <v>216</v>
      </c>
      <c r="E6044">
        <v>2</v>
      </c>
      <c r="F6044" t="s">
        <v>4112</v>
      </c>
      <c r="G6044" t="s">
        <v>1228</v>
      </c>
      <c r="H6044" t="s">
        <v>78</v>
      </c>
      <c r="I6044">
        <v>0</v>
      </c>
      <c r="J6044">
        <v>0</v>
      </c>
    </row>
    <row r="6045" spans="1:10" x14ac:dyDescent="0.3">
      <c r="A6045" t="s">
        <v>79</v>
      </c>
      <c r="B6045" t="s">
        <v>3403</v>
      </c>
      <c r="C6045" t="s">
        <v>2661</v>
      </c>
      <c r="D6045" t="s">
        <v>79</v>
      </c>
      <c r="F6045" t="s">
        <v>79</v>
      </c>
      <c r="G6045" t="s">
        <v>79</v>
      </c>
      <c r="H6045" t="s">
        <v>86</v>
      </c>
    </row>
    <row r="6046" spans="1:10" x14ac:dyDescent="0.3">
      <c r="A6046" t="s">
        <v>79</v>
      </c>
      <c r="B6046" t="s">
        <v>3499</v>
      </c>
      <c r="C6046" t="s">
        <v>2690</v>
      </c>
      <c r="D6046" t="s">
        <v>189</v>
      </c>
      <c r="E6046">
        <v>3</v>
      </c>
      <c r="F6046" t="s">
        <v>2047</v>
      </c>
      <c r="G6046" t="s">
        <v>1576</v>
      </c>
      <c r="H6046" t="s">
        <v>78</v>
      </c>
      <c r="I6046">
        <v>40</v>
      </c>
      <c r="J6046">
        <v>28</v>
      </c>
    </row>
    <row r="6047" spans="1:10" x14ac:dyDescent="0.3">
      <c r="A6047" t="s">
        <v>79</v>
      </c>
      <c r="B6047" t="s">
        <v>3368</v>
      </c>
      <c r="C6047" t="s">
        <v>2694</v>
      </c>
      <c r="D6047" t="s">
        <v>189</v>
      </c>
      <c r="E6047">
        <v>1</v>
      </c>
      <c r="F6047" t="s">
        <v>2242</v>
      </c>
      <c r="G6047" t="s">
        <v>536</v>
      </c>
      <c r="H6047" t="s">
        <v>78</v>
      </c>
      <c r="I6047">
        <v>0</v>
      </c>
      <c r="J6047">
        <v>0</v>
      </c>
    </row>
    <row r="6048" spans="1:10" x14ac:dyDescent="0.3">
      <c r="A6048" t="s">
        <v>79</v>
      </c>
      <c r="B6048" t="s">
        <v>3412</v>
      </c>
      <c r="C6048" t="s">
        <v>2700</v>
      </c>
      <c r="D6048" t="s">
        <v>189</v>
      </c>
      <c r="E6048">
        <v>5</v>
      </c>
      <c r="F6048" t="s">
        <v>4760</v>
      </c>
      <c r="G6048" t="s">
        <v>1462</v>
      </c>
      <c r="H6048" t="s">
        <v>78</v>
      </c>
      <c r="I6048">
        <v>40</v>
      </c>
      <c r="J6048">
        <v>33</v>
      </c>
    </row>
    <row r="6049" spans="1:10" x14ac:dyDescent="0.3">
      <c r="A6049" t="s">
        <v>79</v>
      </c>
      <c r="B6049" t="s">
        <v>4676</v>
      </c>
      <c r="C6049" t="s">
        <v>2701</v>
      </c>
      <c r="D6049" t="s">
        <v>189</v>
      </c>
      <c r="E6049">
        <v>4</v>
      </c>
      <c r="F6049" t="s">
        <v>3847</v>
      </c>
      <c r="G6049" t="s">
        <v>1457</v>
      </c>
      <c r="H6049" t="s">
        <v>78</v>
      </c>
      <c r="I6049">
        <v>40</v>
      </c>
      <c r="J6049">
        <v>35</v>
      </c>
    </row>
    <row r="6050" spans="1:10" x14ac:dyDescent="0.3">
      <c r="A6050" t="s">
        <v>79</v>
      </c>
      <c r="B6050" t="s">
        <v>4765</v>
      </c>
      <c r="C6050" t="s">
        <v>2708</v>
      </c>
      <c r="D6050" t="s">
        <v>138</v>
      </c>
      <c r="E6050">
        <v>7</v>
      </c>
      <c r="F6050" t="s">
        <v>1689</v>
      </c>
      <c r="G6050" t="s">
        <v>1525</v>
      </c>
      <c r="H6050" t="s">
        <v>78</v>
      </c>
      <c r="I6050">
        <v>0</v>
      </c>
      <c r="J6050">
        <v>0</v>
      </c>
    </row>
    <row r="6051" spans="1:10" x14ac:dyDescent="0.3">
      <c r="A6051" t="s">
        <v>79</v>
      </c>
      <c r="B6051" t="s">
        <v>3383</v>
      </c>
      <c r="C6051" t="s">
        <v>2713</v>
      </c>
      <c r="D6051" t="s">
        <v>189</v>
      </c>
      <c r="E6051">
        <v>2</v>
      </c>
      <c r="F6051" t="s">
        <v>1748</v>
      </c>
      <c r="G6051" t="s">
        <v>2903</v>
      </c>
      <c r="H6051" t="s">
        <v>78</v>
      </c>
      <c r="I6051">
        <v>40</v>
      </c>
      <c r="J6051">
        <v>39</v>
      </c>
    </row>
    <row r="6052" spans="1:10" x14ac:dyDescent="0.3">
      <c r="A6052" t="s">
        <v>79</v>
      </c>
      <c r="B6052" t="s">
        <v>3597</v>
      </c>
      <c r="C6052" t="s">
        <v>2719</v>
      </c>
      <c r="D6052" t="s">
        <v>189</v>
      </c>
      <c r="E6052">
        <v>5</v>
      </c>
      <c r="F6052" t="s">
        <v>1631</v>
      </c>
      <c r="G6052" t="s">
        <v>2064</v>
      </c>
      <c r="H6052" t="s">
        <v>78</v>
      </c>
      <c r="I6052">
        <v>40</v>
      </c>
      <c r="J6052">
        <v>36</v>
      </c>
    </row>
    <row r="6053" spans="1:10" x14ac:dyDescent="0.3">
      <c r="A6053" t="s">
        <v>79</v>
      </c>
      <c r="B6053" t="s">
        <v>5063</v>
      </c>
      <c r="C6053" t="s">
        <v>47</v>
      </c>
      <c r="D6053" t="s">
        <v>189</v>
      </c>
      <c r="E6053">
        <v>3</v>
      </c>
      <c r="F6053" t="s">
        <v>1125</v>
      </c>
      <c r="G6053" t="s">
        <v>906</v>
      </c>
      <c r="H6053" t="s">
        <v>78</v>
      </c>
      <c r="I6053">
        <v>40</v>
      </c>
      <c r="J6053">
        <v>35</v>
      </c>
    </row>
    <row r="6054" spans="1:10" x14ac:dyDescent="0.3">
      <c r="A6054" t="s">
        <v>79</v>
      </c>
      <c r="B6054" t="s">
        <v>3384</v>
      </c>
      <c r="C6054" t="s">
        <v>2724</v>
      </c>
      <c r="D6054" t="s">
        <v>3297</v>
      </c>
      <c r="E6054">
        <v>61</v>
      </c>
      <c r="F6054" t="s">
        <v>1541</v>
      </c>
      <c r="G6054" t="s">
        <v>2757</v>
      </c>
      <c r="H6054" t="s">
        <v>78</v>
      </c>
      <c r="I6054">
        <v>0</v>
      </c>
      <c r="J6054">
        <v>0</v>
      </c>
    </row>
    <row r="6055" spans="1:10" x14ac:dyDescent="0.3">
      <c r="A6055" t="s">
        <v>79</v>
      </c>
      <c r="B6055" t="s">
        <v>3503</v>
      </c>
      <c r="C6055" t="s">
        <v>2725</v>
      </c>
      <c r="D6055" t="s">
        <v>128</v>
      </c>
      <c r="E6055">
        <v>16</v>
      </c>
      <c r="F6055" t="s">
        <v>2482</v>
      </c>
      <c r="G6055" t="s">
        <v>1276</v>
      </c>
      <c r="H6055" t="s">
        <v>78</v>
      </c>
      <c r="I6055">
        <v>0</v>
      </c>
      <c r="J6055">
        <v>0</v>
      </c>
    </row>
    <row r="6056" spans="1:10" x14ac:dyDescent="0.3">
      <c r="A6056" t="s">
        <v>79</v>
      </c>
      <c r="B6056" t="s">
        <v>3370</v>
      </c>
      <c r="C6056" t="s">
        <v>2726</v>
      </c>
      <c r="D6056" t="s">
        <v>190</v>
      </c>
      <c r="E6056">
        <v>5</v>
      </c>
      <c r="F6056" t="s">
        <v>1782</v>
      </c>
      <c r="G6056" t="s">
        <v>864</v>
      </c>
      <c r="H6056" t="s">
        <v>78</v>
      </c>
      <c r="I6056">
        <v>0</v>
      </c>
      <c r="J6056">
        <v>0</v>
      </c>
    </row>
    <row r="6057" spans="1:10" x14ac:dyDescent="0.3">
      <c r="A6057" t="s">
        <v>79</v>
      </c>
      <c r="B6057" t="s">
        <v>3583</v>
      </c>
      <c r="C6057" t="s">
        <v>2587</v>
      </c>
      <c r="D6057" t="s">
        <v>189</v>
      </c>
      <c r="E6057">
        <v>2</v>
      </c>
      <c r="F6057" t="s">
        <v>2487</v>
      </c>
      <c r="G6057" t="s">
        <v>4490</v>
      </c>
      <c r="H6057" t="s">
        <v>78</v>
      </c>
      <c r="I6057">
        <v>30</v>
      </c>
      <c r="J6057">
        <v>29</v>
      </c>
    </row>
    <row r="6058" spans="1:10" x14ac:dyDescent="0.3">
      <c r="A6058" t="s">
        <v>79</v>
      </c>
      <c r="B6058" t="s">
        <v>3380</v>
      </c>
      <c r="C6058" t="s">
        <v>2725</v>
      </c>
      <c r="D6058" t="s">
        <v>79</v>
      </c>
      <c r="F6058" t="s">
        <v>79</v>
      </c>
      <c r="G6058" t="s">
        <v>79</v>
      </c>
      <c r="H6058" t="s">
        <v>86</v>
      </c>
    </row>
    <row r="6059" spans="1:10" x14ac:dyDescent="0.3">
      <c r="A6059" t="s">
        <v>79</v>
      </c>
      <c r="B6059" t="s">
        <v>3372</v>
      </c>
      <c r="C6059" t="s">
        <v>2740</v>
      </c>
      <c r="D6059" t="s">
        <v>79</v>
      </c>
      <c r="F6059" t="s">
        <v>79</v>
      </c>
      <c r="G6059" t="s">
        <v>79</v>
      </c>
      <c r="H6059" t="s">
        <v>287</v>
      </c>
    </row>
    <row r="6060" spans="1:10" x14ac:dyDescent="0.3">
      <c r="A6060" t="s">
        <v>79</v>
      </c>
      <c r="B6060" t="s">
        <v>3372</v>
      </c>
      <c r="C6060" t="s">
        <v>2740</v>
      </c>
      <c r="D6060" t="s">
        <v>79</v>
      </c>
      <c r="F6060" t="s">
        <v>79</v>
      </c>
      <c r="G6060" t="s">
        <v>79</v>
      </c>
      <c r="H6060" t="s">
        <v>287</v>
      </c>
    </row>
    <row r="6061" spans="1:10" x14ac:dyDescent="0.3">
      <c r="A6061" t="s">
        <v>79</v>
      </c>
      <c r="B6061" t="s">
        <v>3622</v>
      </c>
      <c r="C6061" t="s">
        <v>2742</v>
      </c>
      <c r="D6061" t="s">
        <v>3176</v>
      </c>
      <c r="E6061">
        <v>9</v>
      </c>
      <c r="F6061" t="s">
        <v>2531</v>
      </c>
      <c r="G6061" t="s">
        <v>2247</v>
      </c>
      <c r="H6061" t="s">
        <v>78</v>
      </c>
      <c r="I6061">
        <v>0</v>
      </c>
      <c r="J6061">
        <v>0</v>
      </c>
    </row>
    <row r="6062" spans="1:10" x14ac:dyDescent="0.3">
      <c r="A6062" t="s">
        <v>79</v>
      </c>
      <c r="B6062" t="s">
        <v>3941</v>
      </c>
      <c r="C6062" t="s">
        <v>2875</v>
      </c>
      <c r="D6062" t="s">
        <v>189</v>
      </c>
      <c r="E6062">
        <v>14</v>
      </c>
      <c r="F6062" t="s">
        <v>809</v>
      </c>
      <c r="G6062" t="s">
        <v>2757</v>
      </c>
      <c r="H6062" t="s">
        <v>78</v>
      </c>
      <c r="I6062">
        <v>40</v>
      </c>
      <c r="J6062">
        <v>29</v>
      </c>
    </row>
    <row r="6063" spans="1:10" x14ac:dyDescent="0.3">
      <c r="A6063" t="s">
        <v>79</v>
      </c>
      <c r="B6063" t="s">
        <v>3941</v>
      </c>
      <c r="C6063" t="s">
        <v>2876</v>
      </c>
      <c r="D6063" t="s">
        <v>189</v>
      </c>
      <c r="E6063">
        <v>20</v>
      </c>
      <c r="F6063" t="s">
        <v>4477</v>
      </c>
      <c r="G6063" t="s">
        <v>921</v>
      </c>
      <c r="H6063" t="s">
        <v>78</v>
      </c>
      <c r="I6063">
        <v>40</v>
      </c>
      <c r="J6063">
        <v>14</v>
      </c>
    </row>
    <row r="6064" spans="1:10" x14ac:dyDescent="0.3">
      <c r="A6064" t="s">
        <v>79</v>
      </c>
      <c r="B6064" t="s">
        <v>3600</v>
      </c>
      <c r="C6064" t="s">
        <v>2761</v>
      </c>
      <c r="D6064" t="s">
        <v>3331</v>
      </c>
      <c r="E6064">
        <v>16</v>
      </c>
      <c r="F6064" t="s">
        <v>2445</v>
      </c>
      <c r="G6064" t="s">
        <v>2176</v>
      </c>
      <c r="H6064" t="s">
        <v>78</v>
      </c>
      <c r="I6064">
        <v>40</v>
      </c>
      <c r="J6064">
        <v>16</v>
      </c>
    </row>
    <row r="6065" spans="1:10" x14ac:dyDescent="0.3">
      <c r="A6065" t="s">
        <v>79</v>
      </c>
      <c r="B6065" t="s">
        <v>3511</v>
      </c>
      <c r="C6065" t="s">
        <v>2775</v>
      </c>
      <c r="D6065" t="s">
        <v>431</v>
      </c>
      <c r="E6065">
        <v>23</v>
      </c>
      <c r="F6065" t="s">
        <v>4862</v>
      </c>
      <c r="H6065" t="s">
        <v>78</v>
      </c>
      <c r="I6065">
        <v>0</v>
      </c>
      <c r="J6065">
        <v>0</v>
      </c>
    </row>
    <row r="6066" spans="1:10" x14ac:dyDescent="0.3">
      <c r="A6066" t="s">
        <v>79</v>
      </c>
      <c r="B6066" t="s">
        <v>3650</v>
      </c>
      <c r="C6066" t="s">
        <v>2796</v>
      </c>
      <c r="D6066" t="s">
        <v>189</v>
      </c>
      <c r="E6066">
        <v>15</v>
      </c>
      <c r="F6066" t="s">
        <v>1103</v>
      </c>
      <c r="G6066" t="s">
        <v>906</v>
      </c>
      <c r="H6066" t="s">
        <v>78</v>
      </c>
      <c r="I6066">
        <v>40</v>
      </c>
      <c r="J6066">
        <v>20</v>
      </c>
    </row>
    <row r="6067" spans="1:10" x14ac:dyDescent="0.3">
      <c r="A6067" t="s">
        <v>79</v>
      </c>
      <c r="B6067" t="s">
        <v>3515</v>
      </c>
      <c r="C6067" t="s">
        <v>2799</v>
      </c>
      <c r="D6067" t="s">
        <v>189</v>
      </c>
      <c r="E6067">
        <v>25</v>
      </c>
      <c r="F6067" t="s">
        <v>2488</v>
      </c>
      <c r="G6067" t="s">
        <v>552</v>
      </c>
      <c r="H6067" t="s">
        <v>78</v>
      </c>
      <c r="I6067">
        <v>40</v>
      </c>
      <c r="J6067">
        <v>17</v>
      </c>
    </row>
    <row r="6068" spans="1:10" x14ac:dyDescent="0.3">
      <c r="A6068" t="s">
        <v>79</v>
      </c>
      <c r="B6068" t="s">
        <v>3373</v>
      </c>
      <c r="C6068" t="s">
        <v>2800</v>
      </c>
      <c r="D6068" t="s">
        <v>1049</v>
      </c>
      <c r="E6068">
        <v>31</v>
      </c>
      <c r="F6068" t="s">
        <v>1662</v>
      </c>
      <c r="H6068" t="s">
        <v>78</v>
      </c>
      <c r="I6068">
        <v>0</v>
      </c>
      <c r="J6068">
        <v>0</v>
      </c>
    </row>
    <row r="6069" spans="1:10" x14ac:dyDescent="0.3">
      <c r="A6069" t="s">
        <v>79</v>
      </c>
      <c r="B6069" t="s">
        <v>3374</v>
      </c>
      <c r="C6069" t="s">
        <v>24</v>
      </c>
      <c r="D6069" t="s">
        <v>189</v>
      </c>
      <c r="E6069">
        <v>4</v>
      </c>
      <c r="F6069" t="s">
        <v>4591</v>
      </c>
      <c r="G6069" t="s">
        <v>2479</v>
      </c>
      <c r="H6069" t="s">
        <v>78</v>
      </c>
      <c r="I6069">
        <v>30</v>
      </c>
      <c r="J6069">
        <v>27</v>
      </c>
    </row>
    <row r="6070" spans="1:10" x14ac:dyDescent="0.3">
      <c r="A6070" t="s">
        <v>79</v>
      </c>
      <c r="B6070" t="s">
        <v>3429</v>
      </c>
      <c r="C6070" t="s">
        <v>2801</v>
      </c>
      <c r="D6070" t="s">
        <v>189</v>
      </c>
      <c r="E6070">
        <v>2</v>
      </c>
      <c r="F6070" t="s">
        <v>1264</v>
      </c>
      <c r="G6070" t="s">
        <v>3001</v>
      </c>
      <c r="H6070" t="s">
        <v>78</v>
      </c>
      <c r="I6070">
        <v>40</v>
      </c>
      <c r="J6070">
        <v>38</v>
      </c>
    </row>
    <row r="6071" spans="1:10" x14ac:dyDescent="0.3">
      <c r="A6071" t="s">
        <v>79</v>
      </c>
      <c r="B6071" t="s">
        <v>4498</v>
      </c>
      <c r="C6071" t="s">
        <v>2802</v>
      </c>
      <c r="D6071" t="s">
        <v>189</v>
      </c>
      <c r="E6071">
        <v>4</v>
      </c>
      <c r="F6071" t="s">
        <v>836</v>
      </c>
      <c r="G6071" t="s">
        <v>921</v>
      </c>
      <c r="H6071" t="s">
        <v>78</v>
      </c>
      <c r="I6071">
        <v>40</v>
      </c>
      <c r="J6071">
        <v>33</v>
      </c>
    </row>
    <row r="6072" spans="1:10" x14ac:dyDescent="0.3">
      <c r="A6072" t="s">
        <v>79</v>
      </c>
      <c r="B6072" t="s">
        <v>3470</v>
      </c>
      <c r="C6072" t="s">
        <v>29</v>
      </c>
      <c r="D6072" t="s">
        <v>1051</v>
      </c>
      <c r="E6072">
        <v>15</v>
      </c>
      <c r="F6072" t="s">
        <v>4863</v>
      </c>
      <c r="G6072" t="s">
        <v>3360</v>
      </c>
      <c r="H6072" t="s">
        <v>78</v>
      </c>
      <c r="I6072">
        <v>0</v>
      </c>
      <c r="J6072">
        <v>0</v>
      </c>
    </row>
    <row r="6073" spans="1:10" x14ac:dyDescent="0.3">
      <c r="A6073" t="s">
        <v>79</v>
      </c>
      <c r="B6073" t="s">
        <v>3431</v>
      </c>
      <c r="C6073" t="s">
        <v>10</v>
      </c>
      <c r="D6073" t="s">
        <v>189</v>
      </c>
      <c r="E6073">
        <v>2</v>
      </c>
      <c r="F6073" t="s">
        <v>2316</v>
      </c>
      <c r="G6073" t="s">
        <v>4605</v>
      </c>
      <c r="H6073" t="s">
        <v>78</v>
      </c>
      <c r="I6073">
        <v>30</v>
      </c>
      <c r="J6073">
        <v>29</v>
      </c>
    </row>
    <row r="6074" spans="1:10" x14ac:dyDescent="0.3">
      <c r="A6074" t="s">
        <v>79</v>
      </c>
      <c r="B6074" t="s">
        <v>3432</v>
      </c>
      <c r="C6074" t="s">
        <v>36</v>
      </c>
      <c r="D6074" t="s">
        <v>189</v>
      </c>
      <c r="E6074">
        <v>1</v>
      </c>
      <c r="F6074" t="s">
        <v>1295</v>
      </c>
      <c r="G6074" t="s">
        <v>536</v>
      </c>
      <c r="H6074" t="s">
        <v>78</v>
      </c>
      <c r="I6074">
        <v>40</v>
      </c>
      <c r="J6074">
        <v>40</v>
      </c>
    </row>
    <row r="6075" spans="1:10" x14ac:dyDescent="0.3">
      <c r="A6075" t="s">
        <v>79</v>
      </c>
      <c r="B6075" t="s">
        <v>3375</v>
      </c>
      <c r="C6075" t="s">
        <v>2810</v>
      </c>
      <c r="D6075" t="s">
        <v>189</v>
      </c>
      <c r="E6075">
        <v>3</v>
      </c>
      <c r="F6075" t="s">
        <v>1707</v>
      </c>
      <c r="G6075" t="s">
        <v>1037</v>
      </c>
      <c r="H6075" t="s">
        <v>78</v>
      </c>
      <c r="I6075">
        <v>30</v>
      </c>
      <c r="J6075">
        <v>27</v>
      </c>
    </row>
    <row r="6076" spans="1:10" x14ac:dyDescent="0.3">
      <c r="A6076" t="s">
        <v>79</v>
      </c>
      <c r="B6076" t="s">
        <v>5073</v>
      </c>
      <c r="C6076" t="s">
        <v>2809</v>
      </c>
      <c r="D6076" t="s">
        <v>189</v>
      </c>
      <c r="E6076">
        <v>8</v>
      </c>
      <c r="F6076" t="s">
        <v>839</v>
      </c>
      <c r="H6076" t="s">
        <v>78</v>
      </c>
      <c r="I6076">
        <v>40</v>
      </c>
      <c r="J6076">
        <v>25</v>
      </c>
    </row>
    <row r="6077" spans="1:10" x14ac:dyDescent="0.3">
      <c r="A6077" t="s">
        <v>79</v>
      </c>
      <c r="B6077" t="s">
        <v>3436</v>
      </c>
      <c r="C6077" t="s">
        <v>33</v>
      </c>
      <c r="D6077" t="s">
        <v>189</v>
      </c>
      <c r="E6077">
        <v>2</v>
      </c>
      <c r="F6077" t="s">
        <v>4548</v>
      </c>
      <c r="G6077" t="s">
        <v>643</v>
      </c>
      <c r="H6077" t="s">
        <v>78</v>
      </c>
      <c r="I6077">
        <v>40</v>
      </c>
      <c r="J6077">
        <v>39</v>
      </c>
    </row>
    <row r="6078" spans="1:10" x14ac:dyDescent="0.3">
      <c r="A6078" t="s">
        <v>79</v>
      </c>
      <c r="B6078" t="s">
        <v>3394</v>
      </c>
      <c r="C6078" t="s">
        <v>2815</v>
      </c>
      <c r="D6078" t="s">
        <v>189</v>
      </c>
      <c r="E6078">
        <v>1</v>
      </c>
      <c r="F6078" t="s">
        <v>1493</v>
      </c>
      <c r="G6078" t="s">
        <v>536</v>
      </c>
      <c r="H6078" t="s">
        <v>78</v>
      </c>
      <c r="I6078">
        <v>0</v>
      </c>
      <c r="J6078">
        <v>0</v>
      </c>
    </row>
    <row r="6079" spans="1:10" x14ac:dyDescent="0.3">
      <c r="A6079" t="s">
        <v>79</v>
      </c>
      <c r="B6079" t="s">
        <v>3395</v>
      </c>
      <c r="C6079" t="s">
        <v>2833</v>
      </c>
      <c r="D6079" t="s">
        <v>541</v>
      </c>
      <c r="E6079">
        <v>5</v>
      </c>
      <c r="F6079" t="s">
        <v>1185</v>
      </c>
      <c r="G6079" t="s">
        <v>1033</v>
      </c>
      <c r="H6079" t="s">
        <v>78</v>
      </c>
      <c r="I6079">
        <v>0</v>
      </c>
      <c r="J6079">
        <v>0</v>
      </c>
    </row>
    <row r="6080" spans="1:10" x14ac:dyDescent="0.3">
      <c r="A6080" t="s">
        <v>79</v>
      </c>
      <c r="B6080" t="s">
        <v>3487</v>
      </c>
      <c r="C6080" t="s">
        <v>2834</v>
      </c>
      <c r="D6080" t="s">
        <v>189</v>
      </c>
      <c r="E6080">
        <v>1</v>
      </c>
      <c r="F6080" t="s">
        <v>4350</v>
      </c>
      <c r="G6080" t="s">
        <v>536</v>
      </c>
      <c r="H6080" t="s">
        <v>78</v>
      </c>
      <c r="I6080">
        <v>40</v>
      </c>
      <c r="J6080">
        <v>40</v>
      </c>
    </row>
    <row r="6081" spans="1:10" x14ac:dyDescent="0.3">
      <c r="A6081" t="s">
        <v>79</v>
      </c>
      <c r="B6081" t="s">
        <v>3376</v>
      </c>
      <c r="C6081" t="s">
        <v>2835</v>
      </c>
      <c r="D6081" t="s">
        <v>104</v>
      </c>
      <c r="E6081">
        <v>7</v>
      </c>
      <c r="F6081" t="s">
        <v>2211</v>
      </c>
      <c r="G6081" t="s">
        <v>1486</v>
      </c>
      <c r="H6081" t="s">
        <v>78</v>
      </c>
      <c r="I6081">
        <v>0</v>
      </c>
      <c r="J6081">
        <v>0</v>
      </c>
    </row>
    <row r="6082" spans="1:10" x14ac:dyDescent="0.3">
      <c r="A6082" t="s">
        <v>79</v>
      </c>
      <c r="B6082" t="s">
        <v>3377</v>
      </c>
      <c r="C6082" t="s">
        <v>49</v>
      </c>
      <c r="D6082" t="s">
        <v>189</v>
      </c>
      <c r="E6082">
        <v>5</v>
      </c>
      <c r="F6082" t="s">
        <v>3608</v>
      </c>
      <c r="G6082" t="s">
        <v>999</v>
      </c>
      <c r="H6082" t="s">
        <v>78</v>
      </c>
      <c r="I6082">
        <v>40</v>
      </c>
      <c r="J6082">
        <v>31</v>
      </c>
    </row>
    <row r="6083" spans="1:10" x14ac:dyDescent="0.3">
      <c r="A6083" t="s">
        <v>79</v>
      </c>
      <c r="B6083" t="s">
        <v>5066</v>
      </c>
      <c r="C6083" t="s">
        <v>2843</v>
      </c>
      <c r="D6083" t="s">
        <v>99</v>
      </c>
      <c r="E6083">
        <v>10</v>
      </c>
      <c r="F6083" t="s">
        <v>1764</v>
      </c>
      <c r="G6083" t="s">
        <v>1617</v>
      </c>
      <c r="H6083" t="s">
        <v>78</v>
      </c>
      <c r="I6083">
        <v>0</v>
      </c>
      <c r="J6083">
        <v>0</v>
      </c>
    </row>
    <row r="6084" spans="1:10" x14ac:dyDescent="0.3">
      <c r="A6084" t="s">
        <v>79</v>
      </c>
      <c r="B6084" t="s">
        <v>3609</v>
      </c>
      <c r="C6084" t="s">
        <v>53</v>
      </c>
      <c r="D6084" t="s">
        <v>189</v>
      </c>
      <c r="E6084">
        <v>29</v>
      </c>
      <c r="F6084" t="s">
        <v>2074</v>
      </c>
      <c r="G6084" t="s">
        <v>2085</v>
      </c>
      <c r="H6084" t="s">
        <v>78</v>
      </c>
      <c r="I6084">
        <v>0</v>
      </c>
      <c r="J6084">
        <v>0</v>
      </c>
    </row>
    <row r="6085" spans="1:10" x14ac:dyDescent="0.3">
      <c r="A6085" t="s">
        <v>79</v>
      </c>
      <c r="B6085" t="s">
        <v>3794</v>
      </c>
      <c r="C6085" t="s">
        <v>54</v>
      </c>
      <c r="D6085" t="s">
        <v>189</v>
      </c>
      <c r="E6085">
        <v>11</v>
      </c>
      <c r="F6085" t="s">
        <v>1837</v>
      </c>
      <c r="G6085" t="s">
        <v>2476</v>
      </c>
      <c r="H6085" t="s">
        <v>78</v>
      </c>
      <c r="I6085">
        <v>0</v>
      </c>
      <c r="J6085">
        <v>0</v>
      </c>
    </row>
    <row r="6086" spans="1:10" x14ac:dyDescent="0.3">
      <c r="A6086" t="s">
        <v>79</v>
      </c>
      <c r="B6086" t="s">
        <v>3391</v>
      </c>
      <c r="C6086" t="s">
        <v>2845</v>
      </c>
      <c r="D6086" t="s">
        <v>81</v>
      </c>
      <c r="E6086">
        <v>34</v>
      </c>
      <c r="F6086" t="s">
        <v>4864</v>
      </c>
      <c r="G6086" t="s">
        <v>3645</v>
      </c>
      <c r="H6086" t="s">
        <v>78</v>
      </c>
      <c r="I6086">
        <v>0</v>
      </c>
      <c r="J6086">
        <v>0</v>
      </c>
    </row>
    <row r="6087" spans="1:10" x14ac:dyDescent="0.3">
      <c r="A6087" t="s">
        <v>79</v>
      </c>
      <c r="B6087" t="s">
        <v>3447</v>
      </c>
      <c r="C6087" t="s">
        <v>2846</v>
      </c>
      <c r="D6087" t="s">
        <v>189</v>
      </c>
      <c r="E6087">
        <v>2</v>
      </c>
      <c r="F6087" t="s">
        <v>2033</v>
      </c>
      <c r="G6087" t="s">
        <v>608</v>
      </c>
      <c r="H6087" t="s">
        <v>78</v>
      </c>
      <c r="I6087">
        <v>40</v>
      </c>
      <c r="J6087">
        <v>39</v>
      </c>
    </row>
    <row r="6088" spans="1:10" x14ac:dyDescent="0.3">
      <c r="A6088" t="s">
        <v>79</v>
      </c>
      <c r="B6088" t="s">
        <v>3534</v>
      </c>
      <c r="C6088" t="s">
        <v>2852</v>
      </c>
      <c r="D6088" t="s">
        <v>81</v>
      </c>
      <c r="E6088">
        <v>29</v>
      </c>
      <c r="F6088" t="s">
        <v>4791</v>
      </c>
      <c r="G6088" t="s">
        <v>1711</v>
      </c>
      <c r="H6088" t="s">
        <v>78</v>
      </c>
      <c r="I6088">
        <v>0</v>
      </c>
      <c r="J6088">
        <v>0</v>
      </c>
    </row>
    <row r="6089" spans="1:10" x14ac:dyDescent="0.3">
      <c r="A6089" t="s">
        <v>79</v>
      </c>
      <c r="B6089" t="s">
        <v>3450</v>
      </c>
      <c r="C6089" t="s">
        <v>51</v>
      </c>
      <c r="D6089" t="s">
        <v>81</v>
      </c>
      <c r="E6089">
        <v>27</v>
      </c>
      <c r="F6089" t="s">
        <v>4647</v>
      </c>
      <c r="G6089" t="s">
        <v>802</v>
      </c>
      <c r="H6089" t="s">
        <v>78</v>
      </c>
      <c r="I6089">
        <v>0</v>
      </c>
      <c r="J6089">
        <v>0</v>
      </c>
    </row>
    <row r="6090" spans="1:10" x14ac:dyDescent="0.3">
      <c r="A6090" t="s">
        <v>79</v>
      </c>
      <c r="B6090" t="s">
        <v>3452</v>
      </c>
      <c r="C6090" t="s">
        <v>60</v>
      </c>
      <c r="D6090" t="s">
        <v>189</v>
      </c>
      <c r="E6090">
        <v>23</v>
      </c>
      <c r="F6090" t="s">
        <v>1983</v>
      </c>
      <c r="G6090" t="s">
        <v>2793</v>
      </c>
      <c r="H6090" t="s">
        <v>78</v>
      </c>
      <c r="I6090">
        <v>40</v>
      </c>
      <c r="J6090">
        <v>21</v>
      </c>
    </row>
    <row r="6091" spans="1:10" x14ac:dyDescent="0.3">
      <c r="A6091" t="s">
        <v>79</v>
      </c>
      <c r="B6091" t="s">
        <v>3453</v>
      </c>
      <c r="C6091" t="s">
        <v>2857</v>
      </c>
      <c r="D6091" t="s">
        <v>189</v>
      </c>
      <c r="E6091">
        <v>23</v>
      </c>
      <c r="F6091" t="s">
        <v>1258</v>
      </c>
      <c r="G6091" t="s">
        <v>1217</v>
      </c>
      <c r="H6091" t="s">
        <v>78</v>
      </c>
      <c r="I6091">
        <v>40</v>
      </c>
      <c r="J6091">
        <v>11</v>
      </c>
    </row>
    <row r="6092" spans="1:10" x14ac:dyDescent="0.3">
      <c r="A6092" t="s">
        <v>79</v>
      </c>
      <c r="B6092" t="s">
        <v>5074</v>
      </c>
      <c r="C6092" t="s">
        <v>2859</v>
      </c>
      <c r="D6092" t="s">
        <v>189</v>
      </c>
      <c r="E6092">
        <v>19</v>
      </c>
      <c r="F6092" t="s">
        <v>3838</v>
      </c>
      <c r="G6092" t="s">
        <v>2001</v>
      </c>
      <c r="H6092" t="s">
        <v>78</v>
      </c>
      <c r="I6092">
        <v>40</v>
      </c>
      <c r="J6092">
        <v>27</v>
      </c>
    </row>
    <row r="6093" spans="1:10" x14ac:dyDescent="0.3">
      <c r="A6093" t="s">
        <v>79</v>
      </c>
      <c r="B6093" t="s">
        <v>5071</v>
      </c>
      <c r="C6093" t="s">
        <v>2860</v>
      </c>
      <c r="D6093" t="s">
        <v>3171</v>
      </c>
      <c r="E6093">
        <v>35</v>
      </c>
      <c r="F6093" t="s">
        <v>1161</v>
      </c>
      <c r="G6093" t="s">
        <v>2116</v>
      </c>
      <c r="H6093" t="s">
        <v>78</v>
      </c>
      <c r="I6093">
        <v>0</v>
      </c>
      <c r="J6093">
        <v>0</v>
      </c>
    </row>
    <row r="6094" spans="1:10" x14ac:dyDescent="0.3">
      <c r="A6094" t="s">
        <v>79</v>
      </c>
      <c r="B6094" t="s">
        <v>3612</v>
      </c>
      <c r="C6094" t="s">
        <v>2862</v>
      </c>
      <c r="D6094" t="s">
        <v>104</v>
      </c>
      <c r="E6094">
        <v>16</v>
      </c>
      <c r="F6094" t="s">
        <v>3603</v>
      </c>
      <c r="G6094" t="s">
        <v>4203</v>
      </c>
      <c r="H6094" t="s">
        <v>78</v>
      </c>
      <c r="I6094">
        <v>0</v>
      </c>
      <c r="J6094">
        <v>0</v>
      </c>
    </row>
    <row r="6095" spans="1:10" x14ac:dyDescent="0.3">
      <c r="A6095" t="s">
        <v>79</v>
      </c>
      <c r="B6095" t="s">
        <v>5064</v>
      </c>
      <c r="C6095" t="s">
        <v>2863</v>
      </c>
      <c r="D6095" t="s">
        <v>80</v>
      </c>
      <c r="E6095">
        <v>15</v>
      </c>
      <c r="F6095" t="s">
        <v>1034</v>
      </c>
      <c r="G6095" t="s">
        <v>3334</v>
      </c>
      <c r="H6095" t="s">
        <v>78</v>
      </c>
      <c r="I6095">
        <v>0</v>
      </c>
      <c r="J6095">
        <v>0</v>
      </c>
    </row>
    <row r="6096" spans="1:10" x14ac:dyDescent="0.3">
      <c r="A6096" t="s">
        <v>79</v>
      </c>
      <c r="B6096" t="s">
        <v>3388</v>
      </c>
      <c r="C6096" t="s">
        <v>2865</v>
      </c>
      <c r="D6096" t="s">
        <v>80</v>
      </c>
      <c r="E6096">
        <v>24</v>
      </c>
      <c r="F6096" t="s">
        <v>1258</v>
      </c>
      <c r="G6096" t="s">
        <v>1845</v>
      </c>
      <c r="H6096" t="s">
        <v>78</v>
      </c>
      <c r="I6096">
        <v>0</v>
      </c>
      <c r="J6096">
        <v>0</v>
      </c>
    </row>
    <row r="6097" spans="1:10" x14ac:dyDescent="0.3">
      <c r="A6097" t="s">
        <v>79</v>
      </c>
      <c r="B6097" t="s">
        <v>3454</v>
      </c>
      <c r="C6097" t="s">
        <v>2866</v>
      </c>
      <c r="D6097" t="s">
        <v>171</v>
      </c>
      <c r="E6097">
        <v>7</v>
      </c>
      <c r="F6097" t="s">
        <v>3564</v>
      </c>
      <c r="G6097" t="s">
        <v>2913</v>
      </c>
      <c r="H6097" t="s">
        <v>78</v>
      </c>
      <c r="I6097">
        <v>0</v>
      </c>
      <c r="J6097">
        <v>0</v>
      </c>
    </row>
    <row r="6098" spans="1:10" x14ac:dyDescent="0.3">
      <c r="A6098" t="s">
        <v>79</v>
      </c>
      <c r="B6098" t="s">
        <v>3392</v>
      </c>
      <c r="C6098" t="s">
        <v>64</v>
      </c>
      <c r="D6098" t="s">
        <v>3177</v>
      </c>
      <c r="E6098">
        <v>25</v>
      </c>
      <c r="F6098" t="s">
        <v>1412</v>
      </c>
      <c r="G6098" t="s">
        <v>1651</v>
      </c>
      <c r="H6098" t="s">
        <v>78</v>
      </c>
      <c r="I6098">
        <v>0</v>
      </c>
      <c r="J6098">
        <v>0</v>
      </c>
    </row>
    <row r="6099" spans="1:10" x14ac:dyDescent="0.3">
      <c r="A6099" s="4" t="s">
        <v>437</v>
      </c>
      <c r="B6099" s="4" t="s">
        <v>2428</v>
      </c>
      <c r="C6099" s="4" t="s">
        <v>79</v>
      </c>
      <c r="D6099" s="5" t="s">
        <v>5091</v>
      </c>
      <c r="E6099" s="6">
        <v>27</v>
      </c>
      <c r="F6099" s="4" t="s">
        <v>79</v>
      </c>
      <c r="G6099" s="5" t="s">
        <v>5092</v>
      </c>
      <c r="H6099" s="6" t="str">
        <f>IFERROR(INDEX(t_poangligan[#All],MATCH(VALUE(resultatbors[[#This Row],[Datum]]),#REF!,0)+1,8),"-")</f>
        <v>-</v>
      </c>
      <c r="I6099" s="4"/>
      <c r="J6099" s="4"/>
    </row>
    <row r="6100" spans="1:10" x14ac:dyDescent="0.3">
      <c r="A6100" t="s">
        <v>79</v>
      </c>
      <c r="B6100" t="s">
        <v>4865</v>
      </c>
      <c r="C6100" t="s">
        <v>2754</v>
      </c>
      <c r="D6100" t="s">
        <v>124</v>
      </c>
      <c r="E6100">
        <v>1</v>
      </c>
      <c r="F6100" t="s">
        <v>1845</v>
      </c>
      <c r="G6100" t="s">
        <v>536</v>
      </c>
      <c r="H6100" t="s">
        <v>78</v>
      </c>
      <c r="I6100">
        <v>0</v>
      </c>
      <c r="J6100">
        <v>0</v>
      </c>
    </row>
    <row r="6101" spans="1:10" x14ac:dyDescent="0.3">
      <c r="A6101" t="s">
        <v>79</v>
      </c>
      <c r="B6101" t="s">
        <v>5072</v>
      </c>
      <c r="C6101" t="s">
        <v>102</v>
      </c>
      <c r="D6101" t="s">
        <v>124</v>
      </c>
      <c r="E6101">
        <v>2</v>
      </c>
      <c r="F6101" t="s">
        <v>3435</v>
      </c>
      <c r="G6101" t="s">
        <v>1188</v>
      </c>
      <c r="H6101" t="s">
        <v>78</v>
      </c>
      <c r="I6101">
        <v>30</v>
      </c>
      <c r="J6101">
        <v>27</v>
      </c>
    </row>
    <row r="6102" spans="1:10" x14ac:dyDescent="0.3">
      <c r="A6102" s="4" t="s">
        <v>516</v>
      </c>
      <c r="B6102" s="4" t="s">
        <v>2429</v>
      </c>
      <c r="C6102" s="4" t="s">
        <v>79</v>
      </c>
      <c r="D6102" s="5" t="s">
        <v>5091</v>
      </c>
      <c r="E6102" s="6">
        <v>6</v>
      </c>
      <c r="F6102" s="4" t="s">
        <v>79</v>
      </c>
      <c r="G6102" s="5" t="s">
        <v>5092</v>
      </c>
      <c r="H6102" s="6" t="str">
        <f>IFERROR(INDEX(t_poangligan[#All],MATCH(VALUE(resultatbors[[#This Row],[Datum]]),#REF!,0)+1,8),"-")</f>
        <v>-</v>
      </c>
      <c r="I6102" s="4"/>
      <c r="J6102" s="4"/>
    </row>
    <row r="6103" spans="1:10" x14ac:dyDescent="0.3">
      <c r="A6103" t="s">
        <v>79</v>
      </c>
      <c r="B6103" t="s">
        <v>5063</v>
      </c>
      <c r="C6103" t="s">
        <v>47</v>
      </c>
      <c r="D6103" t="s">
        <v>87</v>
      </c>
      <c r="E6103">
        <v>7</v>
      </c>
      <c r="F6103" t="s">
        <v>1413</v>
      </c>
      <c r="G6103" t="s">
        <v>1527</v>
      </c>
      <c r="H6103" t="s">
        <v>78</v>
      </c>
      <c r="I6103">
        <v>30</v>
      </c>
      <c r="J6103">
        <v>6</v>
      </c>
    </row>
    <row r="6104" spans="1:10" x14ac:dyDescent="0.3">
      <c r="A6104" t="s">
        <v>79</v>
      </c>
      <c r="B6104" t="s">
        <v>3376</v>
      </c>
      <c r="C6104" t="s">
        <v>2835</v>
      </c>
      <c r="D6104" t="s">
        <v>2928</v>
      </c>
      <c r="E6104">
        <v>20</v>
      </c>
      <c r="F6104" t="s">
        <v>1220</v>
      </c>
      <c r="G6104" t="s">
        <v>3407</v>
      </c>
      <c r="H6104" t="s">
        <v>78</v>
      </c>
      <c r="I6104">
        <v>0</v>
      </c>
      <c r="J6104">
        <v>0</v>
      </c>
    </row>
    <row r="6105" spans="1:10" x14ac:dyDescent="0.3">
      <c r="A6105" t="s">
        <v>79</v>
      </c>
      <c r="B6105" t="s">
        <v>5071</v>
      </c>
      <c r="C6105" t="s">
        <v>2860</v>
      </c>
      <c r="D6105" t="s">
        <v>3303</v>
      </c>
      <c r="E6105">
        <v>11</v>
      </c>
      <c r="F6105" t="s">
        <v>1228</v>
      </c>
      <c r="G6105" t="s">
        <v>1658</v>
      </c>
      <c r="H6105" t="s">
        <v>78</v>
      </c>
      <c r="I6105">
        <v>0</v>
      </c>
      <c r="J6105">
        <v>0</v>
      </c>
    </row>
    <row r="6106" spans="1:10" x14ac:dyDescent="0.3">
      <c r="A6106" s="4" t="s">
        <v>439</v>
      </c>
      <c r="B6106" s="4" t="s">
        <v>2430</v>
      </c>
      <c r="C6106" s="4" t="s">
        <v>79</v>
      </c>
      <c r="D6106" s="5" t="s">
        <v>5091</v>
      </c>
      <c r="E6106" s="6">
        <v>136</v>
      </c>
      <c r="F6106" s="4" t="s">
        <v>79</v>
      </c>
      <c r="G6106" s="5" t="s">
        <v>5092</v>
      </c>
      <c r="H6106" s="6" t="str">
        <f>IFERROR(INDEX(t_poangligan[#All],MATCH(VALUE(resultatbors[[#This Row],[Datum]]),#REF!,0)+1,8),"-")</f>
        <v>-</v>
      </c>
      <c r="I6106" s="4"/>
      <c r="J6106" s="4"/>
    </row>
    <row r="6107" spans="1:10" x14ac:dyDescent="0.3">
      <c r="A6107" t="s">
        <v>79</v>
      </c>
      <c r="B6107" t="s">
        <v>3400</v>
      </c>
      <c r="C6107" t="s">
        <v>2649</v>
      </c>
      <c r="D6107" t="s">
        <v>79</v>
      </c>
      <c r="F6107" t="s">
        <v>79</v>
      </c>
      <c r="G6107" t="s">
        <v>79</v>
      </c>
      <c r="H6107" t="s">
        <v>86</v>
      </c>
    </row>
    <row r="6108" spans="1:10" x14ac:dyDescent="0.3">
      <c r="A6108" t="s">
        <v>79</v>
      </c>
      <c r="B6108" t="s">
        <v>3412</v>
      </c>
      <c r="C6108" t="s">
        <v>2700</v>
      </c>
      <c r="D6108" t="s">
        <v>124</v>
      </c>
      <c r="E6108">
        <v>16</v>
      </c>
      <c r="F6108" t="s">
        <v>4219</v>
      </c>
      <c r="H6108" t="s">
        <v>78</v>
      </c>
      <c r="I6108">
        <v>30</v>
      </c>
      <c r="J6108">
        <v>0</v>
      </c>
    </row>
    <row r="6109" spans="1:10" x14ac:dyDescent="0.3">
      <c r="A6109" t="s">
        <v>79</v>
      </c>
      <c r="B6109" t="s">
        <v>5063</v>
      </c>
      <c r="C6109" t="s">
        <v>47</v>
      </c>
      <c r="D6109" t="s">
        <v>124</v>
      </c>
      <c r="E6109">
        <v>6</v>
      </c>
      <c r="F6109" t="s">
        <v>4243</v>
      </c>
      <c r="G6109" t="s">
        <v>3959</v>
      </c>
      <c r="H6109" t="s">
        <v>78</v>
      </c>
      <c r="I6109">
        <v>30</v>
      </c>
      <c r="J6109">
        <v>7</v>
      </c>
    </row>
    <row r="6110" spans="1:10" x14ac:dyDescent="0.3">
      <c r="A6110" t="s">
        <v>79</v>
      </c>
      <c r="B6110" t="s">
        <v>3518</v>
      </c>
      <c r="C6110" t="s">
        <v>14</v>
      </c>
      <c r="D6110" t="s">
        <v>124</v>
      </c>
      <c r="E6110">
        <v>7</v>
      </c>
      <c r="F6110" t="s">
        <v>1512</v>
      </c>
      <c r="G6110" t="s">
        <v>3408</v>
      </c>
      <c r="H6110" t="s">
        <v>78</v>
      </c>
      <c r="I6110">
        <v>30</v>
      </c>
      <c r="J6110">
        <v>22</v>
      </c>
    </row>
    <row r="6111" spans="1:10" x14ac:dyDescent="0.3">
      <c r="A6111" t="s">
        <v>79</v>
      </c>
      <c r="B6111" t="s">
        <v>3680</v>
      </c>
      <c r="C6111" t="s">
        <v>2889</v>
      </c>
      <c r="D6111" t="s">
        <v>124</v>
      </c>
      <c r="E6111">
        <v>26</v>
      </c>
      <c r="F6111" t="s">
        <v>4722</v>
      </c>
      <c r="G6111" t="s">
        <v>2170</v>
      </c>
      <c r="H6111" t="s">
        <v>78</v>
      </c>
      <c r="I6111">
        <v>30</v>
      </c>
      <c r="J6111">
        <v>0</v>
      </c>
    </row>
    <row r="6112" spans="1:10" x14ac:dyDescent="0.3">
      <c r="A6112" t="s">
        <v>79</v>
      </c>
      <c r="B6112" t="s">
        <v>3710</v>
      </c>
      <c r="C6112" t="s">
        <v>2890</v>
      </c>
      <c r="D6112" t="s">
        <v>124</v>
      </c>
      <c r="E6112">
        <v>19</v>
      </c>
      <c r="F6112" t="s">
        <v>1996</v>
      </c>
      <c r="G6112" t="s">
        <v>1049</v>
      </c>
      <c r="H6112" t="s">
        <v>78</v>
      </c>
      <c r="I6112">
        <v>30</v>
      </c>
      <c r="J6112">
        <v>22</v>
      </c>
    </row>
    <row r="6113" spans="1:10" x14ac:dyDescent="0.3">
      <c r="A6113" t="s">
        <v>79</v>
      </c>
      <c r="B6113" t="s">
        <v>3711</v>
      </c>
      <c r="C6113" t="s">
        <v>2891</v>
      </c>
      <c r="D6113" t="s">
        <v>124</v>
      </c>
      <c r="E6113">
        <v>110</v>
      </c>
      <c r="F6113" t="s">
        <v>2041</v>
      </c>
      <c r="G6113" t="s">
        <v>1014</v>
      </c>
      <c r="H6113" t="s">
        <v>78</v>
      </c>
      <c r="I6113">
        <v>30</v>
      </c>
      <c r="J6113">
        <v>0</v>
      </c>
    </row>
    <row r="6114" spans="1:10" x14ac:dyDescent="0.3">
      <c r="A6114" t="s">
        <v>79</v>
      </c>
      <c r="B6114" t="s">
        <v>3419</v>
      </c>
      <c r="C6114" t="s">
        <v>2895</v>
      </c>
      <c r="D6114" t="s">
        <v>3261</v>
      </c>
      <c r="E6114">
        <v>30</v>
      </c>
      <c r="F6114" t="s">
        <v>1916</v>
      </c>
      <c r="G6114" t="s">
        <v>766</v>
      </c>
      <c r="H6114" t="s">
        <v>78</v>
      </c>
      <c r="I6114">
        <v>30</v>
      </c>
      <c r="J6114">
        <v>0</v>
      </c>
    </row>
    <row r="6115" spans="1:10" x14ac:dyDescent="0.3">
      <c r="A6115" t="s">
        <v>79</v>
      </c>
      <c r="B6115" t="s">
        <v>5069</v>
      </c>
      <c r="C6115" t="s">
        <v>2897</v>
      </c>
      <c r="D6115" t="s">
        <v>3261</v>
      </c>
      <c r="E6115">
        <v>23</v>
      </c>
      <c r="F6115" t="s">
        <v>4075</v>
      </c>
      <c r="G6115" t="s">
        <v>1624</v>
      </c>
      <c r="H6115" t="s">
        <v>78</v>
      </c>
      <c r="I6115">
        <v>30</v>
      </c>
      <c r="J6115">
        <v>10</v>
      </c>
    </row>
    <row r="6116" spans="1:10" x14ac:dyDescent="0.3">
      <c r="A6116" t="s">
        <v>79</v>
      </c>
      <c r="B6116" t="s">
        <v>3423</v>
      </c>
      <c r="C6116" t="s">
        <v>2899</v>
      </c>
      <c r="D6116" t="s">
        <v>3261</v>
      </c>
      <c r="E6116">
        <v>28</v>
      </c>
      <c r="F6116" t="s">
        <v>4866</v>
      </c>
      <c r="G6116" t="s">
        <v>1769</v>
      </c>
      <c r="H6116" t="s">
        <v>78</v>
      </c>
      <c r="I6116">
        <v>30</v>
      </c>
      <c r="J6116">
        <v>0</v>
      </c>
    </row>
    <row r="6117" spans="1:10" x14ac:dyDescent="0.3">
      <c r="A6117" t="s">
        <v>79</v>
      </c>
      <c r="B6117" t="s">
        <v>3425</v>
      </c>
      <c r="C6117" t="s">
        <v>2901</v>
      </c>
      <c r="D6117" t="s">
        <v>3261</v>
      </c>
      <c r="E6117">
        <v>29</v>
      </c>
      <c r="F6117" t="s">
        <v>1592</v>
      </c>
      <c r="G6117" t="s">
        <v>990</v>
      </c>
      <c r="H6117" t="s">
        <v>78</v>
      </c>
      <c r="I6117">
        <v>30</v>
      </c>
      <c r="J6117">
        <v>0</v>
      </c>
    </row>
    <row r="6118" spans="1:10" x14ac:dyDescent="0.3">
      <c r="A6118" t="s">
        <v>79</v>
      </c>
      <c r="B6118" t="s">
        <v>5070</v>
      </c>
      <c r="C6118" t="s">
        <v>2903</v>
      </c>
      <c r="D6118" t="s">
        <v>3261</v>
      </c>
      <c r="E6118">
        <v>38</v>
      </c>
      <c r="F6118" t="s">
        <v>1154</v>
      </c>
      <c r="G6118" t="s">
        <v>1108</v>
      </c>
      <c r="H6118" t="s">
        <v>78</v>
      </c>
      <c r="I6118">
        <v>30</v>
      </c>
      <c r="J6118">
        <v>0</v>
      </c>
    </row>
    <row r="6119" spans="1:10" x14ac:dyDescent="0.3">
      <c r="A6119" t="s">
        <v>79</v>
      </c>
      <c r="B6119" t="s">
        <v>3515</v>
      </c>
      <c r="C6119" t="s">
        <v>22</v>
      </c>
      <c r="D6119" t="s">
        <v>124</v>
      </c>
      <c r="E6119">
        <v>16</v>
      </c>
      <c r="F6119" t="s">
        <v>661</v>
      </c>
      <c r="G6119" t="s">
        <v>2025</v>
      </c>
      <c r="H6119" t="s">
        <v>78</v>
      </c>
      <c r="I6119">
        <v>30</v>
      </c>
      <c r="J6119">
        <v>6</v>
      </c>
    </row>
    <row r="6120" spans="1:10" x14ac:dyDescent="0.3">
      <c r="A6120" t="s">
        <v>79</v>
      </c>
      <c r="B6120" t="s">
        <v>3429</v>
      </c>
      <c r="C6120" t="s">
        <v>2801</v>
      </c>
      <c r="D6120" t="s">
        <v>124</v>
      </c>
      <c r="E6120">
        <v>6</v>
      </c>
      <c r="F6120" t="s">
        <v>2443</v>
      </c>
      <c r="G6120" t="s">
        <v>1132</v>
      </c>
      <c r="H6120" t="s">
        <v>78</v>
      </c>
      <c r="I6120">
        <v>30</v>
      </c>
      <c r="J6120">
        <v>11</v>
      </c>
    </row>
    <row r="6121" spans="1:10" x14ac:dyDescent="0.3">
      <c r="A6121" t="s">
        <v>79</v>
      </c>
      <c r="B6121" t="s">
        <v>3431</v>
      </c>
      <c r="C6121" t="s">
        <v>10</v>
      </c>
      <c r="D6121" t="s">
        <v>140</v>
      </c>
      <c r="E6121">
        <v>1</v>
      </c>
      <c r="F6121" t="s">
        <v>2325</v>
      </c>
      <c r="G6121" t="s">
        <v>536</v>
      </c>
      <c r="H6121" t="s">
        <v>78</v>
      </c>
      <c r="I6121">
        <v>20</v>
      </c>
      <c r="J6121">
        <v>20</v>
      </c>
    </row>
    <row r="6122" spans="1:10" x14ac:dyDescent="0.3">
      <c r="A6122" t="s">
        <v>79</v>
      </c>
      <c r="B6122" t="s">
        <v>3485</v>
      </c>
      <c r="C6122" t="s">
        <v>2822</v>
      </c>
      <c r="D6122" t="s">
        <v>124</v>
      </c>
      <c r="E6122">
        <v>7</v>
      </c>
      <c r="F6122" t="s">
        <v>2015</v>
      </c>
      <c r="G6122" t="s">
        <v>3047</v>
      </c>
      <c r="H6122" t="s">
        <v>78</v>
      </c>
      <c r="I6122">
        <v>30</v>
      </c>
      <c r="J6122">
        <v>24</v>
      </c>
    </row>
    <row r="6123" spans="1:10" x14ac:dyDescent="0.3">
      <c r="A6123" t="s">
        <v>79</v>
      </c>
      <c r="B6123" t="s">
        <v>3609</v>
      </c>
      <c r="C6123" t="s">
        <v>52</v>
      </c>
      <c r="D6123" t="s">
        <v>124</v>
      </c>
      <c r="E6123">
        <v>25</v>
      </c>
      <c r="F6123" t="s">
        <v>1167</v>
      </c>
      <c r="G6123" t="s">
        <v>2938</v>
      </c>
      <c r="H6123" t="s">
        <v>78</v>
      </c>
      <c r="I6123">
        <v>30</v>
      </c>
      <c r="J6123">
        <v>14</v>
      </c>
    </row>
    <row r="6124" spans="1:10" x14ac:dyDescent="0.3">
      <c r="A6124" s="4" t="s">
        <v>440</v>
      </c>
      <c r="B6124" s="4" t="s">
        <v>2434</v>
      </c>
      <c r="C6124" s="4" t="s">
        <v>79</v>
      </c>
      <c r="D6124" s="5" t="s">
        <v>5091</v>
      </c>
      <c r="E6124" s="6">
        <v>226</v>
      </c>
      <c r="F6124" s="4" t="s">
        <v>79</v>
      </c>
      <c r="G6124" s="5" t="s">
        <v>5092</v>
      </c>
      <c r="H6124" s="6" t="str">
        <f>IFERROR(INDEX(t_poangligan[#All],MATCH(VALUE(resultatbors[[#This Row],[Datum]]),#REF!,0)+1,8),"-")</f>
        <v>-</v>
      </c>
      <c r="I6124" s="4"/>
      <c r="J6124" s="4"/>
    </row>
    <row r="6125" spans="1:10" x14ac:dyDescent="0.3">
      <c r="A6125" t="s">
        <v>79</v>
      </c>
      <c r="B6125" t="s">
        <v>3566</v>
      </c>
      <c r="C6125" t="s">
        <v>2635</v>
      </c>
      <c r="D6125" t="s">
        <v>79</v>
      </c>
      <c r="F6125" t="s">
        <v>79</v>
      </c>
      <c r="G6125" t="s">
        <v>79</v>
      </c>
      <c r="H6125" t="s">
        <v>86</v>
      </c>
    </row>
    <row r="6126" spans="1:10" x14ac:dyDescent="0.3">
      <c r="A6126" t="s">
        <v>79</v>
      </c>
      <c r="B6126" t="s">
        <v>3457</v>
      </c>
      <c r="C6126" t="s">
        <v>2641</v>
      </c>
      <c r="D6126" t="s">
        <v>3168</v>
      </c>
      <c r="E6126">
        <v>14</v>
      </c>
      <c r="F6126" t="s">
        <v>3808</v>
      </c>
      <c r="G6126" t="s">
        <v>4203</v>
      </c>
      <c r="H6126" t="s">
        <v>78</v>
      </c>
      <c r="I6126">
        <v>0</v>
      </c>
      <c r="J6126">
        <v>0</v>
      </c>
    </row>
    <row r="6127" spans="1:10" x14ac:dyDescent="0.3">
      <c r="A6127" t="s">
        <v>79</v>
      </c>
      <c r="B6127" t="s">
        <v>3491</v>
      </c>
      <c r="C6127" t="s">
        <v>2646</v>
      </c>
      <c r="D6127" t="s">
        <v>79</v>
      </c>
      <c r="F6127" t="s">
        <v>79</v>
      </c>
      <c r="G6127" t="s">
        <v>79</v>
      </c>
      <c r="H6127" t="s">
        <v>86</v>
      </c>
    </row>
    <row r="6128" spans="1:10" x14ac:dyDescent="0.3">
      <c r="A6128" t="s">
        <v>79</v>
      </c>
      <c r="B6128" t="s">
        <v>3492</v>
      </c>
      <c r="C6128" t="s">
        <v>2647</v>
      </c>
      <c r="D6128" t="s">
        <v>79</v>
      </c>
      <c r="F6128" t="s">
        <v>79</v>
      </c>
      <c r="G6128" t="s">
        <v>79</v>
      </c>
      <c r="H6128" t="s">
        <v>86</v>
      </c>
    </row>
    <row r="6129" spans="1:10" x14ac:dyDescent="0.3">
      <c r="A6129" t="s">
        <v>79</v>
      </c>
      <c r="B6129" t="s">
        <v>3399</v>
      </c>
      <c r="C6129" t="s">
        <v>4974</v>
      </c>
      <c r="D6129" t="s">
        <v>101</v>
      </c>
      <c r="E6129">
        <v>8</v>
      </c>
      <c r="F6129" t="s">
        <v>1966</v>
      </c>
      <c r="G6129" t="s">
        <v>1544</v>
      </c>
      <c r="H6129" t="s">
        <v>78</v>
      </c>
      <c r="I6129">
        <v>0</v>
      </c>
      <c r="J6129">
        <v>0</v>
      </c>
    </row>
    <row r="6130" spans="1:10" x14ac:dyDescent="0.3">
      <c r="A6130" t="s">
        <v>79</v>
      </c>
      <c r="B6130" t="s">
        <v>3400</v>
      </c>
      <c r="C6130" t="s">
        <v>2650</v>
      </c>
      <c r="D6130" t="s">
        <v>79</v>
      </c>
      <c r="F6130" t="s">
        <v>79</v>
      </c>
      <c r="G6130" t="s">
        <v>79</v>
      </c>
      <c r="H6130" t="s">
        <v>82</v>
      </c>
    </row>
    <row r="6131" spans="1:10" x14ac:dyDescent="0.3">
      <c r="A6131" t="s">
        <v>79</v>
      </c>
      <c r="B6131" t="s">
        <v>3402</v>
      </c>
      <c r="C6131" t="s">
        <v>2654</v>
      </c>
      <c r="D6131" t="s">
        <v>79</v>
      </c>
      <c r="F6131" t="s">
        <v>79</v>
      </c>
      <c r="G6131" t="s">
        <v>79</v>
      </c>
      <c r="H6131" t="s">
        <v>82</v>
      </c>
    </row>
    <row r="6132" spans="1:10" x14ac:dyDescent="0.3">
      <c r="A6132" t="s">
        <v>79</v>
      </c>
      <c r="B6132" t="s">
        <v>3616</v>
      </c>
      <c r="C6132" t="s">
        <v>2657</v>
      </c>
      <c r="D6132" t="s">
        <v>101</v>
      </c>
      <c r="E6132">
        <v>25</v>
      </c>
      <c r="F6132" t="s">
        <v>3466</v>
      </c>
      <c r="G6132" t="s">
        <v>1476</v>
      </c>
      <c r="H6132" t="s">
        <v>78</v>
      </c>
      <c r="I6132">
        <v>40</v>
      </c>
      <c r="J6132">
        <v>19</v>
      </c>
    </row>
    <row r="6133" spans="1:10" x14ac:dyDescent="0.3">
      <c r="A6133" t="s">
        <v>79</v>
      </c>
      <c r="B6133" t="s">
        <v>3403</v>
      </c>
      <c r="C6133" t="s">
        <v>2661</v>
      </c>
      <c r="D6133" t="s">
        <v>101</v>
      </c>
      <c r="E6133">
        <v>9</v>
      </c>
      <c r="F6133" t="s">
        <v>1044</v>
      </c>
      <c r="G6133" t="s">
        <v>3392</v>
      </c>
      <c r="H6133" t="s">
        <v>78</v>
      </c>
      <c r="I6133">
        <v>0</v>
      </c>
      <c r="J6133">
        <v>0</v>
      </c>
    </row>
    <row r="6134" spans="1:10" x14ac:dyDescent="0.3">
      <c r="A6134" t="s">
        <v>79</v>
      </c>
      <c r="B6134" t="s">
        <v>3405</v>
      </c>
      <c r="C6134" t="s">
        <v>2672</v>
      </c>
      <c r="D6134" t="s">
        <v>101</v>
      </c>
      <c r="E6134">
        <v>5</v>
      </c>
      <c r="F6134" t="s">
        <v>3933</v>
      </c>
      <c r="G6134" t="s">
        <v>1751</v>
      </c>
      <c r="H6134" t="s">
        <v>78</v>
      </c>
      <c r="I6134">
        <v>40</v>
      </c>
      <c r="J6134">
        <v>0</v>
      </c>
    </row>
    <row r="6135" spans="1:10" x14ac:dyDescent="0.3">
      <c r="A6135" t="s">
        <v>79</v>
      </c>
      <c r="B6135" t="s">
        <v>3482</v>
      </c>
      <c r="C6135" t="s">
        <v>2679</v>
      </c>
      <c r="D6135" t="s">
        <v>101</v>
      </c>
      <c r="E6135">
        <v>4</v>
      </c>
      <c r="F6135" t="s">
        <v>2281</v>
      </c>
      <c r="G6135" t="s">
        <v>812</v>
      </c>
      <c r="H6135" t="s">
        <v>78</v>
      </c>
      <c r="I6135">
        <v>40</v>
      </c>
      <c r="J6135">
        <v>20</v>
      </c>
    </row>
    <row r="6136" spans="1:10" x14ac:dyDescent="0.3">
      <c r="A6136" t="s">
        <v>79</v>
      </c>
      <c r="B6136" t="s">
        <v>3499</v>
      </c>
      <c r="C6136" t="s">
        <v>2690</v>
      </c>
      <c r="D6136" t="s">
        <v>101</v>
      </c>
      <c r="E6136">
        <v>14</v>
      </c>
      <c r="F6136" t="s">
        <v>4521</v>
      </c>
      <c r="G6136" t="s">
        <v>3759</v>
      </c>
      <c r="H6136" t="s">
        <v>78</v>
      </c>
      <c r="I6136">
        <v>40</v>
      </c>
      <c r="J6136">
        <v>0</v>
      </c>
    </row>
    <row r="6137" spans="1:10" x14ac:dyDescent="0.3">
      <c r="A6137" t="s">
        <v>79</v>
      </c>
      <c r="B6137" t="s">
        <v>3368</v>
      </c>
      <c r="C6137" t="s">
        <v>2694</v>
      </c>
      <c r="D6137" t="s">
        <v>101</v>
      </c>
      <c r="E6137">
        <v>2</v>
      </c>
      <c r="F6137" t="s">
        <v>3852</v>
      </c>
      <c r="G6137" t="s">
        <v>1035</v>
      </c>
      <c r="H6137" t="s">
        <v>78</v>
      </c>
      <c r="I6137">
        <v>0</v>
      </c>
      <c r="J6137">
        <v>0</v>
      </c>
    </row>
    <row r="6138" spans="1:10" x14ac:dyDescent="0.3">
      <c r="A6138" t="s">
        <v>79</v>
      </c>
      <c r="B6138" t="s">
        <v>3412</v>
      </c>
      <c r="C6138" t="s">
        <v>2700</v>
      </c>
      <c r="D6138" t="s">
        <v>101</v>
      </c>
      <c r="E6138">
        <v>16</v>
      </c>
      <c r="F6138" t="s">
        <v>3693</v>
      </c>
      <c r="G6138" t="s">
        <v>783</v>
      </c>
      <c r="H6138" t="s">
        <v>78</v>
      </c>
      <c r="I6138">
        <v>40</v>
      </c>
      <c r="J6138">
        <v>0</v>
      </c>
    </row>
    <row r="6139" spans="1:10" x14ac:dyDescent="0.3">
      <c r="A6139" t="s">
        <v>79</v>
      </c>
      <c r="B6139" t="s">
        <v>4676</v>
      </c>
      <c r="C6139" t="s">
        <v>2701</v>
      </c>
      <c r="D6139" t="s">
        <v>79</v>
      </c>
      <c r="F6139" t="s">
        <v>79</v>
      </c>
      <c r="G6139" t="s">
        <v>79</v>
      </c>
      <c r="H6139" t="s">
        <v>86</v>
      </c>
    </row>
    <row r="6140" spans="1:10" x14ac:dyDescent="0.3">
      <c r="A6140" t="s">
        <v>79</v>
      </c>
      <c r="B6140" t="s">
        <v>3383</v>
      </c>
      <c r="C6140" t="s">
        <v>2713</v>
      </c>
      <c r="D6140" t="s">
        <v>79</v>
      </c>
      <c r="F6140" t="s">
        <v>79</v>
      </c>
      <c r="G6140" t="s">
        <v>79</v>
      </c>
      <c r="H6140" t="s">
        <v>86</v>
      </c>
    </row>
    <row r="6141" spans="1:10" x14ac:dyDescent="0.3">
      <c r="A6141" t="s">
        <v>79</v>
      </c>
      <c r="B6141" t="s">
        <v>3597</v>
      </c>
      <c r="C6141" t="s">
        <v>2719</v>
      </c>
      <c r="D6141" t="s">
        <v>101</v>
      </c>
      <c r="E6141">
        <v>11</v>
      </c>
      <c r="F6141" t="s">
        <v>3898</v>
      </c>
      <c r="G6141" t="s">
        <v>650</v>
      </c>
      <c r="H6141" t="s">
        <v>78</v>
      </c>
      <c r="I6141">
        <v>40</v>
      </c>
      <c r="J6141">
        <v>20</v>
      </c>
    </row>
    <row r="6142" spans="1:10" x14ac:dyDescent="0.3">
      <c r="A6142" t="s">
        <v>79</v>
      </c>
      <c r="B6142" t="s">
        <v>5063</v>
      </c>
      <c r="C6142" t="s">
        <v>47</v>
      </c>
      <c r="D6142" t="s">
        <v>101</v>
      </c>
      <c r="E6142">
        <v>12</v>
      </c>
      <c r="F6142" t="s">
        <v>3588</v>
      </c>
      <c r="G6142" t="s">
        <v>804</v>
      </c>
      <c r="H6142" t="s">
        <v>78</v>
      </c>
      <c r="I6142">
        <v>40</v>
      </c>
      <c r="J6142">
        <v>0</v>
      </c>
    </row>
    <row r="6143" spans="1:10" x14ac:dyDescent="0.3">
      <c r="A6143" t="s">
        <v>79</v>
      </c>
      <c r="B6143" t="s">
        <v>3384</v>
      </c>
      <c r="C6143" t="s">
        <v>2724</v>
      </c>
      <c r="D6143" t="s">
        <v>3297</v>
      </c>
      <c r="E6143">
        <v>214</v>
      </c>
      <c r="F6143" t="s">
        <v>1600</v>
      </c>
      <c r="G6143" t="s">
        <v>1816</v>
      </c>
      <c r="H6143" t="s">
        <v>78</v>
      </c>
      <c r="I6143">
        <v>0</v>
      </c>
      <c r="J6143">
        <v>0</v>
      </c>
    </row>
    <row r="6144" spans="1:10" x14ac:dyDescent="0.3">
      <c r="A6144" t="s">
        <v>79</v>
      </c>
      <c r="B6144" t="s">
        <v>3503</v>
      </c>
      <c r="C6144" t="s">
        <v>2725</v>
      </c>
      <c r="D6144" t="s">
        <v>79</v>
      </c>
      <c r="F6144" t="s">
        <v>79</v>
      </c>
      <c r="G6144" t="s">
        <v>79</v>
      </c>
      <c r="H6144" t="s">
        <v>82</v>
      </c>
    </row>
    <row r="6145" spans="1:10" x14ac:dyDescent="0.3">
      <c r="A6145" t="s">
        <v>79</v>
      </c>
      <c r="B6145" t="s">
        <v>3936</v>
      </c>
      <c r="C6145" t="s">
        <v>29</v>
      </c>
      <c r="D6145" t="s">
        <v>3175</v>
      </c>
      <c r="E6145">
        <v>14</v>
      </c>
      <c r="F6145" t="s">
        <v>1109</v>
      </c>
      <c r="G6145" t="s">
        <v>1440</v>
      </c>
      <c r="H6145" t="s">
        <v>78</v>
      </c>
      <c r="I6145">
        <v>0</v>
      </c>
      <c r="J6145">
        <v>0</v>
      </c>
    </row>
    <row r="6146" spans="1:10" x14ac:dyDescent="0.3">
      <c r="A6146" t="s">
        <v>79</v>
      </c>
      <c r="B6146" t="s">
        <v>3372</v>
      </c>
      <c r="C6146" t="s">
        <v>2740</v>
      </c>
      <c r="D6146" t="s">
        <v>79</v>
      </c>
      <c r="F6146" t="s">
        <v>79</v>
      </c>
      <c r="G6146" t="s">
        <v>79</v>
      </c>
      <c r="H6146" t="s">
        <v>287</v>
      </c>
    </row>
    <row r="6147" spans="1:10" x14ac:dyDescent="0.3">
      <c r="A6147" t="s">
        <v>79</v>
      </c>
      <c r="B6147" t="s">
        <v>3372</v>
      </c>
      <c r="C6147" t="s">
        <v>2740</v>
      </c>
      <c r="D6147" t="s">
        <v>79</v>
      </c>
      <c r="F6147" t="s">
        <v>79</v>
      </c>
      <c r="G6147" t="s">
        <v>79</v>
      </c>
      <c r="H6147" t="s">
        <v>287</v>
      </c>
    </row>
    <row r="6148" spans="1:10" x14ac:dyDescent="0.3">
      <c r="A6148" t="s">
        <v>79</v>
      </c>
      <c r="B6148" t="s">
        <v>3622</v>
      </c>
      <c r="C6148" t="s">
        <v>2742</v>
      </c>
      <c r="D6148" t="s">
        <v>3176</v>
      </c>
      <c r="E6148">
        <v>10</v>
      </c>
      <c r="F6148" t="s">
        <v>4806</v>
      </c>
      <c r="G6148" t="s">
        <v>3222</v>
      </c>
      <c r="H6148" t="s">
        <v>78</v>
      </c>
      <c r="I6148">
        <v>0</v>
      </c>
      <c r="J6148">
        <v>0</v>
      </c>
    </row>
    <row r="6149" spans="1:10" x14ac:dyDescent="0.3">
      <c r="A6149" t="s">
        <v>79</v>
      </c>
      <c r="B6149" t="s">
        <v>3505</v>
      </c>
      <c r="C6149" t="s">
        <v>2764</v>
      </c>
      <c r="D6149" t="s">
        <v>153</v>
      </c>
      <c r="E6149">
        <v>2</v>
      </c>
      <c r="F6149" t="s">
        <v>4867</v>
      </c>
      <c r="G6149" t="s">
        <v>1278</v>
      </c>
      <c r="H6149" t="s">
        <v>78</v>
      </c>
      <c r="I6149">
        <v>30</v>
      </c>
      <c r="J6149">
        <v>0</v>
      </c>
    </row>
    <row r="6150" spans="1:10" x14ac:dyDescent="0.3">
      <c r="A6150" t="s">
        <v>79</v>
      </c>
      <c r="B6150" t="s">
        <v>3506</v>
      </c>
      <c r="C6150" t="s">
        <v>12</v>
      </c>
      <c r="D6150" t="s">
        <v>101</v>
      </c>
      <c r="E6150">
        <v>1</v>
      </c>
      <c r="F6150" t="s">
        <v>1708</v>
      </c>
      <c r="G6150" t="s">
        <v>536</v>
      </c>
      <c r="H6150" t="s">
        <v>78</v>
      </c>
      <c r="I6150">
        <v>30</v>
      </c>
      <c r="J6150">
        <v>30</v>
      </c>
    </row>
    <row r="6151" spans="1:10" x14ac:dyDescent="0.3">
      <c r="A6151" t="s">
        <v>79</v>
      </c>
      <c r="B6151" t="s">
        <v>3507</v>
      </c>
      <c r="C6151" t="s">
        <v>13</v>
      </c>
      <c r="D6151" t="s">
        <v>101</v>
      </c>
      <c r="E6151">
        <v>34</v>
      </c>
      <c r="F6151" t="s">
        <v>4446</v>
      </c>
      <c r="G6151" t="s">
        <v>1287</v>
      </c>
      <c r="H6151" t="s">
        <v>78</v>
      </c>
      <c r="I6151">
        <v>40</v>
      </c>
      <c r="J6151">
        <v>0</v>
      </c>
    </row>
    <row r="6152" spans="1:10" x14ac:dyDescent="0.3">
      <c r="A6152" t="s">
        <v>79</v>
      </c>
      <c r="B6152" t="s">
        <v>3682</v>
      </c>
      <c r="C6152" t="s">
        <v>2892</v>
      </c>
      <c r="D6152" t="s">
        <v>101</v>
      </c>
      <c r="E6152">
        <v>9</v>
      </c>
      <c r="F6152" t="s">
        <v>761</v>
      </c>
      <c r="G6152" t="s">
        <v>1752</v>
      </c>
      <c r="H6152" t="s">
        <v>78</v>
      </c>
      <c r="I6152">
        <v>40</v>
      </c>
      <c r="J6152">
        <v>0</v>
      </c>
    </row>
    <row r="6153" spans="1:10" x14ac:dyDescent="0.3">
      <c r="A6153" t="s">
        <v>79</v>
      </c>
      <c r="B6153" t="s">
        <v>3772</v>
      </c>
      <c r="C6153" t="s">
        <v>2893</v>
      </c>
      <c r="D6153" t="s">
        <v>101</v>
      </c>
      <c r="E6153">
        <v>6</v>
      </c>
      <c r="F6153" t="s">
        <v>741</v>
      </c>
      <c r="G6153" t="s">
        <v>1064</v>
      </c>
      <c r="H6153" t="s">
        <v>78</v>
      </c>
      <c r="I6153">
        <v>40</v>
      </c>
      <c r="J6153">
        <v>22</v>
      </c>
    </row>
    <row r="6154" spans="1:10" x14ac:dyDescent="0.3">
      <c r="A6154" t="s">
        <v>79</v>
      </c>
      <c r="B6154" t="s">
        <v>4064</v>
      </c>
      <c r="C6154" t="s">
        <v>2894</v>
      </c>
      <c r="D6154" t="s">
        <v>101</v>
      </c>
      <c r="E6154">
        <v>7</v>
      </c>
      <c r="F6154" t="s">
        <v>581</v>
      </c>
      <c r="G6154" t="s">
        <v>701</v>
      </c>
      <c r="H6154" t="s">
        <v>78</v>
      </c>
      <c r="I6154">
        <v>40</v>
      </c>
      <c r="J6154">
        <v>10</v>
      </c>
    </row>
    <row r="6155" spans="1:10" x14ac:dyDescent="0.3">
      <c r="A6155" t="s">
        <v>79</v>
      </c>
      <c r="B6155" t="s">
        <v>3419</v>
      </c>
      <c r="C6155" t="s">
        <v>2895</v>
      </c>
      <c r="D6155" t="s">
        <v>101</v>
      </c>
      <c r="E6155">
        <v>91</v>
      </c>
      <c r="F6155" t="s">
        <v>4868</v>
      </c>
      <c r="G6155" t="s">
        <v>1523</v>
      </c>
      <c r="H6155" t="s">
        <v>78</v>
      </c>
      <c r="I6155">
        <v>40</v>
      </c>
      <c r="J6155">
        <v>0</v>
      </c>
    </row>
    <row r="6156" spans="1:10" x14ac:dyDescent="0.3">
      <c r="A6156" t="s">
        <v>79</v>
      </c>
      <c r="B6156" t="s">
        <v>5069</v>
      </c>
      <c r="C6156" t="s">
        <v>2897</v>
      </c>
      <c r="D6156" t="s">
        <v>101</v>
      </c>
      <c r="E6156">
        <v>121</v>
      </c>
      <c r="F6156" t="s">
        <v>4869</v>
      </c>
      <c r="G6156" t="s">
        <v>808</v>
      </c>
      <c r="H6156" t="s">
        <v>78</v>
      </c>
      <c r="I6156">
        <v>40</v>
      </c>
      <c r="J6156">
        <v>0</v>
      </c>
    </row>
    <row r="6157" spans="1:10" x14ac:dyDescent="0.3">
      <c r="A6157" t="s">
        <v>79</v>
      </c>
      <c r="B6157" t="s">
        <v>3423</v>
      </c>
      <c r="C6157" t="s">
        <v>2899</v>
      </c>
      <c r="D6157" t="s">
        <v>101</v>
      </c>
      <c r="E6157">
        <v>88</v>
      </c>
      <c r="F6157" t="s">
        <v>4870</v>
      </c>
      <c r="G6157" t="s">
        <v>1220</v>
      </c>
      <c r="H6157" t="s">
        <v>78</v>
      </c>
      <c r="I6157">
        <v>40</v>
      </c>
      <c r="J6157">
        <v>12</v>
      </c>
    </row>
    <row r="6158" spans="1:10" x14ac:dyDescent="0.3">
      <c r="A6158" t="s">
        <v>79</v>
      </c>
      <c r="B6158" t="s">
        <v>3425</v>
      </c>
      <c r="C6158" t="s">
        <v>2901</v>
      </c>
      <c r="D6158" t="s">
        <v>101</v>
      </c>
      <c r="E6158">
        <v>136</v>
      </c>
      <c r="F6158" t="s">
        <v>2463</v>
      </c>
      <c r="G6158" t="s">
        <v>2017</v>
      </c>
      <c r="H6158" t="s">
        <v>78</v>
      </c>
      <c r="I6158">
        <v>40</v>
      </c>
      <c r="J6158">
        <v>0</v>
      </c>
    </row>
    <row r="6159" spans="1:10" x14ac:dyDescent="0.3">
      <c r="A6159" t="s">
        <v>79</v>
      </c>
      <c r="B6159" t="s">
        <v>5070</v>
      </c>
      <c r="C6159" t="s">
        <v>2903</v>
      </c>
      <c r="D6159" t="s">
        <v>101</v>
      </c>
      <c r="E6159">
        <v>61</v>
      </c>
      <c r="F6159" t="s">
        <v>4573</v>
      </c>
      <c r="G6159" t="s">
        <v>3735</v>
      </c>
      <c r="H6159" t="s">
        <v>78</v>
      </c>
      <c r="I6159">
        <v>40</v>
      </c>
      <c r="J6159">
        <v>21</v>
      </c>
    </row>
    <row r="6160" spans="1:10" x14ac:dyDescent="0.3">
      <c r="A6160" t="s">
        <v>79</v>
      </c>
      <c r="B6160" t="s">
        <v>5072</v>
      </c>
      <c r="C6160" t="s">
        <v>102</v>
      </c>
      <c r="D6160" t="s">
        <v>101</v>
      </c>
      <c r="E6160">
        <v>15</v>
      </c>
      <c r="F6160" t="s">
        <v>594</v>
      </c>
      <c r="G6160" t="s">
        <v>1764</v>
      </c>
      <c r="H6160" t="s">
        <v>78</v>
      </c>
      <c r="I6160">
        <v>40</v>
      </c>
      <c r="J6160">
        <v>0</v>
      </c>
    </row>
    <row r="6161" spans="1:10" x14ac:dyDescent="0.3">
      <c r="A6161" t="s">
        <v>79</v>
      </c>
      <c r="B6161" t="s">
        <v>3426</v>
      </c>
      <c r="C6161" t="s">
        <v>2789</v>
      </c>
      <c r="D6161" t="s">
        <v>558</v>
      </c>
      <c r="E6161">
        <v>54</v>
      </c>
      <c r="F6161" t="s">
        <v>1039</v>
      </c>
      <c r="G6161" t="s">
        <v>4533</v>
      </c>
      <c r="H6161" t="s">
        <v>78</v>
      </c>
      <c r="I6161">
        <v>0</v>
      </c>
      <c r="J6161">
        <v>0</v>
      </c>
    </row>
    <row r="6162" spans="1:10" x14ac:dyDescent="0.3">
      <c r="A6162" t="s">
        <v>79</v>
      </c>
      <c r="B6162" t="s">
        <v>3842</v>
      </c>
      <c r="C6162" t="s">
        <v>2787</v>
      </c>
      <c r="D6162" t="s">
        <v>79</v>
      </c>
      <c r="F6162" t="s">
        <v>79</v>
      </c>
      <c r="G6162" t="s">
        <v>79</v>
      </c>
      <c r="H6162" t="s">
        <v>86</v>
      </c>
    </row>
    <row r="6163" spans="1:10" x14ac:dyDescent="0.3">
      <c r="A6163" t="s">
        <v>79</v>
      </c>
      <c r="B6163" t="s">
        <v>3774</v>
      </c>
      <c r="C6163" t="s">
        <v>2792</v>
      </c>
      <c r="D6163" t="s">
        <v>79</v>
      </c>
      <c r="F6163" t="s">
        <v>79</v>
      </c>
      <c r="G6163" t="s">
        <v>79</v>
      </c>
      <c r="H6163" t="s">
        <v>218</v>
      </c>
    </row>
    <row r="6164" spans="1:10" x14ac:dyDescent="0.3">
      <c r="A6164" t="s">
        <v>79</v>
      </c>
      <c r="B6164" t="s">
        <v>3650</v>
      </c>
      <c r="C6164" t="s">
        <v>2796</v>
      </c>
      <c r="D6164" t="s">
        <v>101</v>
      </c>
      <c r="E6164">
        <v>20</v>
      </c>
      <c r="F6164" t="s">
        <v>2024</v>
      </c>
      <c r="G6164" t="s">
        <v>930</v>
      </c>
      <c r="H6164" t="s">
        <v>78</v>
      </c>
      <c r="I6164">
        <v>40</v>
      </c>
      <c r="J6164">
        <v>13</v>
      </c>
    </row>
    <row r="6165" spans="1:10" x14ac:dyDescent="0.3">
      <c r="A6165" t="s">
        <v>79</v>
      </c>
      <c r="B6165" t="s">
        <v>3515</v>
      </c>
      <c r="C6165" t="s">
        <v>2799</v>
      </c>
      <c r="D6165" t="s">
        <v>101</v>
      </c>
      <c r="E6165">
        <v>23</v>
      </c>
      <c r="F6165" t="s">
        <v>4871</v>
      </c>
      <c r="G6165" t="s">
        <v>2261</v>
      </c>
      <c r="H6165" t="s">
        <v>78</v>
      </c>
      <c r="I6165">
        <v>40</v>
      </c>
      <c r="J6165">
        <v>0</v>
      </c>
    </row>
    <row r="6166" spans="1:10" x14ac:dyDescent="0.3">
      <c r="A6166" t="s">
        <v>79</v>
      </c>
      <c r="B6166" t="s">
        <v>3373</v>
      </c>
      <c r="C6166" t="s">
        <v>2800</v>
      </c>
      <c r="D6166" t="s">
        <v>1049</v>
      </c>
      <c r="E6166">
        <v>62</v>
      </c>
      <c r="F6166" t="s">
        <v>2311</v>
      </c>
      <c r="G6166" t="s">
        <v>3991</v>
      </c>
      <c r="H6166" t="s">
        <v>78</v>
      </c>
      <c r="I6166">
        <v>0</v>
      </c>
      <c r="J6166">
        <v>0</v>
      </c>
    </row>
    <row r="6167" spans="1:10" x14ac:dyDescent="0.3">
      <c r="A6167" t="s">
        <v>79</v>
      </c>
      <c r="B6167" t="s">
        <v>3374</v>
      </c>
      <c r="C6167" t="s">
        <v>24</v>
      </c>
      <c r="D6167" t="s">
        <v>158</v>
      </c>
      <c r="E6167">
        <v>12</v>
      </c>
      <c r="F6167" t="s">
        <v>1883</v>
      </c>
      <c r="G6167" t="s">
        <v>632</v>
      </c>
      <c r="H6167" t="s">
        <v>78</v>
      </c>
      <c r="I6167">
        <v>30</v>
      </c>
      <c r="J6167">
        <v>19</v>
      </c>
    </row>
    <row r="6168" spans="1:10" x14ac:dyDescent="0.3">
      <c r="A6168" t="s">
        <v>79</v>
      </c>
      <c r="B6168" t="s">
        <v>3429</v>
      </c>
      <c r="C6168" t="s">
        <v>2801</v>
      </c>
      <c r="D6168" t="s">
        <v>101</v>
      </c>
      <c r="E6168">
        <v>8</v>
      </c>
      <c r="F6168" t="s">
        <v>1816</v>
      </c>
      <c r="G6168" t="s">
        <v>1627</v>
      </c>
      <c r="H6168" t="s">
        <v>78</v>
      </c>
      <c r="I6168">
        <v>40</v>
      </c>
      <c r="J6168">
        <v>24</v>
      </c>
    </row>
    <row r="6169" spans="1:10" x14ac:dyDescent="0.3">
      <c r="A6169" t="s">
        <v>79</v>
      </c>
      <c r="B6169" t="s">
        <v>4498</v>
      </c>
      <c r="C6169" t="s">
        <v>2802</v>
      </c>
      <c r="D6169" t="s">
        <v>101</v>
      </c>
      <c r="E6169">
        <v>12</v>
      </c>
      <c r="F6169" t="s">
        <v>3576</v>
      </c>
      <c r="G6169" t="s">
        <v>604</v>
      </c>
      <c r="H6169" t="s">
        <v>78</v>
      </c>
      <c r="I6169">
        <v>40</v>
      </c>
      <c r="J6169">
        <v>12</v>
      </c>
    </row>
    <row r="6170" spans="1:10" x14ac:dyDescent="0.3">
      <c r="A6170" t="s">
        <v>79</v>
      </c>
      <c r="B6170" t="s">
        <v>5073</v>
      </c>
      <c r="C6170" t="s">
        <v>2809</v>
      </c>
      <c r="D6170" t="s">
        <v>101</v>
      </c>
      <c r="E6170">
        <v>15</v>
      </c>
      <c r="F6170" t="s">
        <v>1692</v>
      </c>
      <c r="G6170" t="s">
        <v>956</v>
      </c>
      <c r="H6170" t="s">
        <v>78</v>
      </c>
      <c r="I6170">
        <v>40</v>
      </c>
      <c r="J6170">
        <v>17</v>
      </c>
    </row>
    <row r="6171" spans="1:10" x14ac:dyDescent="0.3">
      <c r="A6171" t="s">
        <v>79</v>
      </c>
      <c r="B6171" t="s">
        <v>3436</v>
      </c>
      <c r="C6171" t="s">
        <v>33</v>
      </c>
      <c r="D6171" t="s">
        <v>101</v>
      </c>
      <c r="E6171">
        <v>9</v>
      </c>
      <c r="F6171" t="s">
        <v>2252</v>
      </c>
      <c r="G6171" t="s">
        <v>1490</v>
      </c>
      <c r="H6171" t="s">
        <v>78</v>
      </c>
      <c r="I6171">
        <v>40</v>
      </c>
      <c r="J6171">
        <v>27</v>
      </c>
    </row>
    <row r="6172" spans="1:10" x14ac:dyDescent="0.3">
      <c r="A6172" t="s">
        <v>79</v>
      </c>
      <c r="B6172" t="s">
        <v>3394</v>
      </c>
      <c r="C6172" t="s">
        <v>2815</v>
      </c>
      <c r="D6172" t="s">
        <v>79</v>
      </c>
      <c r="F6172" t="s">
        <v>79</v>
      </c>
      <c r="G6172" t="s">
        <v>79</v>
      </c>
      <c r="H6172" t="s">
        <v>86</v>
      </c>
    </row>
    <row r="6173" spans="1:10" x14ac:dyDescent="0.3">
      <c r="A6173" t="s">
        <v>79</v>
      </c>
      <c r="B6173" t="s">
        <v>3438</v>
      </c>
      <c r="C6173" t="s">
        <v>40</v>
      </c>
      <c r="D6173" t="s">
        <v>101</v>
      </c>
      <c r="E6173">
        <v>78</v>
      </c>
      <c r="F6173" t="s">
        <v>705</v>
      </c>
      <c r="G6173" t="s">
        <v>3296</v>
      </c>
      <c r="H6173" t="s">
        <v>78</v>
      </c>
      <c r="I6173">
        <v>40</v>
      </c>
      <c r="J6173">
        <v>10</v>
      </c>
    </row>
    <row r="6174" spans="1:10" x14ac:dyDescent="0.3">
      <c r="A6174" t="s">
        <v>79</v>
      </c>
      <c r="B6174" t="s">
        <v>3439</v>
      </c>
      <c r="C6174" t="s">
        <v>42</v>
      </c>
      <c r="D6174" t="s">
        <v>101</v>
      </c>
      <c r="E6174">
        <v>68</v>
      </c>
      <c r="F6174" t="s">
        <v>4872</v>
      </c>
      <c r="G6174" t="s">
        <v>1952</v>
      </c>
      <c r="H6174" t="s">
        <v>78</v>
      </c>
      <c r="I6174">
        <v>40</v>
      </c>
      <c r="J6174">
        <v>0</v>
      </c>
    </row>
    <row r="6175" spans="1:10" x14ac:dyDescent="0.3">
      <c r="A6175" t="s">
        <v>79</v>
      </c>
      <c r="B6175" t="s">
        <v>3485</v>
      </c>
      <c r="C6175" t="s">
        <v>43</v>
      </c>
      <c r="D6175" t="s">
        <v>1024</v>
      </c>
      <c r="E6175">
        <v>50</v>
      </c>
      <c r="F6175" t="s">
        <v>1160</v>
      </c>
      <c r="H6175" t="s">
        <v>78</v>
      </c>
      <c r="I6175">
        <v>0</v>
      </c>
      <c r="J6175">
        <v>0</v>
      </c>
    </row>
    <row r="6176" spans="1:10" x14ac:dyDescent="0.3">
      <c r="A6176" t="s">
        <v>79</v>
      </c>
      <c r="B6176" t="s">
        <v>3487</v>
      </c>
      <c r="C6176" t="s">
        <v>2834</v>
      </c>
      <c r="D6176" t="s">
        <v>101</v>
      </c>
      <c r="E6176">
        <v>7</v>
      </c>
      <c r="F6176" t="s">
        <v>2158</v>
      </c>
      <c r="G6176" t="s">
        <v>862</v>
      </c>
      <c r="H6176" t="s">
        <v>78</v>
      </c>
      <c r="I6176">
        <v>40</v>
      </c>
      <c r="J6176">
        <v>24</v>
      </c>
    </row>
    <row r="6177" spans="1:10" x14ac:dyDescent="0.3">
      <c r="A6177" t="s">
        <v>79</v>
      </c>
      <c r="B6177" t="s">
        <v>3376</v>
      </c>
      <c r="C6177" t="s">
        <v>2835</v>
      </c>
      <c r="D6177" t="s">
        <v>79</v>
      </c>
      <c r="F6177" t="s">
        <v>79</v>
      </c>
      <c r="G6177" t="s">
        <v>79</v>
      </c>
      <c r="H6177" t="s">
        <v>82</v>
      </c>
    </row>
    <row r="6178" spans="1:10" x14ac:dyDescent="0.3">
      <c r="A6178" t="s">
        <v>79</v>
      </c>
      <c r="B6178" t="s">
        <v>3377</v>
      </c>
      <c r="C6178" t="s">
        <v>49</v>
      </c>
      <c r="D6178" t="s">
        <v>101</v>
      </c>
      <c r="E6178">
        <v>12</v>
      </c>
      <c r="F6178" t="s">
        <v>3850</v>
      </c>
      <c r="G6178" t="s">
        <v>4338</v>
      </c>
      <c r="H6178" t="s">
        <v>78</v>
      </c>
      <c r="I6178">
        <v>40</v>
      </c>
      <c r="J6178">
        <v>7</v>
      </c>
    </row>
    <row r="6179" spans="1:10" x14ac:dyDescent="0.3">
      <c r="A6179" t="s">
        <v>79</v>
      </c>
      <c r="B6179" t="s">
        <v>3390</v>
      </c>
      <c r="C6179" t="s">
        <v>2837</v>
      </c>
      <c r="D6179" t="s">
        <v>2837</v>
      </c>
      <c r="E6179">
        <v>344</v>
      </c>
      <c r="F6179" t="s">
        <v>563</v>
      </c>
      <c r="G6179" t="s">
        <v>2040</v>
      </c>
      <c r="H6179" t="s">
        <v>78</v>
      </c>
      <c r="I6179">
        <v>0</v>
      </c>
      <c r="J6179">
        <v>0</v>
      </c>
    </row>
    <row r="6180" spans="1:10" x14ac:dyDescent="0.3">
      <c r="A6180" t="s">
        <v>79</v>
      </c>
      <c r="B6180" t="s">
        <v>3609</v>
      </c>
      <c r="C6180" t="s">
        <v>53</v>
      </c>
      <c r="D6180" t="s">
        <v>101</v>
      </c>
      <c r="E6180">
        <v>76</v>
      </c>
      <c r="F6180" t="s">
        <v>3468</v>
      </c>
      <c r="G6180" t="s">
        <v>884</v>
      </c>
      <c r="H6180" t="s">
        <v>78</v>
      </c>
      <c r="I6180">
        <v>0</v>
      </c>
      <c r="J6180">
        <v>0</v>
      </c>
    </row>
    <row r="6181" spans="1:10" x14ac:dyDescent="0.3">
      <c r="A6181" t="s">
        <v>79</v>
      </c>
      <c r="B6181" t="s">
        <v>3794</v>
      </c>
      <c r="C6181" t="s">
        <v>54</v>
      </c>
      <c r="D6181" t="s">
        <v>101</v>
      </c>
      <c r="E6181">
        <v>70</v>
      </c>
      <c r="F6181" t="s">
        <v>4873</v>
      </c>
      <c r="H6181" t="s">
        <v>78</v>
      </c>
      <c r="I6181">
        <v>0</v>
      </c>
      <c r="J6181">
        <v>0</v>
      </c>
    </row>
    <row r="6182" spans="1:10" x14ac:dyDescent="0.3">
      <c r="A6182" t="s">
        <v>79</v>
      </c>
      <c r="B6182" t="s">
        <v>3391</v>
      </c>
      <c r="C6182" t="s">
        <v>2845</v>
      </c>
      <c r="D6182" t="s">
        <v>79</v>
      </c>
      <c r="F6182" t="s">
        <v>79</v>
      </c>
      <c r="G6182" t="s">
        <v>79</v>
      </c>
      <c r="H6182" t="s">
        <v>82</v>
      </c>
    </row>
    <row r="6183" spans="1:10" x14ac:dyDescent="0.3">
      <c r="A6183" t="s">
        <v>79</v>
      </c>
      <c r="B6183" t="s">
        <v>3534</v>
      </c>
      <c r="C6183" t="s">
        <v>2852</v>
      </c>
      <c r="D6183" t="s">
        <v>79</v>
      </c>
      <c r="F6183" t="s">
        <v>79</v>
      </c>
      <c r="G6183" t="s">
        <v>79</v>
      </c>
      <c r="H6183" t="s">
        <v>82</v>
      </c>
    </row>
    <row r="6184" spans="1:10" x14ac:dyDescent="0.3">
      <c r="A6184" t="s">
        <v>79</v>
      </c>
      <c r="B6184" t="s">
        <v>3452</v>
      </c>
      <c r="C6184" t="s">
        <v>60</v>
      </c>
      <c r="D6184" t="s">
        <v>101</v>
      </c>
      <c r="E6184">
        <v>29</v>
      </c>
      <c r="F6184" t="s">
        <v>3958</v>
      </c>
      <c r="G6184" t="s">
        <v>3287</v>
      </c>
      <c r="H6184" t="s">
        <v>78</v>
      </c>
      <c r="I6184">
        <v>40</v>
      </c>
      <c r="J6184">
        <v>10</v>
      </c>
    </row>
    <row r="6185" spans="1:10" x14ac:dyDescent="0.3">
      <c r="A6185" t="s">
        <v>79</v>
      </c>
      <c r="B6185" t="s">
        <v>3453</v>
      </c>
      <c r="C6185" t="s">
        <v>2857</v>
      </c>
      <c r="D6185" t="s">
        <v>101</v>
      </c>
      <c r="E6185">
        <v>9</v>
      </c>
      <c r="F6185" t="s">
        <v>3643</v>
      </c>
      <c r="G6185" t="s">
        <v>1566</v>
      </c>
      <c r="H6185" t="s">
        <v>78</v>
      </c>
      <c r="I6185">
        <v>40</v>
      </c>
      <c r="J6185">
        <v>16</v>
      </c>
    </row>
    <row r="6186" spans="1:10" x14ac:dyDescent="0.3">
      <c r="A6186" t="s">
        <v>79</v>
      </c>
      <c r="B6186" t="s">
        <v>5074</v>
      </c>
      <c r="C6186" t="s">
        <v>2859</v>
      </c>
      <c r="D6186" t="s">
        <v>101</v>
      </c>
      <c r="E6186">
        <v>29</v>
      </c>
      <c r="F6186" t="s">
        <v>3958</v>
      </c>
      <c r="G6186" t="s">
        <v>2769</v>
      </c>
      <c r="H6186" t="s">
        <v>78</v>
      </c>
      <c r="I6186">
        <v>40</v>
      </c>
      <c r="J6186">
        <v>9</v>
      </c>
    </row>
    <row r="6187" spans="1:10" x14ac:dyDescent="0.3">
      <c r="A6187" t="s">
        <v>79</v>
      </c>
      <c r="B6187" t="s">
        <v>5071</v>
      </c>
      <c r="C6187" t="s">
        <v>2860</v>
      </c>
      <c r="D6187" t="s">
        <v>79</v>
      </c>
      <c r="F6187" t="s">
        <v>79</v>
      </c>
      <c r="G6187" t="s">
        <v>79</v>
      </c>
      <c r="H6187" t="s">
        <v>82</v>
      </c>
    </row>
    <row r="6188" spans="1:10" x14ac:dyDescent="0.3">
      <c r="A6188" t="s">
        <v>79</v>
      </c>
      <c r="B6188" t="s">
        <v>3612</v>
      </c>
      <c r="C6188" t="s">
        <v>2862</v>
      </c>
      <c r="D6188" t="s">
        <v>104</v>
      </c>
      <c r="E6188">
        <v>25</v>
      </c>
      <c r="F6188" t="s">
        <v>4057</v>
      </c>
      <c r="G6188" t="s">
        <v>1501</v>
      </c>
      <c r="H6188" t="s">
        <v>78</v>
      </c>
      <c r="I6188">
        <v>0</v>
      </c>
      <c r="J6188">
        <v>0</v>
      </c>
    </row>
    <row r="6189" spans="1:10" x14ac:dyDescent="0.3">
      <c r="A6189" t="s">
        <v>79</v>
      </c>
      <c r="B6189" t="s">
        <v>3388</v>
      </c>
      <c r="C6189" t="s">
        <v>2865</v>
      </c>
      <c r="D6189" t="s">
        <v>80</v>
      </c>
      <c r="E6189">
        <v>40</v>
      </c>
      <c r="F6189" t="s">
        <v>3657</v>
      </c>
      <c r="G6189" t="s">
        <v>3407</v>
      </c>
      <c r="H6189" t="s">
        <v>78</v>
      </c>
      <c r="I6189">
        <v>0</v>
      </c>
      <c r="J6189">
        <v>0</v>
      </c>
    </row>
    <row r="6190" spans="1:10" x14ac:dyDescent="0.3">
      <c r="A6190" t="s">
        <v>79</v>
      </c>
      <c r="B6190" t="s">
        <v>3454</v>
      </c>
      <c r="C6190" t="s">
        <v>2866</v>
      </c>
      <c r="D6190" t="s">
        <v>216</v>
      </c>
      <c r="E6190">
        <v>2</v>
      </c>
      <c r="F6190" t="s">
        <v>1960</v>
      </c>
      <c r="G6190" t="s">
        <v>1190</v>
      </c>
      <c r="H6190" t="s">
        <v>78</v>
      </c>
      <c r="I6190">
        <v>0</v>
      </c>
      <c r="J6190">
        <v>0</v>
      </c>
    </row>
    <row r="6191" spans="1:10" x14ac:dyDescent="0.3">
      <c r="A6191" t="s">
        <v>79</v>
      </c>
      <c r="B6191" t="s">
        <v>3467</v>
      </c>
      <c r="C6191" t="s">
        <v>2867</v>
      </c>
      <c r="D6191" t="s">
        <v>79</v>
      </c>
      <c r="F6191" t="s">
        <v>79</v>
      </c>
      <c r="G6191" t="s">
        <v>79</v>
      </c>
      <c r="H6191" t="s">
        <v>82</v>
      </c>
    </row>
    <row r="6192" spans="1:10" x14ac:dyDescent="0.3">
      <c r="A6192" t="s">
        <v>79</v>
      </c>
      <c r="B6192" t="s">
        <v>3392</v>
      </c>
      <c r="C6192" t="s">
        <v>64</v>
      </c>
      <c r="D6192" t="s">
        <v>3170</v>
      </c>
      <c r="E6192">
        <v>19</v>
      </c>
      <c r="F6192" t="s">
        <v>3868</v>
      </c>
      <c r="G6192" t="s">
        <v>803</v>
      </c>
      <c r="H6192" t="s">
        <v>78</v>
      </c>
      <c r="I6192">
        <v>0</v>
      </c>
      <c r="J6192">
        <v>0</v>
      </c>
    </row>
    <row r="6193" spans="1:10" x14ac:dyDescent="0.3">
      <c r="A6193" s="4" t="s">
        <v>441</v>
      </c>
      <c r="B6193" s="4" t="s">
        <v>2444</v>
      </c>
      <c r="C6193" s="4" t="s">
        <v>79</v>
      </c>
      <c r="D6193" s="5" t="s">
        <v>5091</v>
      </c>
      <c r="E6193" s="6">
        <v>26</v>
      </c>
      <c r="F6193" s="4" t="s">
        <v>79</v>
      </c>
      <c r="G6193" s="5" t="s">
        <v>5092</v>
      </c>
      <c r="H6193" s="6" t="str">
        <f>IFERROR(INDEX(t_poangligan[#All],MATCH(VALUE(resultatbors[[#This Row],[Datum]]),#REF!,0)+1,8),"-")</f>
        <v>-</v>
      </c>
      <c r="I6193" s="4"/>
      <c r="J6193" s="4"/>
    </row>
    <row r="6194" spans="1:10" x14ac:dyDescent="0.3">
      <c r="A6194" t="s">
        <v>79</v>
      </c>
      <c r="B6194" t="s">
        <v>3490</v>
      </c>
      <c r="C6194" t="s">
        <v>2644</v>
      </c>
      <c r="D6194" t="s">
        <v>3168</v>
      </c>
      <c r="E6194">
        <v>20</v>
      </c>
      <c r="F6194" t="s">
        <v>3722</v>
      </c>
      <c r="G6194" t="s">
        <v>3331</v>
      </c>
      <c r="H6194" t="s">
        <v>78</v>
      </c>
      <c r="I6194">
        <v>0</v>
      </c>
      <c r="J6194">
        <v>0</v>
      </c>
    </row>
    <row r="6195" spans="1:10" x14ac:dyDescent="0.3">
      <c r="A6195" t="s">
        <v>79</v>
      </c>
      <c r="B6195" t="s">
        <v>3400</v>
      </c>
      <c r="C6195" t="s">
        <v>2649</v>
      </c>
      <c r="D6195" t="s">
        <v>3279</v>
      </c>
      <c r="E6195">
        <v>2</v>
      </c>
      <c r="F6195" t="s">
        <v>2069</v>
      </c>
      <c r="G6195" t="s">
        <v>3652</v>
      </c>
      <c r="H6195" t="s">
        <v>78</v>
      </c>
      <c r="I6195">
        <v>0</v>
      </c>
      <c r="J6195">
        <v>0</v>
      </c>
    </row>
    <row r="6196" spans="1:10" x14ac:dyDescent="0.3">
      <c r="A6196" t="s">
        <v>79</v>
      </c>
      <c r="B6196" t="s">
        <v>3402</v>
      </c>
      <c r="C6196" t="s">
        <v>2654</v>
      </c>
      <c r="D6196" t="s">
        <v>3280</v>
      </c>
      <c r="E6196">
        <v>8</v>
      </c>
      <c r="F6196" t="s">
        <v>2240</v>
      </c>
      <c r="G6196" t="s">
        <v>1018</v>
      </c>
      <c r="H6196" t="s">
        <v>78</v>
      </c>
      <c r="I6196">
        <v>0</v>
      </c>
      <c r="J6196">
        <v>0</v>
      </c>
    </row>
    <row r="6197" spans="1:10" x14ac:dyDescent="0.3">
      <c r="A6197" t="s">
        <v>79</v>
      </c>
      <c r="B6197" t="s">
        <v>3405</v>
      </c>
      <c r="C6197" t="s">
        <v>2672</v>
      </c>
      <c r="D6197" t="s">
        <v>79</v>
      </c>
      <c r="F6197" t="s">
        <v>79</v>
      </c>
      <c r="G6197" t="s">
        <v>79</v>
      </c>
      <c r="H6197" t="s">
        <v>86</v>
      </c>
    </row>
    <row r="6198" spans="1:10" x14ac:dyDescent="0.3">
      <c r="A6198" t="s">
        <v>79</v>
      </c>
      <c r="B6198" t="s">
        <v>3412</v>
      </c>
      <c r="C6198" t="s">
        <v>2700</v>
      </c>
      <c r="D6198" t="s">
        <v>87</v>
      </c>
      <c r="E6198">
        <v>7</v>
      </c>
      <c r="F6198" t="s">
        <v>3761</v>
      </c>
      <c r="G6198" t="s">
        <v>1068</v>
      </c>
      <c r="H6198" t="s">
        <v>78</v>
      </c>
      <c r="I6198">
        <v>30</v>
      </c>
      <c r="J6198">
        <v>0</v>
      </c>
    </row>
    <row r="6199" spans="1:10" x14ac:dyDescent="0.3">
      <c r="A6199" t="s">
        <v>79</v>
      </c>
      <c r="B6199" t="s">
        <v>4676</v>
      </c>
      <c r="C6199" t="s">
        <v>2701</v>
      </c>
      <c r="D6199" t="s">
        <v>87</v>
      </c>
      <c r="E6199">
        <v>21</v>
      </c>
      <c r="F6199" t="s">
        <v>1572</v>
      </c>
      <c r="G6199" t="s">
        <v>596</v>
      </c>
      <c r="H6199" t="s">
        <v>78</v>
      </c>
      <c r="I6199">
        <v>30</v>
      </c>
      <c r="J6199">
        <v>0</v>
      </c>
    </row>
    <row r="6200" spans="1:10" x14ac:dyDescent="0.3">
      <c r="A6200" t="s">
        <v>79</v>
      </c>
      <c r="B6200" t="s">
        <v>3702</v>
      </c>
      <c r="C6200" t="s">
        <v>2729</v>
      </c>
      <c r="D6200" t="s">
        <v>87</v>
      </c>
      <c r="E6200">
        <v>11</v>
      </c>
      <c r="F6200" t="s">
        <v>3811</v>
      </c>
      <c r="G6200" t="s">
        <v>1227</v>
      </c>
      <c r="H6200" t="s">
        <v>78</v>
      </c>
      <c r="I6200">
        <v>30</v>
      </c>
      <c r="J6200">
        <v>0</v>
      </c>
    </row>
    <row r="6201" spans="1:10" x14ac:dyDescent="0.3">
      <c r="A6201" t="s">
        <v>79</v>
      </c>
      <c r="B6201" t="s">
        <v>3624</v>
      </c>
      <c r="C6201" t="s">
        <v>2745</v>
      </c>
      <c r="D6201" t="s">
        <v>158</v>
      </c>
      <c r="E6201">
        <v>16</v>
      </c>
      <c r="F6201" t="s">
        <v>991</v>
      </c>
      <c r="G6201" t="s">
        <v>2283</v>
      </c>
      <c r="H6201" t="s">
        <v>78</v>
      </c>
      <c r="I6201">
        <v>30</v>
      </c>
      <c r="J6201">
        <v>0</v>
      </c>
    </row>
    <row r="6202" spans="1:10" x14ac:dyDescent="0.3">
      <c r="A6202" t="s">
        <v>79</v>
      </c>
      <c r="B6202" t="s">
        <v>3626</v>
      </c>
      <c r="C6202" t="s">
        <v>2747</v>
      </c>
      <c r="D6202" t="s">
        <v>79</v>
      </c>
      <c r="F6202" t="s">
        <v>79</v>
      </c>
      <c r="G6202" t="s">
        <v>79</v>
      </c>
      <c r="H6202" t="s">
        <v>82</v>
      </c>
    </row>
    <row r="6203" spans="1:10" x14ac:dyDescent="0.3">
      <c r="A6203" t="s">
        <v>79</v>
      </c>
      <c r="B6203" t="s">
        <v>3628</v>
      </c>
      <c r="C6203" t="s">
        <v>2749</v>
      </c>
      <c r="D6203" t="s">
        <v>87</v>
      </c>
      <c r="E6203">
        <v>24</v>
      </c>
      <c r="F6203" t="s">
        <v>4874</v>
      </c>
      <c r="G6203" t="s">
        <v>915</v>
      </c>
      <c r="H6203" t="s">
        <v>78</v>
      </c>
      <c r="I6203">
        <v>30</v>
      </c>
      <c r="J6203">
        <v>0</v>
      </c>
    </row>
    <row r="6204" spans="1:10" x14ac:dyDescent="0.3">
      <c r="A6204" t="s">
        <v>79</v>
      </c>
      <c r="B6204" t="s">
        <v>3705</v>
      </c>
      <c r="C6204" t="s">
        <v>5048</v>
      </c>
      <c r="D6204" t="s">
        <v>136</v>
      </c>
      <c r="E6204">
        <v>6</v>
      </c>
      <c r="F6204" t="s">
        <v>594</v>
      </c>
      <c r="H6204" t="s">
        <v>78</v>
      </c>
      <c r="I6204">
        <v>40</v>
      </c>
      <c r="J6204">
        <v>4</v>
      </c>
    </row>
    <row r="6205" spans="1:10" x14ac:dyDescent="0.3">
      <c r="A6205" t="s">
        <v>79</v>
      </c>
      <c r="B6205" t="s">
        <v>3476</v>
      </c>
      <c r="C6205" t="s">
        <v>5049</v>
      </c>
      <c r="D6205" t="s">
        <v>136</v>
      </c>
      <c r="E6205">
        <v>7</v>
      </c>
      <c r="F6205" t="s">
        <v>1673</v>
      </c>
      <c r="G6205" t="s">
        <v>1838</v>
      </c>
      <c r="H6205" t="s">
        <v>78</v>
      </c>
      <c r="I6205">
        <v>40</v>
      </c>
      <c r="J6205">
        <v>0</v>
      </c>
    </row>
    <row r="6206" spans="1:10" x14ac:dyDescent="0.3">
      <c r="A6206" t="s">
        <v>79</v>
      </c>
      <c r="B6206" t="s">
        <v>3706</v>
      </c>
      <c r="C6206" t="s">
        <v>5050</v>
      </c>
      <c r="D6206" t="s">
        <v>79</v>
      </c>
      <c r="F6206" t="s">
        <v>79</v>
      </c>
      <c r="G6206" t="s">
        <v>79</v>
      </c>
      <c r="H6206" t="s">
        <v>86</v>
      </c>
    </row>
    <row r="6207" spans="1:10" x14ac:dyDescent="0.3">
      <c r="A6207" t="s">
        <v>79</v>
      </c>
      <c r="B6207" t="s">
        <v>3707</v>
      </c>
      <c r="C6207" t="s">
        <v>5051</v>
      </c>
      <c r="D6207" t="s">
        <v>136</v>
      </c>
      <c r="E6207">
        <v>8</v>
      </c>
      <c r="F6207" t="s">
        <v>1799</v>
      </c>
      <c r="H6207" t="s">
        <v>78</v>
      </c>
      <c r="I6207">
        <v>40</v>
      </c>
      <c r="J6207">
        <v>0</v>
      </c>
    </row>
    <row r="6208" spans="1:10" x14ac:dyDescent="0.3">
      <c r="A6208" t="s">
        <v>79</v>
      </c>
      <c r="B6208" t="s">
        <v>3477</v>
      </c>
      <c r="C6208" t="s">
        <v>5052</v>
      </c>
      <c r="D6208" t="s">
        <v>136</v>
      </c>
      <c r="E6208">
        <v>5</v>
      </c>
      <c r="F6208" t="s">
        <v>3369</v>
      </c>
      <c r="G6208" t="s">
        <v>3569</v>
      </c>
      <c r="H6208" t="s">
        <v>78</v>
      </c>
      <c r="I6208">
        <v>40</v>
      </c>
      <c r="J6208">
        <v>1</v>
      </c>
    </row>
    <row r="6209" spans="1:10" x14ac:dyDescent="0.3">
      <c r="A6209" t="s">
        <v>79</v>
      </c>
      <c r="B6209" t="s">
        <v>3419</v>
      </c>
      <c r="C6209" t="s">
        <v>2895</v>
      </c>
      <c r="D6209" t="s">
        <v>3278</v>
      </c>
      <c r="E6209">
        <v>41</v>
      </c>
      <c r="F6209" t="s">
        <v>2208</v>
      </c>
      <c r="G6209" t="s">
        <v>2945</v>
      </c>
      <c r="H6209" t="s">
        <v>78</v>
      </c>
      <c r="I6209">
        <v>30</v>
      </c>
      <c r="J6209">
        <v>0</v>
      </c>
    </row>
    <row r="6210" spans="1:10" x14ac:dyDescent="0.3">
      <c r="A6210" t="s">
        <v>79</v>
      </c>
      <c r="B6210" t="s">
        <v>5069</v>
      </c>
      <c r="C6210" t="s">
        <v>2897</v>
      </c>
      <c r="D6210" t="s">
        <v>79</v>
      </c>
      <c r="F6210" t="s">
        <v>79</v>
      </c>
      <c r="G6210" t="s">
        <v>79</v>
      </c>
      <c r="H6210" t="s">
        <v>82</v>
      </c>
    </row>
    <row r="6211" spans="1:10" x14ac:dyDescent="0.3">
      <c r="A6211" t="s">
        <v>79</v>
      </c>
      <c r="B6211" t="s">
        <v>3423</v>
      </c>
      <c r="C6211" t="s">
        <v>2899</v>
      </c>
      <c r="D6211" t="s">
        <v>3278</v>
      </c>
      <c r="E6211">
        <v>44</v>
      </c>
      <c r="F6211" t="s">
        <v>4053</v>
      </c>
      <c r="G6211" t="s">
        <v>981</v>
      </c>
      <c r="H6211" t="s">
        <v>78</v>
      </c>
      <c r="I6211">
        <v>30</v>
      </c>
      <c r="J6211">
        <v>0</v>
      </c>
    </row>
    <row r="6212" spans="1:10" x14ac:dyDescent="0.3">
      <c r="A6212" t="s">
        <v>79</v>
      </c>
      <c r="B6212" t="s">
        <v>3425</v>
      </c>
      <c r="C6212" t="s">
        <v>2901</v>
      </c>
      <c r="D6212" t="s">
        <v>3278</v>
      </c>
      <c r="E6212">
        <v>38</v>
      </c>
      <c r="F6212" t="s">
        <v>2221</v>
      </c>
      <c r="G6212" t="s">
        <v>2024</v>
      </c>
      <c r="H6212" t="s">
        <v>78</v>
      </c>
      <c r="I6212">
        <v>30</v>
      </c>
      <c r="J6212">
        <v>0</v>
      </c>
    </row>
    <row r="6213" spans="1:10" x14ac:dyDescent="0.3">
      <c r="A6213" t="s">
        <v>79</v>
      </c>
      <c r="B6213" t="s">
        <v>5070</v>
      </c>
      <c r="C6213" t="s">
        <v>2903</v>
      </c>
      <c r="D6213" t="s">
        <v>3278</v>
      </c>
      <c r="E6213">
        <v>25</v>
      </c>
      <c r="F6213" t="s">
        <v>1468</v>
      </c>
      <c r="G6213" t="s">
        <v>545</v>
      </c>
      <c r="H6213" t="s">
        <v>78</v>
      </c>
      <c r="I6213">
        <v>30</v>
      </c>
      <c r="J6213">
        <v>7</v>
      </c>
    </row>
    <row r="6214" spans="1:10" x14ac:dyDescent="0.3">
      <c r="A6214" t="s">
        <v>79</v>
      </c>
      <c r="B6214" t="s">
        <v>3429</v>
      </c>
      <c r="C6214" t="s">
        <v>2801</v>
      </c>
      <c r="D6214" t="s">
        <v>79</v>
      </c>
      <c r="F6214" t="s">
        <v>79</v>
      </c>
      <c r="G6214" t="s">
        <v>79</v>
      </c>
      <c r="H6214" t="s">
        <v>82</v>
      </c>
    </row>
    <row r="6215" spans="1:10" x14ac:dyDescent="0.3">
      <c r="A6215" t="s">
        <v>79</v>
      </c>
      <c r="B6215" t="s">
        <v>4498</v>
      </c>
      <c r="C6215" t="s">
        <v>2802</v>
      </c>
      <c r="D6215" t="s">
        <v>79</v>
      </c>
      <c r="F6215" t="s">
        <v>79</v>
      </c>
      <c r="G6215" t="s">
        <v>79</v>
      </c>
      <c r="H6215" t="s">
        <v>82</v>
      </c>
    </row>
    <row r="6216" spans="1:10" x14ac:dyDescent="0.3">
      <c r="A6216" t="s">
        <v>79</v>
      </c>
      <c r="B6216" t="s">
        <v>3609</v>
      </c>
      <c r="C6216" t="s">
        <v>2915</v>
      </c>
      <c r="D6216" t="s">
        <v>87</v>
      </c>
      <c r="E6216">
        <v>29</v>
      </c>
      <c r="F6216" t="s">
        <v>2244</v>
      </c>
      <c r="G6216" t="s">
        <v>1991</v>
      </c>
      <c r="H6216" t="s">
        <v>78</v>
      </c>
      <c r="I6216">
        <v>30</v>
      </c>
      <c r="J6216">
        <v>14</v>
      </c>
    </row>
    <row r="6217" spans="1:10" x14ac:dyDescent="0.3">
      <c r="A6217" t="s">
        <v>79</v>
      </c>
      <c r="B6217" t="s">
        <v>3794</v>
      </c>
      <c r="C6217" t="s">
        <v>2916</v>
      </c>
      <c r="D6217" t="s">
        <v>79</v>
      </c>
      <c r="F6217" t="s">
        <v>79</v>
      </c>
      <c r="G6217" t="s">
        <v>79</v>
      </c>
      <c r="H6217" t="s">
        <v>82</v>
      </c>
    </row>
    <row r="6218" spans="1:10" x14ac:dyDescent="0.3">
      <c r="A6218" t="s">
        <v>79</v>
      </c>
      <c r="B6218" t="s">
        <v>3447</v>
      </c>
      <c r="C6218" t="s">
        <v>2846</v>
      </c>
      <c r="D6218" t="s">
        <v>158</v>
      </c>
      <c r="E6218">
        <v>45</v>
      </c>
      <c r="F6218" t="s">
        <v>4355</v>
      </c>
      <c r="G6218" t="s">
        <v>1121</v>
      </c>
      <c r="H6218" t="s">
        <v>78</v>
      </c>
      <c r="I6218">
        <v>30</v>
      </c>
      <c r="J6218">
        <v>0</v>
      </c>
    </row>
    <row r="6219" spans="1:10" x14ac:dyDescent="0.3">
      <c r="A6219" s="4" t="s">
        <v>442</v>
      </c>
      <c r="B6219" s="4" t="s">
        <v>2446</v>
      </c>
      <c r="C6219" s="4" t="s">
        <v>79</v>
      </c>
      <c r="D6219" s="5" t="s">
        <v>5091</v>
      </c>
      <c r="E6219" s="6">
        <v>217</v>
      </c>
      <c r="F6219" s="4" t="s">
        <v>79</v>
      </c>
      <c r="G6219" s="5" t="s">
        <v>5092</v>
      </c>
      <c r="H6219" s="6" t="str">
        <f>IFERROR(INDEX(t_poangligan[#All],MATCH(VALUE(resultatbors[[#This Row],[Datum]]),#REF!,0)+1,8),"-")</f>
        <v>-</v>
      </c>
      <c r="I6219" s="4"/>
      <c r="J6219" s="4"/>
    </row>
    <row r="6220" spans="1:10" x14ac:dyDescent="0.3">
      <c r="A6220" t="s">
        <v>79</v>
      </c>
      <c r="B6220" t="s">
        <v>3490</v>
      </c>
      <c r="C6220" t="s">
        <v>2644</v>
      </c>
      <c r="D6220" t="s">
        <v>3185</v>
      </c>
      <c r="E6220">
        <v>1</v>
      </c>
      <c r="F6220" t="s">
        <v>2258</v>
      </c>
      <c r="G6220" t="s">
        <v>536</v>
      </c>
      <c r="H6220" t="s">
        <v>78</v>
      </c>
      <c r="I6220">
        <v>0</v>
      </c>
      <c r="J6220">
        <v>0</v>
      </c>
    </row>
    <row r="6221" spans="1:10" x14ac:dyDescent="0.3">
      <c r="A6221" t="s">
        <v>79</v>
      </c>
      <c r="B6221" t="s">
        <v>3405</v>
      </c>
      <c r="C6221" t="s">
        <v>2672</v>
      </c>
      <c r="D6221" t="s">
        <v>84</v>
      </c>
      <c r="E6221">
        <v>12</v>
      </c>
      <c r="F6221" t="s">
        <v>1417</v>
      </c>
      <c r="G6221" t="s">
        <v>927</v>
      </c>
      <c r="H6221" t="s">
        <v>78</v>
      </c>
      <c r="I6221">
        <v>40</v>
      </c>
      <c r="J6221">
        <v>25</v>
      </c>
    </row>
    <row r="6222" spans="1:10" x14ac:dyDescent="0.3">
      <c r="A6222" t="s">
        <v>79</v>
      </c>
      <c r="B6222" t="s">
        <v>3368</v>
      </c>
      <c r="C6222" t="s">
        <v>2694</v>
      </c>
      <c r="D6222" t="s">
        <v>3192</v>
      </c>
      <c r="E6222">
        <v>68</v>
      </c>
      <c r="F6222" t="s">
        <v>4506</v>
      </c>
      <c r="G6222" t="s">
        <v>3377</v>
      </c>
      <c r="H6222" t="s">
        <v>78</v>
      </c>
      <c r="I6222">
        <v>0</v>
      </c>
      <c r="J6222">
        <v>0</v>
      </c>
    </row>
    <row r="6223" spans="1:10" x14ac:dyDescent="0.3">
      <c r="A6223" t="s">
        <v>79</v>
      </c>
      <c r="B6223" t="s">
        <v>5063</v>
      </c>
      <c r="C6223" t="s">
        <v>47</v>
      </c>
      <c r="D6223" t="s">
        <v>84</v>
      </c>
      <c r="E6223">
        <v>18</v>
      </c>
      <c r="F6223" t="s">
        <v>2494</v>
      </c>
      <c r="G6223" t="s">
        <v>2034</v>
      </c>
      <c r="H6223" t="s">
        <v>78</v>
      </c>
      <c r="I6223">
        <v>40</v>
      </c>
      <c r="J6223">
        <v>31</v>
      </c>
    </row>
    <row r="6224" spans="1:10" x14ac:dyDescent="0.3">
      <c r="A6224" t="s">
        <v>79</v>
      </c>
      <c r="B6224" t="s">
        <v>3384</v>
      </c>
      <c r="C6224" t="s">
        <v>2724</v>
      </c>
      <c r="D6224" t="s">
        <v>3178</v>
      </c>
      <c r="E6224">
        <v>134</v>
      </c>
      <c r="F6224" t="s">
        <v>4875</v>
      </c>
      <c r="G6224" t="s">
        <v>536</v>
      </c>
      <c r="H6224" t="s">
        <v>78</v>
      </c>
      <c r="I6224">
        <v>0</v>
      </c>
      <c r="J6224">
        <v>0</v>
      </c>
    </row>
    <row r="6225" spans="1:10" x14ac:dyDescent="0.3">
      <c r="A6225" t="s">
        <v>79</v>
      </c>
      <c r="B6225" t="s">
        <v>3702</v>
      </c>
      <c r="C6225" t="s">
        <v>7</v>
      </c>
      <c r="D6225" t="s">
        <v>79</v>
      </c>
      <c r="F6225" t="s">
        <v>79</v>
      </c>
      <c r="G6225" t="s">
        <v>79</v>
      </c>
      <c r="H6225" t="s">
        <v>287</v>
      </c>
    </row>
    <row r="6226" spans="1:10" x14ac:dyDescent="0.3">
      <c r="A6226" t="s">
        <v>79</v>
      </c>
      <c r="B6226" t="s">
        <v>3702</v>
      </c>
      <c r="C6226" t="s">
        <v>7</v>
      </c>
      <c r="D6226" t="s">
        <v>79</v>
      </c>
      <c r="F6226" t="s">
        <v>79</v>
      </c>
      <c r="G6226" t="s">
        <v>79</v>
      </c>
      <c r="H6226" t="s">
        <v>287</v>
      </c>
    </row>
    <row r="6227" spans="1:10" x14ac:dyDescent="0.3">
      <c r="A6227" t="s">
        <v>79</v>
      </c>
      <c r="B6227" t="s">
        <v>3702</v>
      </c>
      <c r="C6227" t="s">
        <v>7</v>
      </c>
      <c r="D6227" t="s">
        <v>79</v>
      </c>
      <c r="F6227" t="s">
        <v>79</v>
      </c>
      <c r="G6227" t="s">
        <v>79</v>
      </c>
      <c r="H6227" t="s">
        <v>287</v>
      </c>
    </row>
    <row r="6228" spans="1:10" x14ac:dyDescent="0.3">
      <c r="A6228" t="s">
        <v>79</v>
      </c>
      <c r="B6228" t="s">
        <v>3702</v>
      </c>
      <c r="C6228" t="s">
        <v>7</v>
      </c>
      <c r="D6228" t="s">
        <v>3227</v>
      </c>
      <c r="E6228">
        <v>17</v>
      </c>
      <c r="F6228" t="s">
        <v>1114</v>
      </c>
      <c r="G6228" t="s">
        <v>735</v>
      </c>
      <c r="H6228" t="s">
        <v>78</v>
      </c>
      <c r="I6228">
        <v>10</v>
      </c>
      <c r="J6228">
        <v>0</v>
      </c>
    </row>
    <row r="6229" spans="1:10" x14ac:dyDescent="0.3">
      <c r="A6229" t="s">
        <v>79</v>
      </c>
      <c r="B6229" t="s">
        <v>3415</v>
      </c>
      <c r="C6229" t="s">
        <v>56</v>
      </c>
      <c r="D6229" t="s">
        <v>3157</v>
      </c>
      <c r="E6229">
        <v>18</v>
      </c>
      <c r="F6229" t="s">
        <v>1114</v>
      </c>
      <c r="G6229" t="s">
        <v>735</v>
      </c>
      <c r="H6229" t="s">
        <v>78</v>
      </c>
      <c r="I6229">
        <v>45</v>
      </c>
      <c r="J6229">
        <v>33</v>
      </c>
    </row>
    <row r="6230" spans="1:10" x14ac:dyDescent="0.3">
      <c r="A6230" t="s">
        <v>79</v>
      </c>
      <c r="B6230" t="s">
        <v>3415</v>
      </c>
      <c r="C6230" t="s">
        <v>2874</v>
      </c>
      <c r="D6230" t="s">
        <v>3006</v>
      </c>
      <c r="E6230">
        <v>4</v>
      </c>
      <c r="F6230" t="s">
        <v>1706</v>
      </c>
      <c r="G6230" t="s">
        <v>815</v>
      </c>
      <c r="H6230" t="s">
        <v>78</v>
      </c>
      <c r="I6230">
        <v>45</v>
      </c>
      <c r="J6230">
        <v>44</v>
      </c>
    </row>
    <row r="6231" spans="1:10" x14ac:dyDescent="0.3">
      <c r="A6231" t="s">
        <v>79</v>
      </c>
      <c r="B6231" t="s">
        <v>3506</v>
      </c>
      <c r="C6231" t="s">
        <v>12</v>
      </c>
      <c r="D6231" t="s">
        <v>84</v>
      </c>
      <c r="E6231">
        <v>2</v>
      </c>
      <c r="F6231" t="s">
        <v>773</v>
      </c>
      <c r="G6231" t="s">
        <v>1349</v>
      </c>
      <c r="H6231" t="s">
        <v>78</v>
      </c>
      <c r="I6231">
        <v>30</v>
      </c>
      <c r="J6231">
        <v>26</v>
      </c>
    </row>
    <row r="6232" spans="1:10" x14ac:dyDescent="0.3">
      <c r="A6232" t="s">
        <v>79</v>
      </c>
      <c r="B6232" t="s">
        <v>3507</v>
      </c>
      <c r="C6232" t="s">
        <v>13</v>
      </c>
      <c r="D6232" t="s">
        <v>84</v>
      </c>
      <c r="E6232">
        <v>18</v>
      </c>
      <c r="F6232" t="s">
        <v>1730</v>
      </c>
      <c r="G6232" t="s">
        <v>3156</v>
      </c>
      <c r="H6232" t="s">
        <v>78</v>
      </c>
      <c r="I6232">
        <v>40</v>
      </c>
      <c r="J6232">
        <v>15</v>
      </c>
    </row>
    <row r="6233" spans="1:10" x14ac:dyDescent="0.3">
      <c r="A6233" t="s">
        <v>79</v>
      </c>
      <c r="B6233" t="s">
        <v>3518</v>
      </c>
      <c r="C6233" t="s">
        <v>14</v>
      </c>
      <c r="D6233" t="s">
        <v>84</v>
      </c>
      <c r="E6233">
        <v>12</v>
      </c>
      <c r="F6233" t="s">
        <v>4876</v>
      </c>
      <c r="G6233" t="s">
        <v>1739</v>
      </c>
      <c r="H6233" t="s">
        <v>78</v>
      </c>
      <c r="I6233">
        <v>40</v>
      </c>
      <c r="J6233">
        <v>20</v>
      </c>
    </row>
    <row r="6234" spans="1:10" x14ac:dyDescent="0.3">
      <c r="A6234" t="s">
        <v>79</v>
      </c>
      <c r="B6234" t="s">
        <v>4498</v>
      </c>
      <c r="C6234" t="s">
        <v>2802</v>
      </c>
      <c r="D6234" t="s">
        <v>180</v>
      </c>
      <c r="E6234">
        <v>3</v>
      </c>
      <c r="F6234" t="s">
        <v>4795</v>
      </c>
      <c r="G6234" t="s">
        <v>865</v>
      </c>
      <c r="H6234" t="s">
        <v>78</v>
      </c>
      <c r="I6234">
        <v>30</v>
      </c>
      <c r="J6234">
        <v>23</v>
      </c>
    </row>
    <row r="6235" spans="1:10" x14ac:dyDescent="0.3">
      <c r="A6235" t="s">
        <v>79</v>
      </c>
      <c r="B6235" t="s">
        <v>3394</v>
      </c>
      <c r="C6235" t="s">
        <v>2815</v>
      </c>
      <c r="D6235" t="s">
        <v>84</v>
      </c>
      <c r="E6235">
        <v>14</v>
      </c>
      <c r="F6235" t="s">
        <v>4877</v>
      </c>
      <c r="G6235" t="s">
        <v>3838</v>
      </c>
      <c r="H6235" t="s">
        <v>78</v>
      </c>
      <c r="I6235">
        <v>0</v>
      </c>
      <c r="J6235">
        <v>0</v>
      </c>
    </row>
    <row r="6236" spans="1:10" x14ac:dyDescent="0.3">
      <c r="A6236" t="s">
        <v>79</v>
      </c>
      <c r="B6236" t="s">
        <v>3390</v>
      </c>
      <c r="C6236" t="s">
        <v>2837</v>
      </c>
      <c r="D6236" t="s">
        <v>2837</v>
      </c>
      <c r="E6236">
        <v>78</v>
      </c>
      <c r="F6236" t="s">
        <v>806</v>
      </c>
      <c r="G6236" t="s">
        <v>2938</v>
      </c>
      <c r="H6236" t="s">
        <v>78</v>
      </c>
      <c r="I6236">
        <v>0</v>
      </c>
      <c r="J6236">
        <v>0</v>
      </c>
    </row>
    <row r="6237" spans="1:10" x14ac:dyDescent="0.3">
      <c r="A6237" t="s">
        <v>79</v>
      </c>
      <c r="B6237" t="s">
        <v>5066</v>
      </c>
      <c r="C6237" t="s">
        <v>2843</v>
      </c>
      <c r="D6237" t="s">
        <v>77</v>
      </c>
      <c r="E6237">
        <v>2</v>
      </c>
      <c r="F6237" t="s">
        <v>3856</v>
      </c>
      <c r="G6237" t="s">
        <v>1560</v>
      </c>
      <c r="H6237" t="s">
        <v>78</v>
      </c>
      <c r="I6237">
        <v>0</v>
      </c>
      <c r="J6237">
        <v>0</v>
      </c>
    </row>
    <row r="6238" spans="1:10" x14ac:dyDescent="0.3">
      <c r="A6238" t="s">
        <v>79</v>
      </c>
      <c r="B6238" t="s">
        <v>3534</v>
      </c>
      <c r="C6238" t="s">
        <v>2852</v>
      </c>
      <c r="D6238" t="s">
        <v>77</v>
      </c>
      <c r="E6238">
        <v>9</v>
      </c>
      <c r="F6238" t="s">
        <v>4878</v>
      </c>
      <c r="G6238" t="s">
        <v>1058</v>
      </c>
      <c r="H6238" t="s">
        <v>78</v>
      </c>
      <c r="I6238">
        <v>0</v>
      </c>
      <c r="J6238">
        <v>0</v>
      </c>
    </row>
    <row r="6239" spans="1:10" x14ac:dyDescent="0.3">
      <c r="A6239" s="4" t="s">
        <v>443</v>
      </c>
      <c r="B6239" s="4" t="s">
        <v>2447</v>
      </c>
      <c r="C6239" s="4" t="s">
        <v>79</v>
      </c>
      <c r="D6239" s="5" t="s">
        <v>5091</v>
      </c>
      <c r="E6239" s="6">
        <v>31</v>
      </c>
      <c r="F6239" s="4" t="s">
        <v>79</v>
      </c>
      <c r="G6239" s="5" t="s">
        <v>5092</v>
      </c>
      <c r="H6239" s="6" t="str">
        <f>IFERROR(INDEX(t_poangligan[#All],MATCH(VALUE(resultatbors[[#This Row],[Datum]]),#REF!,0)+1,8),"-")</f>
        <v>-</v>
      </c>
      <c r="I6239" s="4"/>
      <c r="J6239" s="4"/>
    </row>
    <row r="6240" spans="1:10" x14ac:dyDescent="0.3">
      <c r="A6240" t="s">
        <v>79</v>
      </c>
      <c r="B6240" t="s">
        <v>3368</v>
      </c>
      <c r="C6240" t="s">
        <v>2694</v>
      </c>
      <c r="D6240" t="s">
        <v>197</v>
      </c>
      <c r="E6240">
        <v>6</v>
      </c>
      <c r="F6240" t="s">
        <v>1311</v>
      </c>
      <c r="G6240" t="s">
        <v>2863</v>
      </c>
      <c r="H6240" t="s">
        <v>78</v>
      </c>
      <c r="I6240">
        <v>0</v>
      </c>
      <c r="J6240">
        <v>0</v>
      </c>
    </row>
    <row r="6241" spans="1:10" x14ac:dyDescent="0.3">
      <c r="A6241" t="s">
        <v>79</v>
      </c>
      <c r="B6241" t="s">
        <v>3381</v>
      </c>
      <c r="C6241" t="s">
        <v>2755</v>
      </c>
      <c r="D6241" t="s">
        <v>197</v>
      </c>
      <c r="E6241">
        <v>7</v>
      </c>
      <c r="F6241" t="s">
        <v>1013</v>
      </c>
      <c r="G6241" t="s">
        <v>2356</v>
      </c>
      <c r="H6241" t="s">
        <v>78</v>
      </c>
      <c r="I6241">
        <v>30</v>
      </c>
      <c r="J6241">
        <v>16</v>
      </c>
    </row>
    <row r="6242" spans="1:10" x14ac:dyDescent="0.3">
      <c r="A6242" t="s">
        <v>79</v>
      </c>
      <c r="B6242" t="s">
        <v>3374</v>
      </c>
      <c r="C6242" t="s">
        <v>24</v>
      </c>
      <c r="D6242" t="s">
        <v>197</v>
      </c>
      <c r="E6242">
        <v>7</v>
      </c>
      <c r="F6242" t="s">
        <v>1523</v>
      </c>
      <c r="G6242" t="s">
        <v>1587</v>
      </c>
      <c r="H6242" t="s">
        <v>78</v>
      </c>
      <c r="I6242">
        <v>30</v>
      </c>
      <c r="J6242">
        <v>15</v>
      </c>
    </row>
    <row r="6243" spans="1:10" x14ac:dyDescent="0.3">
      <c r="A6243" t="s">
        <v>79</v>
      </c>
      <c r="B6243" t="s">
        <v>3395</v>
      </c>
      <c r="C6243" t="s">
        <v>2833</v>
      </c>
      <c r="D6243" t="s">
        <v>541</v>
      </c>
      <c r="E6243">
        <v>1</v>
      </c>
      <c r="F6243" t="s">
        <v>1233</v>
      </c>
      <c r="G6243" t="s">
        <v>536</v>
      </c>
      <c r="H6243" t="s">
        <v>78</v>
      </c>
      <c r="I6243">
        <v>0</v>
      </c>
      <c r="J6243">
        <v>0</v>
      </c>
    </row>
    <row r="6244" spans="1:10" x14ac:dyDescent="0.3">
      <c r="A6244" t="s">
        <v>79</v>
      </c>
      <c r="B6244" t="s">
        <v>3376</v>
      </c>
      <c r="C6244" t="s">
        <v>2835</v>
      </c>
      <c r="D6244" t="s">
        <v>100</v>
      </c>
      <c r="E6244">
        <v>2</v>
      </c>
      <c r="F6244" t="s">
        <v>1436</v>
      </c>
      <c r="G6244" t="s">
        <v>1420</v>
      </c>
      <c r="H6244" t="s">
        <v>78</v>
      </c>
      <c r="I6244">
        <v>0</v>
      </c>
      <c r="J6244">
        <v>0</v>
      </c>
    </row>
    <row r="6245" spans="1:10" x14ac:dyDescent="0.3">
      <c r="A6245" t="s">
        <v>79</v>
      </c>
      <c r="B6245" t="s">
        <v>5071</v>
      </c>
      <c r="C6245" t="s">
        <v>2860</v>
      </c>
      <c r="D6245" t="s">
        <v>3171</v>
      </c>
      <c r="E6245">
        <v>32</v>
      </c>
      <c r="F6245" t="s">
        <v>3461</v>
      </c>
      <c r="G6245" t="s">
        <v>1040</v>
      </c>
      <c r="H6245" t="s">
        <v>78</v>
      </c>
      <c r="I6245">
        <v>0</v>
      </c>
      <c r="J6245">
        <v>0</v>
      </c>
    </row>
    <row r="6246" spans="1:10" x14ac:dyDescent="0.3">
      <c r="A6246" s="4" t="s">
        <v>2615</v>
      </c>
      <c r="B6246" s="4" t="s">
        <v>4879</v>
      </c>
      <c r="C6246" s="4" t="s">
        <v>79</v>
      </c>
      <c r="D6246" s="5" t="s">
        <v>5091</v>
      </c>
      <c r="E6246" s="6">
        <v>9</v>
      </c>
      <c r="F6246" s="4" t="s">
        <v>79</v>
      </c>
      <c r="G6246" s="5" t="s">
        <v>5092</v>
      </c>
      <c r="H6246" s="6" t="str">
        <f>IFERROR(INDEX(t_poangligan[#All],MATCH(VALUE(resultatbors[[#This Row],[Datum]]),#REF!,0)+1,8),"-")</f>
        <v>-</v>
      </c>
      <c r="I6246" s="4"/>
      <c r="J6246" s="4"/>
    </row>
    <row r="6247" spans="1:10" x14ac:dyDescent="0.3">
      <c r="A6247" t="s">
        <v>79</v>
      </c>
      <c r="B6247" t="s">
        <v>3374</v>
      </c>
      <c r="C6247" t="s">
        <v>24</v>
      </c>
      <c r="D6247" t="s">
        <v>94</v>
      </c>
      <c r="E6247">
        <v>11</v>
      </c>
      <c r="F6247" t="s">
        <v>4232</v>
      </c>
      <c r="G6247" t="s">
        <v>1333</v>
      </c>
      <c r="H6247" t="s">
        <v>78</v>
      </c>
      <c r="I6247">
        <v>30</v>
      </c>
      <c r="J6247">
        <v>9</v>
      </c>
    </row>
    <row r="6248" spans="1:10" x14ac:dyDescent="0.3">
      <c r="A6248" t="s">
        <v>79</v>
      </c>
      <c r="B6248" t="s">
        <v>3487</v>
      </c>
      <c r="C6248" t="s">
        <v>2834</v>
      </c>
      <c r="D6248" t="s">
        <v>87</v>
      </c>
      <c r="E6248">
        <v>17</v>
      </c>
      <c r="F6248" t="s">
        <v>4880</v>
      </c>
      <c r="G6248" t="s">
        <v>606</v>
      </c>
      <c r="H6248" t="s">
        <v>78</v>
      </c>
      <c r="I6248">
        <v>30</v>
      </c>
      <c r="J6248">
        <v>0</v>
      </c>
    </row>
    <row r="6249" spans="1:10" x14ac:dyDescent="0.3">
      <c r="A6249" s="4" t="s">
        <v>4987</v>
      </c>
      <c r="B6249" s="4" t="s">
        <v>5044</v>
      </c>
      <c r="C6249" s="4" t="s">
        <v>79</v>
      </c>
      <c r="D6249" s="5" t="s">
        <v>5091</v>
      </c>
      <c r="E6249" s="6">
        <v>24</v>
      </c>
      <c r="F6249" s="4" t="s">
        <v>79</v>
      </c>
      <c r="G6249" s="5" t="s">
        <v>5092</v>
      </c>
      <c r="H6249" s="6" t="str">
        <f>IFERROR(INDEX(t_poangligan[#All],MATCH(VALUE(resultatbors[[#This Row],[Datum]]),#REF!,0)+1,8),"-")</f>
        <v>-</v>
      </c>
      <c r="I6249" s="4"/>
      <c r="J6249" s="4"/>
    </row>
    <row r="6250" spans="1:10" x14ac:dyDescent="0.3">
      <c r="A6250" t="s">
        <v>79</v>
      </c>
      <c r="B6250" t="s">
        <v>3374</v>
      </c>
      <c r="C6250" t="s">
        <v>24</v>
      </c>
      <c r="D6250" t="s">
        <v>87</v>
      </c>
      <c r="E6250">
        <v>3</v>
      </c>
      <c r="F6250" t="s">
        <v>4231</v>
      </c>
      <c r="G6250" t="s">
        <v>924</v>
      </c>
      <c r="H6250" t="s">
        <v>78</v>
      </c>
      <c r="I6250">
        <v>30</v>
      </c>
      <c r="J6250">
        <v>24</v>
      </c>
    </row>
    <row r="6251" spans="1:10" x14ac:dyDescent="0.3">
      <c r="A6251" s="4" t="s">
        <v>444</v>
      </c>
      <c r="B6251" s="4" t="s">
        <v>2449</v>
      </c>
      <c r="C6251" s="4" t="s">
        <v>79</v>
      </c>
      <c r="D6251" s="5" t="s">
        <v>5091</v>
      </c>
      <c r="E6251" s="6">
        <v>109</v>
      </c>
      <c r="F6251" s="4" t="s">
        <v>79</v>
      </c>
      <c r="G6251" s="5" t="s">
        <v>5092</v>
      </c>
      <c r="H6251" s="6" t="str">
        <f>IFERROR(INDEX(t_poangligan[#All],MATCH(VALUE(resultatbors[[#This Row],[Datum]]),#REF!,0)+1,8),"-")</f>
        <v>-</v>
      </c>
      <c r="I6251" s="4"/>
      <c r="J6251" s="4"/>
    </row>
    <row r="6252" spans="1:10" x14ac:dyDescent="0.3">
      <c r="A6252" t="s">
        <v>79</v>
      </c>
      <c r="B6252" t="s">
        <v>3405</v>
      </c>
      <c r="C6252" t="s">
        <v>2672</v>
      </c>
      <c r="D6252" t="s">
        <v>87</v>
      </c>
      <c r="E6252">
        <v>3</v>
      </c>
      <c r="F6252" t="s">
        <v>1731</v>
      </c>
      <c r="G6252" t="s">
        <v>1668</v>
      </c>
      <c r="H6252" t="s">
        <v>78</v>
      </c>
      <c r="I6252">
        <v>30</v>
      </c>
      <c r="J6252">
        <v>3</v>
      </c>
    </row>
    <row r="6253" spans="1:10" x14ac:dyDescent="0.3">
      <c r="A6253" t="s">
        <v>79</v>
      </c>
      <c r="B6253" t="s">
        <v>5063</v>
      </c>
      <c r="C6253" t="s">
        <v>47</v>
      </c>
      <c r="D6253" t="s">
        <v>97</v>
      </c>
      <c r="E6253">
        <v>3</v>
      </c>
      <c r="F6253" t="s">
        <v>1595</v>
      </c>
      <c r="G6253" t="s">
        <v>2951</v>
      </c>
      <c r="H6253" t="s">
        <v>78</v>
      </c>
      <c r="I6253">
        <v>30</v>
      </c>
      <c r="J6253">
        <v>26</v>
      </c>
    </row>
    <row r="6254" spans="1:10" x14ac:dyDescent="0.3">
      <c r="A6254" t="s">
        <v>79</v>
      </c>
      <c r="B6254" t="s">
        <v>3381</v>
      </c>
      <c r="C6254" t="s">
        <v>2755</v>
      </c>
      <c r="D6254" t="s">
        <v>94</v>
      </c>
      <c r="E6254">
        <v>2</v>
      </c>
      <c r="F6254" t="s">
        <v>2060</v>
      </c>
      <c r="G6254" t="s">
        <v>2977</v>
      </c>
      <c r="H6254" t="s">
        <v>78</v>
      </c>
      <c r="I6254">
        <v>30</v>
      </c>
      <c r="J6254">
        <v>29</v>
      </c>
    </row>
    <row r="6255" spans="1:10" x14ac:dyDescent="0.3">
      <c r="A6255" t="s">
        <v>79</v>
      </c>
      <c r="B6255" t="s">
        <v>3374</v>
      </c>
      <c r="C6255" t="s">
        <v>24</v>
      </c>
      <c r="D6255" t="s">
        <v>94</v>
      </c>
      <c r="E6255">
        <v>1</v>
      </c>
      <c r="F6255" t="s">
        <v>1303</v>
      </c>
      <c r="G6255" t="s">
        <v>536</v>
      </c>
      <c r="H6255" t="s">
        <v>78</v>
      </c>
      <c r="I6255">
        <v>30</v>
      </c>
      <c r="J6255">
        <v>30</v>
      </c>
    </row>
    <row r="6256" spans="1:10" x14ac:dyDescent="0.3">
      <c r="A6256" t="s">
        <v>79</v>
      </c>
      <c r="B6256" t="s">
        <v>3375</v>
      </c>
      <c r="C6256" t="s">
        <v>2810</v>
      </c>
      <c r="D6256" t="s">
        <v>94</v>
      </c>
      <c r="E6256">
        <v>9</v>
      </c>
      <c r="F6256" t="s">
        <v>1569</v>
      </c>
      <c r="G6256" t="s">
        <v>1622</v>
      </c>
      <c r="H6256" t="s">
        <v>78</v>
      </c>
      <c r="I6256">
        <v>30</v>
      </c>
      <c r="J6256">
        <v>21</v>
      </c>
    </row>
    <row r="6257" spans="1:10" x14ac:dyDescent="0.3">
      <c r="A6257" t="s">
        <v>79</v>
      </c>
      <c r="B6257" t="s">
        <v>3487</v>
      </c>
      <c r="C6257" t="s">
        <v>2834</v>
      </c>
      <c r="D6257" t="s">
        <v>79</v>
      </c>
      <c r="F6257" t="s">
        <v>79</v>
      </c>
      <c r="G6257" t="s">
        <v>79</v>
      </c>
      <c r="H6257" t="s">
        <v>86</v>
      </c>
    </row>
    <row r="6258" spans="1:10" x14ac:dyDescent="0.3">
      <c r="A6258" t="s">
        <v>79</v>
      </c>
      <c r="B6258" t="s">
        <v>5071</v>
      </c>
      <c r="C6258" t="s">
        <v>2860</v>
      </c>
      <c r="D6258" t="s">
        <v>3303</v>
      </c>
      <c r="E6258">
        <v>19</v>
      </c>
      <c r="F6258" t="s">
        <v>739</v>
      </c>
      <c r="G6258" t="s">
        <v>2356</v>
      </c>
      <c r="H6258" t="s">
        <v>78</v>
      </c>
      <c r="I6258">
        <v>0</v>
      </c>
      <c r="J6258">
        <v>0</v>
      </c>
    </row>
    <row r="6259" spans="1:10" x14ac:dyDescent="0.3">
      <c r="A6259" s="4" t="s">
        <v>2624</v>
      </c>
      <c r="B6259" s="4" t="s">
        <v>4881</v>
      </c>
      <c r="C6259" s="4" t="s">
        <v>79</v>
      </c>
      <c r="D6259" s="5" t="s">
        <v>5091</v>
      </c>
      <c r="E6259" s="6">
        <v>83</v>
      </c>
      <c r="F6259" s="4" t="s">
        <v>79</v>
      </c>
      <c r="G6259" s="5" t="s">
        <v>5092</v>
      </c>
      <c r="H6259" s="6" t="str">
        <f>IFERROR(INDEX(t_poangligan[#All],MATCH(VALUE(resultatbors[[#This Row],[Datum]]),#REF!,0)+1,8),"-")</f>
        <v>-</v>
      </c>
      <c r="I6259" s="4"/>
      <c r="J6259" s="4"/>
    </row>
    <row r="6260" spans="1:10" x14ac:dyDescent="0.3">
      <c r="A6260" t="s">
        <v>79</v>
      </c>
      <c r="B6260" t="s">
        <v>3431</v>
      </c>
      <c r="C6260" t="s">
        <v>10</v>
      </c>
      <c r="D6260" t="s">
        <v>109</v>
      </c>
      <c r="E6260">
        <v>3</v>
      </c>
      <c r="F6260" t="s">
        <v>1661</v>
      </c>
      <c r="G6260" t="s">
        <v>2247</v>
      </c>
      <c r="H6260" t="s">
        <v>78</v>
      </c>
      <c r="I6260">
        <v>30</v>
      </c>
      <c r="J6260">
        <v>9</v>
      </c>
    </row>
    <row r="6261" spans="1:10" x14ac:dyDescent="0.3">
      <c r="A6261" t="s">
        <v>79</v>
      </c>
      <c r="B6261" t="s">
        <v>5073</v>
      </c>
      <c r="C6261" t="s">
        <v>2809</v>
      </c>
      <c r="D6261" t="s">
        <v>109</v>
      </c>
      <c r="E6261">
        <v>15</v>
      </c>
      <c r="F6261" t="s">
        <v>4882</v>
      </c>
      <c r="G6261" t="s">
        <v>646</v>
      </c>
      <c r="H6261" t="s">
        <v>78</v>
      </c>
      <c r="I6261">
        <v>40</v>
      </c>
      <c r="J6261">
        <v>8</v>
      </c>
    </row>
    <row r="6262" spans="1:10" x14ac:dyDescent="0.3">
      <c r="A6262" t="s">
        <v>79</v>
      </c>
      <c r="B6262" t="s">
        <v>3394</v>
      </c>
      <c r="C6262" t="s">
        <v>2815</v>
      </c>
      <c r="D6262" t="s">
        <v>109</v>
      </c>
      <c r="E6262">
        <v>2</v>
      </c>
      <c r="F6262" t="s">
        <v>4883</v>
      </c>
      <c r="G6262" t="s">
        <v>1936</v>
      </c>
      <c r="H6262" t="s">
        <v>78</v>
      </c>
      <c r="I6262">
        <v>0</v>
      </c>
      <c r="J6262">
        <v>0</v>
      </c>
    </row>
    <row r="6263" spans="1:10" x14ac:dyDescent="0.3">
      <c r="A6263" t="s">
        <v>79</v>
      </c>
      <c r="B6263" t="s">
        <v>3487</v>
      </c>
      <c r="C6263" t="s">
        <v>2834</v>
      </c>
      <c r="D6263" t="s">
        <v>109</v>
      </c>
      <c r="E6263">
        <v>10</v>
      </c>
      <c r="F6263" t="s">
        <v>4884</v>
      </c>
      <c r="H6263" t="s">
        <v>78</v>
      </c>
      <c r="I6263">
        <v>40</v>
      </c>
      <c r="J6263">
        <v>20</v>
      </c>
    </row>
    <row r="6264" spans="1:10" x14ac:dyDescent="0.3">
      <c r="A6264" t="s">
        <v>79</v>
      </c>
      <c r="B6264" t="s">
        <v>3390</v>
      </c>
      <c r="C6264" t="s">
        <v>2837</v>
      </c>
      <c r="D6264" t="s">
        <v>2837</v>
      </c>
      <c r="E6264">
        <v>17</v>
      </c>
      <c r="F6264" t="s">
        <v>3461</v>
      </c>
      <c r="G6264" t="s">
        <v>1724</v>
      </c>
      <c r="H6264" t="s">
        <v>78</v>
      </c>
      <c r="I6264">
        <v>0</v>
      </c>
      <c r="J6264">
        <v>0</v>
      </c>
    </row>
    <row r="6265" spans="1:10" x14ac:dyDescent="0.3">
      <c r="A6265" t="s">
        <v>79</v>
      </c>
      <c r="B6265" t="s">
        <v>5065</v>
      </c>
      <c r="C6265" t="s">
        <v>2841</v>
      </c>
      <c r="D6265" t="s">
        <v>590</v>
      </c>
      <c r="E6265">
        <v>30</v>
      </c>
      <c r="F6265" t="s">
        <v>4885</v>
      </c>
      <c r="G6265" t="s">
        <v>3018</v>
      </c>
      <c r="H6265" t="s">
        <v>78</v>
      </c>
      <c r="I6265">
        <v>45</v>
      </c>
      <c r="J6265">
        <v>22</v>
      </c>
    </row>
    <row r="6266" spans="1:10" x14ac:dyDescent="0.3">
      <c r="A6266" t="s">
        <v>79</v>
      </c>
      <c r="B6266" t="s">
        <v>3446</v>
      </c>
      <c r="C6266" t="s">
        <v>2847</v>
      </c>
      <c r="D6266" t="s">
        <v>590</v>
      </c>
      <c r="E6266">
        <v>43</v>
      </c>
      <c r="F6266" t="s">
        <v>4886</v>
      </c>
      <c r="G6266" t="s">
        <v>2979</v>
      </c>
      <c r="H6266" t="s">
        <v>78</v>
      </c>
      <c r="I6266">
        <v>45</v>
      </c>
      <c r="J6266">
        <v>22</v>
      </c>
    </row>
    <row r="6267" spans="1:10" x14ac:dyDescent="0.3">
      <c r="A6267" t="s">
        <v>79</v>
      </c>
      <c r="B6267" t="s">
        <v>3447</v>
      </c>
      <c r="C6267" t="s">
        <v>2849</v>
      </c>
      <c r="D6267" t="s">
        <v>107</v>
      </c>
      <c r="E6267">
        <v>34</v>
      </c>
      <c r="F6267" t="s">
        <v>4887</v>
      </c>
      <c r="G6267" t="s">
        <v>3252</v>
      </c>
      <c r="H6267" t="s">
        <v>78</v>
      </c>
      <c r="I6267">
        <v>45</v>
      </c>
      <c r="J6267">
        <v>2</v>
      </c>
    </row>
    <row r="6268" spans="1:10" x14ac:dyDescent="0.3">
      <c r="A6268" s="4" t="s">
        <v>445</v>
      </c>
      <c r="B6268" s="4" t="s">
        <v>2452</v>
      </c>
      <c r="C6268" s="4" t="s">
        <v>79</v>
      </c>
      <c r="D6268" s="5" t="s">
        <v>5091</v>
      </c>
      <c r="E6268" s="6">
        <v>188</v>
      </c>
      <c r="F6268" s="4" t="s">
        <v>79</v>
      </c>
      <c r="G6268" s="5" t="s">
        <v>5092</v>
      </c>
      <c r="H6268" s="6" t="str">
        <f>IFERROR(INDEX(t_poangligan[#All],MATCH(VALUE(resultatbors[[#This Row],[Datum]]),#REF!,0)+1,8),"-")</f>
        <v>-</v>
      </c>
      <c r="I6268" s="4"/>
      <c r="J6268" s="4"/>
    </row>
    <row r="6269" spans="1:10" x14ac:dyDescent="0.3">
      <c r="A6269" t="s">
        <v>79</v>
      </c>
      <c r="B6269" t="s">
        <v>3457</v>
      </c>
      <c r="C6269" t="s">
        <v>2641</v>
      </c>
      <c r="D6269" t="s">
        <v>3185</v>
      </c>
      <c r="E6269">
        <v>24</v>
      </c>
      <c r="F6269" t="s">
        <v>1949</v>
      </c>
      <c r="G6269" t="s">
        <v>3013</v>
      </c>
      <c r="H6269" t="s">
        <v>78</v>
      </c>
      <c r="I6269">
        <v>0</v>
      </c>
      <c r="J6269">
        <v>0</v>
      </c>
    </row>
    <row r="6270" spans="1:10" x14ac:dyDescent="0.3">
      <c r="A6270" t="s">
        <v>79</v>
      </c>
      <c r="B6270" t="s">
        <v>3400</v>
      </c>
      <c r="C6270" t="s">
        <v>2649</v>
      </c>
      <c r="D6270" t="s">
        <v>3200</v>
      </c>
      <c r="E6270">
        <v>13</v>
      </c>
      <c r="F6270" t="s">
        <v>4888</v>
      </c>
      <c r="H6270" t="s">
        <v>78</v>
      </c>
      <c r="I6270">
        <v>0</v>
      </c>
      <c r="J6270">
        <v>0</v>
      </c>
    </row>
    <row r="6271" spans="1:10" x14ac:dyDescent="0.3">
      <c r="A6271" t="s">
        <v>79</v>
      </c>
      <c r="B6271" t="s">
        <v>3855</v>
      </c>
      <c r="C6271" t="s">
        <v>2651</v>
      </c>
      <c r="D6271" t="s">
        <v>167</v>
      </c>
      <c r="E6271">
        <v>17</v>
      </c>
      <c r="F6271" t="s">
        <v>4889</v>
      </c>
      <c r="G6271" t="s">
        <v>1520</v>
      </c>
      <c r="H6271" t="s">
        <v>78</v>
      </c>
      <c r="I6271">
        <v>0</v>
      </c>
      <c r="J6271">
        <v>0</v>
      </c>
    </row>
    <row r="6272" spans="1:10" x14ac:dyDescent="0.3">
      <c r="A6272" t="s">
        <v>79</v>
      </c>
      <c r="B6272" t="s">
        <v>3616</v>
      </c>
      <c r="C6272" t="s">
        <v>2657</v>
      </c>
      <c r="D6272" t="s">
        <v>153</v>
      </c>
      <c r="E6272">
        <v>41</v>
      </c>
      <c r="F6272" t="s">
        <v>4890</v>
      </c>
      <c r="G6272" t="s">
        <v>1280</v>
      </c>
      <c r="H6272" t="s">
        <v>78</v>
      </c>
      <c r="I6272">
        <v>40</v>
      </c>
      <c r="J6272">
        <v>7</v>
      </c>
    </row>
    <row r="6273" spans="1:10" x14ac:dyDescent="0.3">
      <c r="A6273" t="s">
        <v>79</v>
      </c>
      <c r="B6273" t="s">
        <v>3403</v>
      </c>
      <c r="C6273" t="s">
        <v>2661</v>
      </c>
      <c r="D6273" t="s">
        <v>153</v>
      </c>
      <c r="E6273">
        <v>14</v>
      </c>
      <c r="F6273" t="s">
        <v>736</v>
      </c>
      <c r="G6273" t="s">
        <v>2331</v>
      </c>
      <c r="H6273" t="s">
        <v>78</v>
      </c>
      <c r="I6273">
        <v>0</v>
      </c>
      <c r="J6273">
        <v>0</v>
      </c>
    </row>
    <row r="6274" spans="1:10" x14ac:dyDescent="0.3">
      <c r="A6274" t="s">
        <v>79</v>
      </c>
      <c r="B6274" t="s">
        <v>3459</v>
      </c>
      <c r="C6274" t="s">
        <v>2669</v>
      </c>
      <c r="D6274" t="s">
        <v>79</v>
      </c>
      <c r="F6274" t="s">
        <v>79</v>
      </c>
      <c r="G6274" t="s">
        <v>79</v>
      </c>
      <c r="H6274" t="s">
        <v>82</v>
      </c>
    </row>
    <row r="6275" spans="1:10" x14ac:dyDescent="0.3">
      <c r="A6275" t="s">
        <v>79</v>
      </c>
      <c r="B6275" t="s">
        <v>3405</v>
      </c>
      <c r="C6275" t="s">
        <v>2672</v>
      </c>
      <c r="D6275" t="s">
        <v>153</v>
      </c>
      <c r="E6275">
        <v>11</v>
      </c>
      <c r="F6275" t="s">
        <v>4891</v>
      </c>
      <c r="G6275" t="s">
        <v>2376</v>
      </c>
      <c r="H6275" t="s">
        <v>78</v>
      </c>
      <c r="I6275">
        <v>40</v>
      </c>
      <c r="J6275">
        <v>20</v>
      </c>
    </row>
    <row r="6276" spans="1:10" x14ac:dyDescent="0.3">
      <c r="A6276" t="s">
        <v>79</v>
      </c>
      <c r="B6276" t="s">
        <v>3368</v>
      </c>
      <c r="C6276" t="s">
        <v>2694</v>
      </c>
      <c r="D6276" t="s">
        <v>153</v>
      </c>
      <c r="E6276">
        <v>7</v>
      </c>
      <c r="F6276" t="s">
        <v>3602</v>
      </c>
      <c r="G6276" t="s">
        <v>1077</v>
      </c>
      <c r="H6276" t="s">
        <v>78</v>
      </c>
      <c r="I6276">
        <v>0</v>
      </c>
      <c r="J6276">
        <v>0</v>
      </c>
    </row>
    <row r="6277" spans="1:10" x14ac:dyDescent="0.3">
      <c r="A6277" t="s">
        <v>79</v>
      </c>
      <c r="B6277" t="s">
        <v>3412</v>
      </c>
      <c r="C6277" t="s">
        <v>2700</v>
      </c>
      <c r="D6277" t="s">
        <v>153</v>
      </c>
      <c r="E6277">
        <v>16</v>
      </c>
      <c r="F6277" t="s">
        <v>2387</v>
      </c>
      <c r="G6277" t="s">
        <v>1421</v>
      </c>
      <c r="H6277" t="s">
        <v>78</v>
      </c>
      <c r="I6277">
        <v>40</v>
      </c>
      <c r="J6277">
        <v>8</v>
      </c>
    </row>
    <row r="6278" spans="1:10" x14ac:dyDescent="0.3">
      <c r="A6278" t="s">
        <v>79</v>
      </c>
      <c r="B6278" t="s">
        <v>4676</v>
      </c>
      <c r="C6278" t="s">
        <v>2701</v>
      </c>
      <c r="D6278" t="s">
        <v>153</v>
      </c>
      <c r="E6278">
        <v>30</v>
      </c>
      <c r="F6278" t="s">
        <v>2003</v>
      </c>
      <c r="G6278" t="s">
        <v>1146</v>
      </c>
      <c r="H6278" t="s">
        <v>78</v>
      </c>
      <c r="I6278">
        <v>40</v>
      </c>
      <c r="J6278">
        <v>10</v>
      </c>
    </row>
    <row r="6279" spans="1:10" x14ac:dyDescent="0.3">
      <c r="A6279" t="s">
        <v>79</v>
      </c>
      <c r="B6279" t="s">
        <v>4765</v>
      </c>
      <c r="C6279" t="s">
        <v>2708</v>
      </c>
      <c r="D6279" t="s">
        <v>121</v>
      </c>
      <c r="E6279">
        <v>19</v>
      </c>
      <c r="F6279" t="s">
        <v>4156</v>
      </c>
      <c r="G6279" t="s">
        <v>4363</v>
      </c>
      <c r="H6279" t="s">
        <v>78</v>
      </c>
      <c r="I6279">
        <v>0</v>
      </c>
      <c r="J6279">
        <v>0</v>
      </c>
    </row>
    <row r="6280" spans="1:10" x14ac:dyDescent="0.3">
      <c r="A6280" t="s">
        <v>79</v>
      </c>
      <c r="B6280" t="s">
        <v>3383</v>
      </c>
      <c r="C6280" t="s">
        <v>2713</v>
      </c>
      <c r="D6280" t="s">
        <v>153</v>
      </c>
      <c r="E6280">
        <v>12</v>
      </c>
      <c r="F6280" t="s">
        <v>2163</v>
      </c>
      <c r="G6280" t="s">
        <v>1919</v>
      </c>
      <c r="H6280" t="s">
        <v>78</v>
      </c>
      <c r="I6280">
        <v>40</v>
      </c>
      <c r="J6280">
        <v>15</v>
      </c>
    </row>
    <row r="6281" spans="1:10" x14ac:dyDescent="0.3">
      <c r="A6281" t="s">
        <v>79</v>
      </c>
      <c r="B6281" t="s">
        <v>3597</v>
      </c>
      <c r="C6281" t="s">
        <v>2719</v>
      </c>
      <c r="D6281" t="s">
        <v>153</v>
      </c>
      <c r="E6281">
        <v>15</v>
      </c>
      <c r="F6281" t="s">
        <v>788</v>
      </c>
      <c r="G6281" t="s">
        <v>3163</v>
      </c>
      <c r="H6281" t="s">
        <v>78</v>
      </c>
      <c r="I6281">
        <v>40</v>
      </c>
      <c r="J6281">
        <v>26</v>
      </c>
    </row>
    <row r="6282" spans="1:10" x14ac:dyDescent="0.3">
      <c r="A6282" t="s">
        <v>79</v>
      </c>
      <c r="B6282" t="s">
        <v>5063</v>
      </c>
      <c r="C6282" t="s">
        <v>47</v>
      </c>
      <c r="D6282" t="s">
        <v>79</v>
      </c>
      <c r="F6282" t="s">
        <v>79</v>
      </c>
      <c r="G6282" t="s">
        <v>79</v>
      </c>
      <c r="H6282" t="s">
        <v>86</v>
      </c>
    </row>
    <row r="6283" spans="1:10" x14ac:dyDescent="0.3">
      <c r="A6283" t="s">
        <v>79</v>
      </c>
      <c r="B6283" t="s">
        <v>3384</v>
      </c>
      <c r="C6283" t="s">
        <v>2724</v>
      </c>
      <c r="D6283" t="s">
        <v>3297</v>
      </c>
      <c r="E6283">
        <v>119</v>
      </c>
      <c r="F6283" t="s">
        <v>732</v>
      </c>
      <c r="G6283" t="s">
        <v>2025</v>
      </c>
      <c r="H6283" t="s">
        <v>78</v>
      </c>
      <c r="I6283">
        <v>0</v>
      </c>
      <c r="J6283">
        <v>0</v>
      </c>
    </row>
    <row r="6284" spans="1:10" x14ac:dyDescent="0.3">
      <c r="A6284" t="s">
        <v>79</v>
      </c>
      <c r="B6284" t="s">
        <v>3503</v>
      </c>
      <c r="C6284" t="s">
        <v>2725</v>
      </c>
      <c r="D6284" t="s">
        <v>128</v>
      </c>
      <c r="E6284">
        <v>5</v>
      </c>
      <c r="F6284" t="s">
        <v>2082</v>
      </c>
      <c r="G6284" t="s">
        <v>1970</v>
      </c>
      <c r="H6284" t="s">
        <v>78</v>
      </c>
      <c r="I6284">
        <v>0</v>
      </c>
      <c r="J6284">
        <v>0</v>
      </c>
    </row>
    <row r="6285" spans="1:10" x14ac:dyDescent="0.3">
      <c r="A6285" t="s">
        <v>79</v>
      </c>
      <c r="B6285" t="s">
        <v>3370</v>
      </c>
      <c r="C6285" t="s">
        <v>2726</v>
      </c>
      <c r="D6285" t="s">
        <v>163</v>
      </c>
      <c r="E6285">
        <v>31</v>
      </c>
      <c r="F6285" t="s">
        <v>4001</v>
      </c>
      <c r="G6285" t="s">
        <v>4789</v>
      </c>
      <c r="H6285" t="s">
        <v>78</v>
      </c>
      <c r="I6285">
        <v>0</v>
      </c>
      <c r="J6285">
        <v>0</v>
      </c>
    </row>
    <row r="6286" spans="1:10" x14ac:dyDescent="0.3">
      <c r="A6286" t="s">
        <v>79</v>
      </c>
      <c r="B6286" t="s">
        <v>3622</v>
      </c>
      <c r="C6286" t="s">
        <v>2742</v>
      </c>
      <c r="D6286" t="s">
        <v>79</v>
      </c>
      <c r="F6286" t="s">
        <v>79</v>
      </c>
      <c r="G6286" t="s">
        <v>79</v>
      </c>
      <c r="H6286" t="s">
        <v>86</v>
      </c>
    </row>
    <row r="6287" spans="1:10" x14ac:dyDescent="0.3">
      <c r="A6287" t="s">
        <v>79</v>
      </c>
      <c r="B6287" t="s">
        <v>3505</v>
      </c>
      <c r="C6287" t="s">
        <v>2764</v>
      </c>
      <c r="D6287" t="s">
        <v>79</v>
      </c>
      <c r="F6287" t="s">
        <v>79</v>
      </c>
      <c r="G6287" t="s">
        <v>79</v>
      </c>
      <c r="H6287" t="s">
        <v>86</v>
      </c>
    </row>
    <row r="6288" spans="1:10" x14ac:dyDescent="0.3">
      <c r="A6288" t="s">
        <v>79</v>
      </c>
      <c r="B6288" t="s">
        <v>3764</v>
      </c>
      <c r="C6288" t="s">
        <v>2877</v>
      </c>
      <c r="D6288" t="s">
        <v>79</v>
      </c>
      <c r="F6288" t="s">
        <v>79</v>
      </c>
      <c r="G6288" t="s">
        <v>79</v>
      </c>
      <c r="H6288" t="s">
        <v>86</v>
      </c>
    </row>
    <row r="6289" spans="1:10" x14ac:dyDescent="0.3">
      <c r="A6289" t="s">
        <v>79</v>
      </c>
      <c r="B6289" t="s">
        <v>3767</v>
      </c>
      <c r="C6289" t="s">
        <v>2878</v>
      </c>
      <c r="D6289" t="s">
        <v>79</v>
      </c>
      <c r="F6289" t="s">
        <v>79</v>
      </c>
      <c r="G6289" t="s">
        <v>79</v>
      </c>
      <c r="H6289" t="s">
        <v>86</v>
      </c>
    </row>
    <row r="6290" spans="1:10" x14ac:dyDescent="0.3">
      <c r="A6290" t="s">
        <v>79</v>
      </c>
      <c r="B6290" t="s">
        <v>4045</v>
      </c>
      <c r="C6290" t="s">
        <v>2879</v>
      </c>
      <c r="D6290" t="s">
        <v>153</v>
      </c>
      <c r="E6290">
        <v>38</v>
      </c>
      <c r="F6290" t="s">
        <v>2105</v>
      </c>
      <c r="G6290" t="s">
        <v>1658</v>
      </c>
      <c r="H6290" t="s">
        <v>78</v>
      </c>
      <c r="I6290">
        <v>40</v>
      </c>
      <c r="J6290">
        <v>14</v>
      </c>
    </row>
    <row r="6291" spans="1:10" x14ac:dyDescent="0.3">
      <c r="A6291" t="s">
        <v>79</v>
      </c>
      <c r="B6291" t="s">
        <v>3507</v>
      </c>
      <c r="C6291" t="s">
        <v>13</v>
      </c>
      <c r="D6291" t="s">
        <v>153</v>
      </c>
      <c r="E6291">
        <v>25</v>
      </c>
      <c r="F6291" t="s">
        <v>3878</v>
      </c>
      <c r="G6291" t="s">
        <v>1124</v>
      </c>
      <c r="H6291" t="s">
        <v>78</v>
      </c>
      <c r="I6291">
        <v>40</v>
      </c>
      <c r="J6291">
        <v>13</v>
      </c>
    </row>
    <row r="6292" spans="1:10" x14ac:dyDescent="0.3">
      <c r="A6292" t="s">
        <v>79</v>
      </c>
      <c r="B6292" t="s">
        <v>3518</v>
      </c>
      <c r="C6292" t="s">
        <v>14</v>
      </c>
      <c r="D6292" t="s">
        <v>79</v>
      </c>
      <c r="F6292" t="s">
        <v>79</v>
      </c>
      <c r="G6292" t="s">
        <v>79</v>
      </c>
      <c r="H6292" t="s">
        <v>86</v>
      </c>
    </row>
    <row r="6293" spans="1:10" x14ac:dyDescent="0.3">
      <c r="A6293" t="s">
        <v>79</v>
      </c>
      <c r="B6293" t="s">
        <v>3419</v>
      </c>
      <c r="C6293" t="s">
        <v>2895</v>
      </c>
      <c r="D6293" t="s">
        <v>153</v>
      </c>
      <c r="E6293">
        <v>117</v>
      </c>
      <c r="F6293" t="s">
        <v>4892</v>
      </c>
      <c r="G6293" t="s">
        <v>1707</v>
      </c>
      <c r="H6293" t="s">
        <v>78</v>
      </c>
      <c r="I6293">
        <v>40</v>
      </c>
      <c r="J6293">
        <v>0</v>
      </c>
    </row>
    <row r="6294" spans="1:10" x14ac:dyDescent="0.3">
      <c r="A6294" t="s">
        <v>79</v>
      </c>
      <c r="B6294" t="s">
        <v>5069</v>
      </c>
      <c r="C6294" t="s">
        <v>2897</v>
      </c>
      <c r="D6294" t="s">
        <v>153</v>
      </c>
      <c r="E6294">
        <v>141</v>
      </c>
      <c r="F6294" t="s">
        <v>4893</v>
      </c>
      <c r="G6294" t="s">
        <v>2362</v>
      </c>
      <c r="H6294" t="s">
        <v>78</v>
      </c>
      <c r="I6294">
        <v>40</v>
      </c>
      <c r="J6294">
        <v>0</v>
      </c>
    </row>
    <row r="6295" spans="1:10" x14ac:dyDescent="0.3">
      <c r="A6295" t="s">
        <v>79</v>
      </c>
      <c r="B6295" t="s">
        <v>3423</v>
      </c>
      <c r="C6295" t="s">
        <v>2899</v>
      </c>
      <c r="D6295" t="s">
        <v>153</v>
      </c>
      <c r="E6295">
        <v>91</v>
      </c>
      <c r="F6295" t="s">
        <v>4333</v>
      </c>
      <c r="G6295" t="s">
        <v>1333</v>
      </c>
      <c r="H6295" t="s">
        <v>78</v>
      </c>
      <c r="I6295">
        <v>40</v>
      </c>
      <c r="J6295">
        <v>19</v>
      </c>
    </row>
    <row r="6296" spans="1:10" x14ac:dyDescent="0.3">
      <c r="A6296" t="s">
        <v>79</v>
      </c>
      <c r="B6296" t="s">
        <v>3425</v>
      </c>
      <c r="C6296" t="s">
        <v>2901</v>
      </c>
      <c r="D6296" t="s">
        <v>153</v>
      </c>
      <c r="E6296">
        <v>111</v>
      </c>
      <c r="F6296" t="s">
        <v>2238</v>
      </c>
      <c r="G6296" t="s">
        <v>2383</v>
      </c>
      <c r="H6296" t="s">
        <v>78</v>
      </c>
      <c r="I6296">
        <v>40</v>
      </c>
      <c r="J6296">
        <v>0</v>
      </c>
    </row>
    <row r="6297" spans="1:10" x14ac:dyDescent="0.3">
      <c r="A6297" t="s">
        <v>79</v>
      </c>
      <c r="B6297" t="s">
        <v>5070</v>
      </c>
      <c r="C6297" t="s">
        <v>2903</v>
      </c>
      <c r="D6297" t="s">
        <v>153</v>
      </c>
      <c r="E6297">
        <v>82</v>
      </c>
      <c r="F6297" t="s">
        <v>2081</v>
      </c>
      <c r="G6297" t="s">
        <v>1323</v>
      </c>
      <c r="H6297" t="s">
        <v>78</v>
      </c>
      <c r="I6297">
        <v>40</v>
      </c>
      <c r="J6297">
        <v>27</v>
      </c>
    </row>
    <row r="6298" spans="1:10" x14ac:dyDescent="0.3">
      <c r="A6298" t="s">
        <v>79</v>
      </c>
      <c r="B6298" t="s">
        <v>3606</v>
      </c>
      <c r="C6298" t="s">
        <v>2793</v>
      </c>
      <c r="D6298" t="s">
        <v>167</v>
      </c>
      <c r="E6298">
        <v>1</v>
      </c>
      <c r="F6298" t="s">
        <v>655</v>
      </c>
      <c r="G6298" t="s">
        <v>536</v>
      </c>
      <c r="H6298" t="s">
        <v>78</v>
      </c>
      <c r="I6298">
        <v>0</v>
      </c>
      <c r="J6298">
        <v>0</v>
      </c>
    </row>
    <row r="6299" spans="1:10" x14ac:dyDescent="0.3">
      <c r="A6299" t="s">
        <v>79</v>
      </c>
      <c r="B6299" t="s">
        <v>3429</v>
      </c>
      <c r="C6299" t="s">
        <v>2801</v>
      </c>
      <c r="D6299" t="s">
        <v>153</v>
      </c>
      <c r="E6299">
        <v>16</v>
      </c>
      <c r="F6299" t="s">
        <v>4575</v>
      </c>
      <c r="G6299" t="s">
        <v>946</v>
      </c>
      <c r="H6299" t="s">
        <v>78</v>
      </c>
      <c r="I6299">
        <v>40</v>
      </c>
      <c r="J6299">
        <v>13</v>
      </c>
    </row>
    <row r="6300" spans="1:10" x14ac:dyDescent="0.3">
      <c r="A6300" t="s">
        <v>79</v>
      </c>
      <c r="B6300" t="s">
        <v>4498</v>
      </c>
      <c r="C6300" t="s">
        <v>2802</v>
      </c>
      <c r="D6300" t="s">
        <v>79</v>
      </c>
      <c r="F6300" t="s">
        <v>79</v>
      </c>
      <c r="G6300" t="s">
        <v>79</v>
      </c>
      <c r="H6300" t="s">
        <v>86</v>
      </c>
    </row>
    <row r="6301" spans="1:10" x14ac:dyDescent="0.3">
      <c r="A6301" t="s">
        <v>79</v>
      </c>
      <c r="B6301" t="s">
        <v>5073</v>
      </c>
      <c r="C6301" t="s">
        <v>2809</v>
      </c>
      <c r="D6301" t="s">
        <v>153</v>
      </c>
      <c r="E6301">
        <v>17</v>
      </c>
      <c r="F6301" t="s">
        <v>1177</v>
      </c>
      <c r="G6301" t="s">
        <v>2294</v>
      </c>
      <c r="H6301" t="s">
        <v>78</v>
      </c>
      <c r="I6301">
        <v>40</v>
      </c>
      <c r="J6301">
        <v>10</v>
      </c>
    </row>
    <row r="6302" spans="1:10" x14ac:dyDescent="0.3">
      <c r="A6302" t="s">
        <v>79</v>
      </c>
      <c r="B6302" t="s">
        <v>3436</v>
      </c>
      <c r="C6302" t="s">
        <v>33</v>
      </c>
      <c r="D6302" t="s">
        <v>79</v>
      </c>
      <c r="F6302" t="s">
        <v>79</v>
      </c>
      <c r="G6302" t="s">
        <v>79</v>
      </c>
      <c r="H6302" t="s">
        <v>86</v>
      </c>
    </row>
    <row r="6303" spans="1:10" x14ac:dyDescent="0.3">
      <c r="A6303" t="s">
        <v>79</v>
      </c>
      <c r="B6303" t="s">
        <v>3394</v>
      </c>
      <c r="C6303" t="s">
        <v>2815</v>
      </c>
      <c r="D6303" t="s">
        <v>153</v>
      </c>
      <c r="E6303">
        <v>4</v>
      </c>
      <c r="F6303" t="s">
        <v>4894</v>
      </c>
      <c r="G6303" t="s">
        <v>865</v>
      </c>
      <c r="H6303" t="s">
        <v>78</v>
      </c>
      <c r="I6303">
        <v>0</v>
      </c>
      <c r="J6303">
        <v>0</v>
      </c>
    </row>
    <row r="6304" spans="1:10" x14ac:dyDescent="0.3">
      <c r="A6304" t="s">
        <v>79</v>
      </c>
      <c r="B6304" t="s">
        <v>3487</v>
      </c>
      <c r="C6304" t="s">
        <v>2834</v>
      </c>
      <c r="D6304" t="s">
        <v>153</v>
      </c>
      <c r="E6304">
        <v>13</v>
      </c>
      <c r="F6304" t="s">
        <v>3773</v>
      </c>
      <c r="G6304" t="s">
        <v>2001</v>
      </c>
      <c r="H6304" t="s">
        <v>78</v>
      </c>
      <c r="I6304">
        <v>40</v>
      </c>
      <c r="J6304">
        <v>0</v>
      </c>
    </row>
    <row r="6305" spans="1:10" x14ac:dyDescent="0.3">
      <c r="A6305" t="s">
        <v>79</v>
      </c>
      <c r="B6305" t="s">
        <v>3377</v>
      </c>
      <c r="C6305" t="s">
        <v>49</v>
      </c>
      <c r="D6305" t="s">
        <v>79</v>
      </c>
      <c r="F6305" t="s">
        <v>79</v>
      </c>
      <c r="G6305" t="s">
        <v>79</v>
      </c>
      <c r="H6305" t="s">
        <v>86</v>
      </c>
    </row>
    <row r="6306" spans="1:10" x14ac:dyDescent="0.3">
      <c r="A6306" t="s">
        <v>79</v>
      </c>
      <c r="B6306" t="s">
        <v>3390</v>
      </c>
      <c r="C6306" t="s">
        <v>2837</v>
      </c>
      <c r="D6306" t="s">
        <v>2837</v>
      </c>
      <c r="E6306">
        <v>359</v>
      </c>
      <c r="F6306" t="s">
        <v>2346</v>
      </c>
      <c r="G6306" t="s">
        <v>3222</v>
      </c>
      <c r="H6306" t="s">
        <v>78</v>
      </c>
      <c r="I6306">
        <v>0</v>
      </c>
      <c r="J6306">
        <v>0</v>
      </c>
    </row>
    <row r="6307" spans="1:10" x14ac:dyDescent="0.3">
      <c r="A6307" t="s">
        <v>79</v>
      </c>
      <c r="B6307" t="s">
        <v>5065</v>
      </c>
      <c r="C6307" t="s">
        <v>2841</v>
      </c>
      <c r="D6307" t="s">
        <v>79</v>
      </c>
      <c r="F6307" t="s">
        <v>79</v>
      </c>
      <c r="G6307" t="s">
        <v>79</v>
      </c>
      <c r="H6307" t="s">
        <v>86</v>
      </c>
    </row>
    <row r="6308" spans="1:10" x14ac:dyDescent="0.3">
      <c r="A6308" t="s">
        <v>79</v>
      </c>
      <c r="B6308" t="s">
        <v>3391</v>
      </c>
      <c r="C6308" t="s">
        <v>2845</v>
      </c>
      <c r="D6308" t="s">
        <v>81</v>
      </c>
      <c r="E6308">
        <v>23</v>
      </c>
      <c r="F6308" t="s">
        <v>4433</v>
      </c>
      <c r="G6308" t="s">
        <v>1081</v>
      </c>
      <c r="H6308" t="s">
        <v>78</v>
      </c>
      <c r="I6308">
        <v>0</v>
      </c>
      <c r="J6308">
        <v>0</v>
      </c>
    </row>
    <row r="6309" spans="1:10" x14ac:dyDescent="0.3">
      <c r="A6309" t="s">
        <v>79</v>
      </c>
      <c r="B6309" t="s">
        <v>3447</v>
      </c>
      <c r="C6309" t="s">
        <v>2846</v>
      </c>
      <c r="D6309" t="s">
        <v>153</v>
      </c>
      <c r="E6309">
        <v>6</v>
      </c>
      <c r="F6309" t="s">
        <v>1703</v>
      </c>
      <c r="G6309" t="s">
        <v>1724</v>
      </c>
      <c r="H6309" t="s">
        <v>78</v>
      </c>
      <c r="I6309">
        <v>40</v>
      </c>
      <c r="J6309">
        <v>31</v>
      </c>
    </row>
    <row r="6310" spans="1:10" x14ac:dyDescent="0.3">
      <c r="A6310" t="s">
        <v>79</v>
      </c>
      <c r="B6310" t="s">
        <v>5071</v>
      </c>
      <c r="C6310" t="s">
        <v>2860</v>
      </c>
      <c r="D6310" t="s">
        <v>3171</v>
      </c>
      <c r="E6310">
        <v>28</v>
      </c>
      <c r="F6310" t="s">
        <v>718</v>
      </c>
      <c r="G6310" t="s">
        <v>2122</v>
      </c>
      <c r="H6310" t="s">
        <v>78</v>
      </c>
      <c r="I6310">
        <v>0</v>
      </c>
      <c r="J6310">
        <v>0</v>
      </c>
    </row>
    <row r="6311" spans="1:10" x14ac:dyDescent="0.3">
      <c r="A6311" t="s">
        <v>79</v>
      </c>
      <c r="B6311" t="s">
        <v>5064</v>
      </c>
      <c r="C6311" t="s">
        <v>2863</v>
      </c>
      <c r="D6311" t="s">
        <v>79</v>
      </c>
      <c r="F6311" t="s">
        <v>79</v>
      </c>
      <c r="G6311" t="s">
        <v>79</v>
      </c>
      <c r="H6311" t="s">
        <v>86</v>
      </c>
    </row>
    <row r="6312" spans="1:10" x14ac:dyDescent="0.3">
      <c r="A6312" t="s">
        <v>79</v>
      </c>
      <c r="B6312" t="s">
        <v>3388</v>
      </c>
      <c r="C6312" t="s">
        <v>2865</v>
      </c>
      <c r="D6312" t="s">
        <v>79</v>
      </c>
      <c r="F6312" t="s">
        <v>79</v>
      </c>
      <c r="G6312" t="s">
        <v>79</v>
      </c>
      <c r="H6312" t="s">
        <v>86</v>
      </c>
    </row>
    <row r="6313" spans="1:10" x14ac:dyDescent="0.3">
      <c r="A6313" s="4" t="s">
        <v>447</v>
      </c>
      <c r="B6313" s="4" t="s">
        <v>4895</v>
      </c>
      <c r="C6313" s="4" t="s">
        <v>79</v>
      </c>
      <c r="D6313" s="5" t="s">
        <v>5091</v>
      </c>
      <c r="E6313" s="6">
        <v>117</v>
      </c>
      <c r="F6313" s="4" t="s">
        <v>79</v>
      </c>
      <c r="G6313" s="5" t="s">
        <v>5092</v>
      </c>
      <c r="H6313" s="6" t="str">
        <f>IFERROR(INDEX(t_poangligan[#All],MATCH(VALUE(resultatbors[[#This Row],[Datum]]),#REF!,0)+1,8),"-")</f>
        <v>-</v>
      </c>
      <c r="I6313" s="4"/>
      <c r="J6313" s="4"/>
    </row>
    <row r="6314" spans="1:10" x14ac:dyDescent="0.3">
      <c r="A6314" t="s">
        <v>79</v>
      </c>
      <c r="B6314" t="s">
        <v>3490</v>
      </c>
      <c r="C6314" t="s">
        <v>2644</v>
      </c>
      <c r="D6314" t="s">
        <v>3168</v>
      </c>
      <c r="E6314">
        <v>13</v>
      </c>
      <c r="F6314" t="s">
        <v>1830</v>
      </c>
      <c r="G6314" t="s">
        <v>2578</v>
      </c>
      <c r="H6314" t="s">
        <v>78</v>
      </c>
      <c r="I6314">
        <v>0</v>
      </c>
      <c r="J6314">
        <v>0</v>
      </c>
    </row>
    <row r="6315" spans="1:10" x14ac:dyDescent="0.3">
      <c r="A6315" t="s">
        <v>79</v>
      </c>
      <c r="B6315" t="s">
        <v>3407</v>
      </c>
      <c r="C6315" t="s">
        <v>2686</v>
      </c>
      <c r="D6315" t="s">
        <v>122</v>
      </c>
      <c r="E6315">
        <v>27</v>
      </c>
      <c r="F6315" t="s">
        <v>4015</v>
      </c>
      <c r="G6315" t="s">
        <v>967</v>
      </c>
      <c r="H6315" t="s">
        <v>78</v>
      </c>
      <c r="I6315">
        <v>30</v>
      </c>
      <c r="J6315">
        <v>0</v>
      </c>
    </row>
    <row r="6316" spans="1:10" x14ac:dyDescent="0.3">
      <c r="A6316" t="s">
        <v>79</v>
      </c>
      <c r="B6316" t="s">
        <v>3511</v>
      </c>
      <c r="C6316" t="s">
        <v>2886</v>
      </c>
      <c r="D6316" t="s">
        <v>256</v>
      </c>
      <c r="E6316">
        <v>1</v>
      </c>
      <c r="F6316" t="s">
        <v>1108</v>
      </c>
      <c r="G6316" t="s">
        <v>536</v>
      </c>
      <c r="H6316" t="s">
        <v>78</v>
      </c>
      <c r="I6316">
        <v>20</v>
      </c>
      <c r="J6316">
        <v>20</v>
      </c>
    </row>
    <row r="6317" spans="1:10" x14ac:dyDescent="0.3">
      <c r="A6317" t="s">
        <v>79</v>
      </c>
      <c r="B6317" t="s">
        <v>3512</v>
      </c>
      <c r="C6317" t="s">
        <v>2887</v>
      </c>
      <c r="D6317" t="s">
        <v>256</v>
      </c>
      <c r="E6317">
        <v>1</v>
      </c>
      <c r="F6317" t="s">
        <v>1192</v>
      </c>
      <c r="G6317" t="s">
        <v>536</v>
      </c>
      <c r="H6317" t="s">
        <v>78</v>
      </c>
      <c r="I6317">
        <v>20</v>
      </c>
      <c r="J6317">
        <v>20</v>
      </c>
    </row>
    <row r="6318" spans="1:10" x14ac:dyDescent="0.3">
      <c r="A6318" t="s">
        <v>79</v>
      </c>
      <c r="B6318" t="s">
        <v>3679</v>
      </c>
      <c r="C6318" t="s">
        <v>2888</v>
      </c>
      <c r="D6318" t="s">
        <v>256</v>
      </c>
      <c r="E6318">
        <v>1</v>
      </c>
      <c r="F6318" t="s">
        <v>4896</v>
      </c>
      <c r="G6318" t="s">
        <v>536</v>
      </c>
      <c r="H6318" t="s">
        <v>78</v>
      </c>
      <c r="I6318">
        <v>20</v>
      </c>
      <c r="J6318">
        <v>20</v>
      </c>
    </row>
    <row r="6319" spans="1:10" x14ac:dyDescent="0.3">
      <c r="A6319" t="s">
        <v>79</v>
      </c>
      <c r="B6319" t="s">
        <v>5072</v>
      </c>
      <c r="C6319" t="s">
        <v>102</v>
      </c>
      <c r="D6319" t="s">
        <v>124</v>
      </c>
      <c r="E6319">
        <v>22</v>
      </c>
      <c r="F6319" t="s">
        <v>1993</v>
      </c>
      <c r="G6319" t="s">
        <v>3174</v>
      </c>
      <c r="H6319" t="s">
        <v>78</v>
      </c>
      <c r="I6319">
        <v>30</v>
      </c>
      <c r="J6319">
        <v>9</v>
      </c>
    </row>
    <row r="6320" spans="1:10" x14ac:dyDescent="0.3">
      <c r="A6320" t="s">
        <v>79</v>
      </c>
      <c r="B6320" t="s">
        <v>3650</v>
      </c>
      <c r="C6320" t="s">
        <v>21</v>
      </c>
      <c r="D6320" t="s">
        <v>3189</v>
      </c>
      <c r="E6320">
        <v>4</v>
      </c>
      <c r="F6320" t="s">
        <v>679</v>
      </c>
      <c r="G6320" t="s">
        <v>1320</v>
      </c>
      <c r="H6320" t="s">
        <v>78</v>
      </c>
      <c r="I6320">
        <v>30</v>
      </c>
      <c r="J6320">
        <v>7</v>
      </c>
    </row>
    <row r="6321" spans="1:10" x14ac:dyDescent="0.3">
      <c r="A6321" t="s">
        <v>79</v>
      </c>
      <c r="B6321" t="s">
        <v>3609</v>
      </c>
      <c r="C6321" t="s">
        <v>59</v>
      </c>
      <c r="D6321" t="s">
        <v>124</v>
      </c>
      <c r="E6321">
        <v>4</v>
      </c>
      <c r="F6321" t="s">
        <v>769</v>
      </c>
      <c r="G6321" t="s">
        <v>1992</v>
      </c>
      <c r="H6321" t="s">
        <v>78</v>
      </c>
      <c r="I6321">
        <v>30</v>
      </c>
      <c r="J6321">
        <v>18</v>
      </c>
    </row>
    <row r="6322" spans="1:10" x14ac:dyDescent="0.3">
      <c r="A6322" t="s">
        <v>79</v>
      </c>
      <c r="B6322" t="s">
        <v>3447</v>
      </c>
      <c r="C6322" t="s">
        <v>2849</v>
      </c>
      <c r="D6322" t="s">
        <v>124</v>
      </c>
      <c r="E6322">
        <v>9</v>
      </c>
      <c r="F6322" t="s">
        <v>1587</v>
      </c>
      <c r="G6322" t="s">
        <v>1683</v>
      </c>
      <c r="H6322" t="s">
        <v>78</v>
      </c>
      <c r="I6322">
        <v>30</v>
      </c>
      <c r="J6322">
        <v>23</v>
      </c>
    </row>
    <row r="6323" spans="1:10" x14ac:dyDescent="0.3">
      <c r="A6323" t="s">
        <v>79</v>
      </c>
      <c r="B6323" t="s">
        <v>3467</v>
      </c>
      <c r="C6323" t="s">
        <v>2867</v>
      </c>
      <c r="D6323" t="s">
        <v>108</v>
      </c>
      <c r="E6323">
        <v>3</v>
      </c>
      <c r="F6323" t="s">
        <v>4810</v>
      </c>
      <c r="G6323" t="s">
        <v>1081</v>
      </c>
      <c r="H6323" t="s">
        <v>78</v>
      </c>
      <c r="I6323">
        <v>0</v>
      </c>
      <c r="J6323">
        <v>0</v>
      </c>
    </row>
    <row r="6324" spans="1:10" x14ac:dyDescent="0.3">
      <c r="A6324" s="4" t="s">
        <v>504</v>
      </c>
      <c r="B6324" s="4" t="s">
        <v>2465</v>
      </c>
      <c r="C6324" s="4" t="s">
        <v>79</v>
      </c>
      <c r="D6324" s="5" t="s">
        <v>5091</v>
      </c>
      <c r="E6324" s="6">
        <v>12</v>
      </c>
      <c r="F6324" s="4" t="s">
        <v>79</v>
      </c>
      <c r="G6324" s="5" t="s">
        <v>5092</v>
      </c>
      <c r="H6324" s="6" t="str">
        <f>IFERROR(INDEX(t_poangligan[#All],MATCH(VALUE(resultatbors[[#This Row],[Datum]]),#REF!,0)+1,8),"-")</f>
        <v>-</v>
      </c>
      <c r="I6324" s="4"/>
      <c r="J6324" s="4"/>
    </row>
    <row r="6325" spans="1:10" x14ac:dyDescent="0.3">
      <c r="A6325" t="s">
        <v>79</v>
      </c>
      <c r="B6325" t="s">
        <v>3402</v>
      </c>
      <c r="C6325" t="s">
        <v>2654</v>
      </c>
      <c r="D6325" t="s">
        <v>3174</v>
      </c>
      <c r="E6325">
        <v>5</v>
      </c>
      <c r="F6325" t="s">
        <v>1820</v>
      </c>
      <c r="G6325" t="s">
        <v>1656</v>
      </c>
      <c r="H6325" t="s">
        <v>78</v>
      </c>
      <c r="I6325">
        <v>0</v>
      </c>
      <c r="J6325">
        <v>0</v>
      </c>
    </row>
    <row r="6326" spans="1:10" x14ac:dyDescent="0.3">
      <c r="A6326" t="s">
        <v>79</v>
      </c>
      <c r="B6326" t="s">
        <v>3447</v>
      </c>
      <c r="C6326" t="s">
        <v>2846</v>
      </c>
      <c r="D6326" t="s">
        <v>2332</v>
      </c>
      <c r="E6326">
        <v>7</v>
      </c>
      <c r="F6326" t="s">
        <v>1170</v>
      </c>
      <c r="G6326" t="s">
        <v>1710</v>
      </c>
      <c r="H6326" t="s">
        <v>78</v>
      </c>
      <c r="I6326">
        <v>30</v>
      </c>
      <c r="J6326">
        <v>12</v>
      </c>
    </row>
    <row r="6327" spans="1:10" x14ac:dyDescent="0.3">
      <c r="A6327" s="4" t="s">
        <v>449</v>
      </c>
      <c r="B6327" s="4" t="s">
        <v>2466</v>
      </c>
      <c r="C6327" s="4" t="s">
        <v>79</v>
      </c>
      <c r="D6327" s="5" t="s">
        <v>5091</v>
      </c>
      <c r="E6327" s="6">
        <v>0</v>
      </c>
      <c r="F6327" s="4" t="s">
        <v>79</v>
      </c>
      <c r="G6327" s="5" t="s">
        <v>5092</v>
      </c>
      <c r="H6327" s="6" t="str">
        <f>IFERROR(INDEX(t_poangligan[#All],MATCH(VALUE(resultatbors[[#This Row],[Datum]]),#REF!,0)+1,8),"-")</f>
        <v>-</v>
      </c>
      <c r="I6327" s="4"/>
      <c r="J6327" s="4"/>
    </row>
    <row r="6328" spans="1:10" x14ac:dyDescent="0.3">
      <c r="A6328" t="s">
        <v>79</v>
      </c>
      <c r="B6328" t="s">
        <v>3419</v>
      </c>
      <c r="C6328" t="s">
        <v>2895</v>
      </c>
      <c r="D6328" t="s">
        <v>79</v>
      </c>
      <c r="F6328" t="s">
        <v>79</v>
      </c>
      <c r="G6328" t="s">
        <v>79</v>
      </c>
      <c r="H6328" t="s">
        <v>86</v>
      </c>
    </row>
    <row r="6329" spans="1:10" x14ac:dyDescent="0.3">
      <c r="A6329" t="s">
        <v>79</v>
      </c>
      <c r="B6329" t="s">
        <v>5069</v>
      </c>
      <c r="C6329" t="s">
        <v>2897</v>
      </c>
      <c r="D6329" t="s">
        <v>79</v>
      </c>
      <c r="F6329" t="s">
        <v>79</v>
      </c>
      <c r="G6329" t="s">
        <v>79</v>
      </c>
      <c r="H6329" t="s">
        <v>86</v>
      </c>
    </row>
    <row r="6330" spans="1:10" x14ac:dyDescent="0.3">
      <c r="A6330" t="s">
        <v>79</v>
      </c>
      <c r="B6330" t="s">
        <v>3423</v>
      </c>
      <c r="C6330" t="s">
        <v>2899</v>
      </c>
      <c r="D6330" t="s">
        <v>79</v>
      </c>
      <c r="F6330" t="s">
        <v>79</v>
      </c>
      <c r="G6330" t="s">
        <v>79</v>
      </c>
      <c r="H6330" t="s">
        <v>86</v>
      </c>
    </row>
    <row r="6331" spans="1:10" x14ac:dyDescent="0.3">
      <c r="A6331" t="s">
        <v>79</v>
      </c>
      <c r="B6331" t="s">
        <v>3425</v>
      </c>
      <c r="C6331" t="s">
        <v>2901</v>
      </c>
      <c r="D6331" t="s">
        <v>79</v>
      </c>
      <c r="F6331" t="s">
        <v>79</v>
      </c>
      <c r="G6331" t="s">
        <v>79</v>
      </c>
      <c r="H6331" t="s">
        <v>86</v>
      </c>
    </row>
    <row r="6332" spans="1:10" x14ac:dyDescent="0.3">
      <c r="A6332" t="s">
        <v>79</v>
      </c>
      <c r="B6332" t="s">
        <v>5070</v>
      </c>
      <c r="C6332" t="s">
        <v>2903</v>
      </c>
      <c r="D6332" t="s">
        <v>79</v>
      </c>
      <c r="F6332" t="s">
        <v>79</v>
      </c>
      <c r="G6332" t="s">
        <v>79</v>
      </c>
      <c r="H6332" t="s">
        <v>86</v>
      </c>
    </row>
    <row r="6333" spans="1:10" x14ac:dyDescent="0.3">
      <c r="A6333" s="4" t="s">
        <v>450</v>
      </c>
      <c r="B6333" s="4" t="s">
        <v>2468</v>
      </c>
      <c r="C6333" s="4" t="s">
        <v>79</v>
      </c>
      <c r="D6333" s="5" t="s">
        <v>5091</v>
      </c>
      <c r="E6333" s="6">
        <v>249</v>
      </c>
      <c r="F6333" s="4" t="s">
        <v>79</v>
      </c>
      <c r="G6333" s="5" t="s">
        <v>5092</v>
      </c>
      <c r="H6333" s="6" t="str">
        <f>IFERROR(INDEX(t_poangligan[#All],MATCH(VALUE(resultatbors[[#This Row],[Datum]]),#REF!,0)+1,8),"-")</f>
        <v>-</v>
      </c>
      <c r="I6333" s="4"/>
      <c r="J6333" s="4"/>
    </row>
    <row r="6334" spans="1:10" x14ac:dyDescent="0.3">
      <c r="A6334" t="s">
        <v>79</v>
      </c>
      <c r="B6334" t="s">
        <v>3566</v>
      </c>
      <c r="C6334" t="s">
        <v>2635</v>
      </c>
      <c r="D6334" t="s">
        <v>167</v>
      </c>
      <c r="E6334">
        <v>12</v>
      </c>
      <c r="F6334" t="s">
        <v>4589</v>
      </c>
      <c r="G6334" t="s">
        <v>1541</v>
      </c>
      <c r="H6334" t="s">
        <v>78</v>
      </c>
      <c r="I6334">
        <v>0</v>
      </c>
      <c r="J6334">
        <v>0</v>
      </c>
    </row>
    <row r="6335" spans="1:10" x14ac:dyDescent="0.3">
      <c r="A6335" t="s">
        <v>79</v>
      </c>
      <c r="B6335" t="s">
        <v>3457</v>
      </c>
      <c r="C6335" t="s">
        <v>2641</v>
      </c>
      <c r="D6335" t="s">
        <v>3185</v>
      </c>
      <c r="E6335">
        <v>20</v>
      </c>
      <c r="F6335" t="s">
        <v>4264</v>
      </c>
      <c r="G6335" t="s">
        <v>824</v>
      </c>
      <c r="H6335" t="s">
        <v>78</v>
      </c>
      <c r="I6335">
        <v>0</v>
      </c>
      <c r="J6335">
        <v>0</v>
      </c>
    </row>
    <row r="6336" spans="1:10" x14ac:dyDescent="0.3">
      <c r="A6336" t="s">
        <v>79</v>
      </c>
      <c r="B6336" t="s">
        <v>3403</v>
      </c>
      <c r="C6336" t="s">
        <v>2660</v>
      </c>
      <c r="D6336" t="s">
        <v>81</v>
      </c>
      <c r="E6336">
        <v>6</v>
      </c>
      <c r="F6336" t="s">
        <v>3535</v>
      </c>
      <c r="G6336" t="s">
        <v>735</v>
      </c>
      <c r="H6336" t="s">
        <v>78</v>
      </c>
      <c r="I6336">
        <v>0</v>
      </c>
      <c r="J6336">
        <v>0</v>
      </c>
    </row>
    <row r="6337" spans="1:10" x14ac:dyDescent="0.3">
      <c r="A6337" t="s">
        <v>79</v>
      </c>
      <c r="B6337" t="s">
        <v>3482</v>
      </c>
      <c r="C6337" t="s">
        <v>2679</v>
      </c>
      <c r="D6337" t="s">
        <v>168</v>
      </c>
      <c r="E6337">
        <v>3</v>
      </c>
      <c r="F6337" t="s">
        <v>1612</v>
      </c>
      <c r="H6337" t="s">
        <v>78</v>
      </c>
      <c r="I6337">
        <v>40</v>
      </c>
      <c r="J6337">
        <v>36</v>
      </c>
    </row>
    <row r="6338" spans="1:10" x14ac:dyDescent="0.3">
      <c r="A6338" t="s">
        <v>79</v>
      </c>
      <c r="B6338" t="s">
        <v>3499</v>
      </c>
      <c r="C6338" t="s">
        <v>2690</v>
      </c>
      <c r="D6338" t="s">
        <v>168</v>
      </c>
      <c r="E6338">
        <v>9</v>
      </c>
      <c r="F6338" t="s">
        <v>2339</v>
      </c>
      <c r="G6338" t="s">
        <v>1102</v>
      </c>
      <c r="H6338" t="s">
        <v>78</v>
      </c>
      <c r="I6338">
        <v>40</v>
      </c>
      <c r="J6338">
        <v>24</v>
      </c>
    </row>
    <row r="6339" spans="1:10" x14ac:dyDescent="0.3">
      <c r="A6339" t="s">
        <v>79</v>
      </c>
      <c r="B6339" t="s">
        <v>3368</v>
      </c>
      <c r="C6339" t="s">
        <v>2694</v>
      </c>
      <c r="D6339" t="s">
        <v>3164</v>
      </c>
      <c r="E6339">
        <v>3</v>
      </c>
      <c r="F6339" t="s">
        <v>4022</v>
      </c>
      <c r="G6339" t="s">
        <v>608</v>
      </c>
      <c r="H6339" t="s">
        <v>78</v>
      </c>
      <c r="I6339">
        <v>0</v>
      </c>
      <c r="J6339">
        <v>0</v>
      </c>
    </row>
    <row r="6340" spans="1:10" x14ac:dyDescent="0.3">
      <c r="A6340" t="s">
        <v>79</v>
      </c>
      <c r="B6340" t="s">
        <v>4676</v>
      </c>
      <c r="C6340" t="s">
        <v>2701</v>
      </c>
      <c r="D6340" t="s">
        <v>3228</v>
      </c>
      <c r="E6340">
        <v>8</v>
      </c>
      <c r="F6340" t="s">
        <v>2035</v>
      </c>
      <c r="G6340" t="s">
        <v>743</v>
      </c>
      <c r="H6340" t="s">
        <v>78</v>
      </c>
      <c r="I6340">
        <v>30</v>
      </c>
      <c r="J6340">
        <v>12</v>
      </c>
    </row>
    <row r="6341" spans="1:10" x14ac:dyDescent="0.3">
      <c r="A6341" t="s">
        <v>79</v>
      </c>
      <c r="B6341" t="s">
        <v>3506</v>
      </c>
      <c r="C6341" t="s">
        <v>12</v>
      </c>
      <c r="D6341" t="s">
        <v>79</v>
      </c>
      <c r="F6341" t="s">
        <v>79</v>
      </c>
      <c r="G6341" t="s">
        <v>79</v>
      </c>
      <c r="H6341" t="s">
        <v>278</v>
      </c>
    </row>
    <row r="6342" spans="1:10" x14ac:dyDescent="0.3">
      <c r="A6342" t="s">
        <v>79</v>
      </c>
      <c r="B6342" t="s">
        <v>3507</v>
      </c>
      <c r="C6342" t="s">
        <v>13</v>
      </c>
      <c r="D6342" t="s">
        <v>168</v>
      </c>
      <c r="E6342">
        <v>4</v>
      </c>
      <c r="F6342" t="s">
        <v>3748</v>
      </c>
      <c r="G6342" t="s">
        <v>2276</v>
      </c>
      <c r="H6342" t="s">
        <v>78</v>
      </c>
      <c r="I6342">
        <v>40</v>
      </c>
      <c r="J6342">
        <v>38</v>
      </c>
    </row>
    <row r="6343" spans="1:10" x14ac:dyDescent="0.3">
      <c r="A6343" t="s">
        <v>79</v>
      </c>
      <c r="B6343" t="s">
        <v>3518</v>
      </c>
      <c r="C6343" t="s">
        <v>14</v>
      </c>
      <c r="D6343" t="s">
        <v>168</v>
      </c>
      <c r="E6343">
        <v>7</v>
      </c>
      <c r="F6343" t="s">
        <v>3683</v>
      </c>
      <c r="H6343" t="s">
        <v>78</v>
      </c>
      <c r="I6343">
        <v>40</v>
      </c>
      <c r="J6343">
        <v>29</v>
      </c>
    </row>
    <row r="6344" spans="1:10" x14ac:dyDescent="0.3">
      <c r="A6344" t="s">
        <v>79</v>
      </c>
      <c r="B6344" t="s">
        <v>3680</v>
      </c>
      <c r="C6344" t="s">
        <v>2777</v>
      </c>
      <c r="D6344" t="s">
        <v>168</v>
      </c>
      <c r="E6344">
        <v>5</v>
      </c>
      <c r="F6344" t="s">
        <v>2136</v>
      </c>
      <c r="G6344" t="s">
        <v>2085</v>
      </c>
      <c r="H6344" t="s">
        <v>78</v>
      </c>
      <c r="I6344">
        <v>40</v>
      </c>
      <c r="J6344">
        <v>34</v>
      </c>
    </row>
    <row r="6345" spans="1:10" x14ac:dyDescent="0.3">
      <c r="A6345" t="s">
        <v>79</v>
      </c>
      <c r="B6345" t="s">
        <v>3711</v>
      </c>
      <c r="C6345" t="s">
        <v>2780</v>
      </c>
      <c r="D6345" t="s">
        <v>168</v>
      </c>
      <c r="E6345">
        <v>7</v>
      </c>
      <c r="F6345" t="s">
        <v>4897</v>
      </c>
      <c r="G6345" t="s">
        <v>3402</v>
      </c>
      <c r="H6345" t="s">
        <v>78</v>
      </c>
      <c r="I6345">
        <v>40</v>
      </c>
      <c r="J6345">
        <v>31</v>
      </c>
    </row>
    <row r="6346" spans="1:10" x14ac:dyDescent="0.3">
      <c r="A6346" t="s">
        <v>79</v>
      </c>
      <c r="B6346" t="s">
        <v>5072</v>
      </c>
      <c r="C6346" t="s">
        <v>102</v>
      </c>
      <c r="D6346" t="s">
        <v>168</v>
      </c>
      <c r="E6346">
        <v>3</v>
      </c>
      <c r="F6346" t="s">
        <v>3737</v>
      </c>
      <c r="G6346" t="s">
        <v>626</v>
      </c>
      <c r="H6346" t="s">
        <v>78</v>
      </c>
      <c r="I6346">
        <v>40</v>
      </c>
      <c r="J6346">
        <v>37</v>
      </c>
    </row>
    <row r="6347" spans="1:10" x14ac:dyDescent="0.3">
      <c r="A6347" t="s">
        <v>79</v>
      </c>
      <c r="B6347" t="s">
        <v>3431</v>
      </c>
      <c r="C6347" t="s">
        <v>10</v>
      </c>
      <c r="D6347" t="s">
        <v>79</v>
      </c>
      <c r="F6347" t="s">
        <v>79</v>
      </c>
      <c r="G6347" t="s">
        <v>79</v>
      </c>
      <c r="H6347" t="s">
        <v>86</v>
      </c>
    </row>
    <row r="6348" spans="1:10" x14ac:dyDescent="0.3">
      <c r="A6348" t="s">
        <v>79</v>
      </c>
      <c r="B6348" t="s">
        <v>5073</v>
      </c>
      <c r="C6348" t="s">
        <v>2809</v>
      </c>
      <c r="D6348" t="s">
        <v>168</v>
      </c>
      <c r="E6348">
        <v>9</v>
      </c>
      <c r="F6348" t="s">
        <v>4227</v>
      </c>
      <c r="G6348" t="s">
        <v>618</v>
      </c>
      <c r="H6348" t="s">
        <v>78</v>
      </c>
      <c r="I6348">
        <v>40</v>
      </c>
      <c r="J6348">
        <v>8</v>
      </c>
    </row>
    <row r="6349" spans="1:10" x14ac:dyDescent="0.3">
      <c r="A6349" t="s">
        <v>79</v>
      </c>
      <c r="B6349" t="s">
        <v>3394</v>
      </c>
      <c r="C6349" t="s">
        <v>2815</v>
      </c>
      <c r="D6349" t="s">
        <v>859</v>
      </c>
      <c r="E6349">
        <v>1</v>
      </c>
      <c r="F6349" t="s">
        <v>4362</v>
      </c>
      <c r="G6349" t="s">
        <v>536</v>
      </c>
      <c r="H6349" t="s">
        <v>78</v>
      </c>
      <c r="I6349">
        <v>0</v>
      </c>
      <c r="J6349">
        <v>0</v>
      </c>
    </row>
    <row r="6350" spans="1:10" x14ac:dyDescent="0.3">
      <c r="A6350" t="s">
        <v>79</v>
      </c>
      <c r="B6350" t="s">
        <v>3390</v>
      </c>
      <c r="C6350" t="s">
        <v>2837</v>
      </c>
      <c r="D6350" t="s">
        <v>2837</v>
      </c>
      <c r="E6350">
        <v>657</v>
      </c>
      <c r="F6350" t="s">
        <v>1788</v>
      </c>
      <c r="G6350" t="s">
        <v>4432</v>
      </c>
      <c r="H6350" t="s">
        <v>78</v>
      </c>
      <c r="I6350">
        <v>0</v>
      </c>
      <c r="J6350">
        <v>0</v>
      </c>
    </row>
    <row r="6351" spans="1:10" x14ac:dyDescent="0.3">
      <c r="A6351" t="s">
        <v>79</v>
      </c>
      <c r="B6351" t="s">
        <v>3391</v>
      </c>
      <c r="C6351" t="s">
        <v>2845</v>
      </c>
      <c r="D6351" t="s">
        <v>92</v>
      </c>
      <c r="E6351">
        <v>3</v>
      </c>
      <c r="F6351" t="s">
        <v>1203</v>
      </c>
      <c r="G6351" t="s">
        <v>1167</v>
      </c>
      <c r="H6351" t="s">
        <v>78</v>
      </c>
      <c r="I6351">
        <v>0</v>
      </c>
      <c r="J6351">
        <v>0</v>
      </c>
    </row>
    <row r="6352" spans="1:10" x14ac:dyDescent="0.3">
      <c r="A6352" t="s">
        <v>79</v>
      </c>
      <c r="B6352" t="s">
        <v>3450</v>
      </c>
      <c r="C6352" t="s">
        <v>51</v>
      </c>
      <c r="D6352" t="s">
        <v>92</v>
      </c>
      <c r="E6352">
        <v>5</v>
      </c>
      <c r="F6352" t="s">
        <v>1707</v>
      </c>
      <c r="G6352" t="s">
        <v>990</v>
      </c>
      <c r="H6352" t="s">
        <v>78</v>
      </c>
      <c r="I6352">
        <v>0</v>
      </c>
      <c r="J6352">
        <v>0</v>
      </c>
    </row>
    <row r="6353" spans="1:10" x14ac:dyDescent="0.3">
      <c r="A6353" t="s">
        <v>79</v>
      </c>
      <c r="B6353" t="s">
        <v>5064</v>
      </c>
      <c r="C6353" t="s">
        <v>2863</v>
      </c>
      <c r="D6353" t="s">
        <v>79</v>
      </c>
      <c r="F6353" t="s">
        <v>79</v>
      </c>
      <c r="G6353" t="s">
        <v>79</v>
      </c>
      <c r="H6353" t="s">
        <v>86</v>
      </c>
    </row>
    <row r="6354" spans="1:10" x14ac:dyDescent="0.3">
      <c r="A6354" t="s">
        <v>79</v>
      </c>
      <c r="B6354" t="s">
        <v>3455</v>
      </c>
      <c r="C6354" t="s">
        <v>2870</v>
      </c>
      <c r="D6354" t="s">
        <v>3185</v>
      </c>
      <c r="E6354">
        <v>7</v>
      </c>
      <c r="F6354" t="s">
        <v>2182</v>
      </c>
      <c r="G6354" t="s">
        <v>2194</v>
      </c>
      <c r="H6354" t="s">
        <v>78</v>
      </c>
      <c r="I6354">
        <v>0</v>
      </c>
      <c r="J6354">
        <v>0</v>
      </c>
    </row>
    <row r="6355" spans="1:10" x14ac:dyDescent="0.3">
      <c r="A6355" t="s">
        <v>79</v>
      </c>
      <c r="B6355" t="s">
        <v>3392</v>
      </c>
      <c r="C6355" t="s">
        <v>64</v>
      </c>
      <c r="D6355" t="s">
        <v>3170</v>
      </c>
      <c r="E6355">
        <v>2</v>
      </c>
      <c r="F6355" t="s">
        <v>2409</v>
      </c>
      <c r="G6355" t="s">
        <v>1702</v>
      </c>
      <c r="H6355" t="s">
        <v>78</v>
      </c>
      <c r="I6355">
        <v>0</v>
      </c>
      <c r="J6355">
        <v>0</v>
      </c>
    </row>
    <row r="6356" spans="1:10" x14ac:dyDescent="0.3">
      <c r="A6356" s="4" t="s">
        <v>451</v>
      </c>
      <c r="B6356" s="4" t="s">
        <v>4898</v>
      </c>
      <c r="C6356" s="4" t="s">
        <v>79</v>
      </c>
      <c r="D6356" s="5" t="s">
        <v>5091</v>
      </c>
      <c r="E6356" s="6">
        <v>0</v>
      </c>
      <c r="F6356" s="4" t="s">
        <v>79</v>
      </c>
      <c r="G6356" s="5" t="s">
        <v>5092</v>
      </c>
      <c r="H6356" s="6" t="str">
        <f>IFERROR(INDEX(t_poangligan[#All],MATCH(VALUE(resultatbors[[#This Row],[Datum]]),#REF!,0)+1,8),"-")</f>
        <v>-</v>
      </c>
      <c r="I6356" s="4"/>
      <c r="J6356" s="4"/>
    </row>
    <row r="6357" spans="1:10" x14ac:dyDescent="0.3">
      <c r="A6357" t="s">
        <v>79</v>
      </c>
      <c r="B6357" t="s">
        <v>3392</v>
      </c>
      <c r="C6357" t="s">
        <v>64</v>
      </c>
      <c r="D6357" t="s">
        <v>79</v>
      </c>
      <c r="F6357" t="s">
        <v>79</v>
      </c>
      <c r="G6357" t="s">
        <v>79</v>
      </c>
      <c r="H6357" t="s">
        <v>218</v>
      </c>
    </row>
    <row r="6358" spans="1:10" x14ac:dyDescent="0.3">
      <c r="A6358" s="4" t="s">
        <v>2611</v>
      </c>
      <c r="B6358" s="4" t="s">
        <v>4899</v>
      </c>
      <c r="C6358" s="4" t="s">
        <v>79</v>
      </c>
      <c r="D6358" s="5" t="s">
        <v>5091</v>
      </c>
      <c r="E6358" s="6">
        <v>0</v>
      </c>
      <c r="F6358" s="4" t="s">
        <v>79</v>
      </c>
      <c r="G6358" s="5" t="s">
        <v>5092</v>
      </c>
      <c r="H6358" s="6" t="str">
        <f>IFERROR(INDEX(t_poangligan[#All],MATCH(VALUE(resultatbors[[#This Row],[Datum]]),#REF!,0)+1,8),"-")</f>
        <v>-</v>
      </c>
      <c r="I6358" s="4"/>
      <c r="J6358" s="4"/>
    </row>
    <row r="6359" spans="1:10" x14ac:dyDescent="0.3">
      <c r="A6359" t="s">
        <v>79</v>
      </c>
      <c r="B6359" t="s">
        <v>3375</v>
      </c>
      <c r="C6359" t="s">
        <v>2810</v>
      </c>
      <c r="D6359" t="s">
        <v>79</v>
      </c>
      <c r="F6359" t="s">
        <v>79</v>
      </c>
      <c r="G6359" t="s">
        <v>79</v>
      </c>
      <c r="H6359" t="s">
        <v>86</v>
      </c>
    </row>
    <row r="6360" spans="1:10" x14ac:dyDescent="0.3">
      <c r="A6360" t="s">
        <v>79</v>
      </c>
      <c r="B6360" t="s">
        <v>3376</v>
      </c>
      <c r="C6360" t="s">
        <v>2835</v>
      </c>
      <c r="D6360" t="s">
        <v>2928</v>
      </c>
      <c r="E6360">
        <v>21</v>
      </c>
      <c r="F6360" t="s">
        <v>722</v>
      </c>
      <c r="G6360" t="s">
        <v>4357</v>
      </c>
      <c r="H6360" t="s">
        <v>78</v>
      </c>
      <c r="I6360">
        <v>0</v>
      </c>
      <c r="J6360">
        <v>0</v>
      </c>
    </row>
    <row r="6361" spans="1:10" x14ac:dyDescent="0.3">
      <c r="A6361" s="4" t="s">
        <v>452</v>
      </c>
      <c r="B6361" s="4" t="s">
        <v>2471</v>
      </c>
      <c r="C6361" s="4" t="s">
        <v>79</v>
      </c>
      <c r="D6361" s="5" t="s">
        <v>5091</v>
      </c>
      <c r="E6361" s="6">
        <v>90</v>
      </c>
      <c r="F6361" s="4" t="s">
        <v>79</v>
      </c>
      <c r="G6361" s="5" t="s">
        <v>5092</v>
      </c>
      <c r="H6361" s="6" t="str">
        <f>IFERROR(INDEX(t_poangligan[#All],MATCH(VALUE(resultatbors[[#This Row],[Datum]]),#REF!,0)+1,8),"-")</f>
        <v>-</v>
      </c>
      <c r="I6361" s="4"/>
      <c r="J6361" s="4"/>
    </row>
    <row r="6362" spans="1:10" x14ac:dyDescent="0.3">
      <c r="A6362" t="s">
        <v>79</v>
      </c>
      <c r="B6362" t="s">
        <v>3457</v>
      </c>
      <c r="C6362" t="s">
        <v>2641</v>
      </c>
      <c r="D6362" t="s">
        <v>79</v>
      </c>
      <c r="F6362" t="s">
        <v>79</v>
      </c>
      <c r="G6362" t="s">
        <v>79</v>
      </c>
      <c r="H6362" t="s">
        <v>82</v>
      </c>
    </row>
    <row r="6363" spans="1:10" x14ac:dyDescent="0.3">
      <c r="A6363" t="s">
        <v>79</v>
      </c>
      <c r="B6363" t="s">
        <v>3490</v>
      </c>
      <c r="C6363" t="s">
        <v>2644</v>
      </c>
      <c r="D6363" t="s">
        <v>3168</v>
      </c>
      <c r="E6363">
        <v>18</v>
      </c>
      <c r="F6363" t="s">
        <v>1268</v>
      </c>
      <c r="G6363" t="s">
        <v>1066</v>
      </c>
      <c r="H6363" t="s">
        <v>78</v>
      </c>
      <c r="I6363">
        <v>0</v>
      </c>
      <c r="J6363">
        <v>0</v>
      </c>
    </row>
    <row r="6364" spans="1:10" x14ac:dyDescent="0.3">
      <c r="A6364" t="s">
        <v>79</v>
      </c>
      <c r="B6364" t="s">
        <v>3400</v>
      </c>
      <c r="C6364" t="s">
        <v>2649</v>
      </c>
      <c r="D6364" t="s">
        <v>79</v>
      </c>
      <c r="F6364" t="s">
        <v>79</v>
      </c>
      <c r="G6364" t="s">
        <v>79</v>
      </c>
      <c r="H6364" t="s">
        <v>86</v>
      </c>
    </row>
    <row r="6365" spans="1:10" x14ac:dyDescent="0.3">
      <c r="A6365" t="s">
        <v>79</v>
      </c>
      <c r="B6365" t="s">
        <v>3459</v>
      </c>
      <c r="C6365" t="s">
        <v>2669</v>
      </c>
      <c r="D6365" t="s">
        <v>3201</v>
      </c>
      <c r="E6365">
        <v>22</v>
      </c>
      <c r="F6365" t="s">
        <v>4900</v>
      </c>
      <c r="H6365" t="s">
        <v>78</v>
      </c>
      <c r="I6365">
        <v>0</v>
      </c>
      <c r="J6365">
        <v>0</v>
      </c>
    </row>
    <row r="6366" spans="1:10" x14ac:dyDescent="0.3">
      <c r="A6366" t="s">
        <v>79</v>
      </c>
      <c r="B6366" t="s">
        <v>3405</v>
      </c>
      <c r="C6366" t="s">
        <v>2672</v>
      </c>
      <c r="D6366" t="s">
        <v>142</v>
      </c>
      <c r="E6366">
        <v>10</v>
      </c>
      <c r="F6366" t="s">
        <v>3734</v>
      </c>
      <c r="G6366" t="s">
        <v>3820</v>
      </c>
      <c r="H6366" t="s">
        <v>78</v>
      </c>
      <c r="I6366">
        <v>40</v>
      </c>
      <c r="J6366">
        <v>0</v>
      </c>
    </row>
    <row r="6367" spans="1:10" x14ac:dyDescent="0.3">
      <c r="A6367" t="s">
        <v>79</v>
      </c>
      <c r="B6367" t="s">
        <v>3499</v>
      </c>
      <c r="C6367" t="s">
        <v>2690</v>
      </c>
      <c r="D6367" t="s">
        <v>142</v>
      </c>
      <c r="E6367">
        <v>16</v>
      </c>
      <c r="F6367" t="s">
        <v>4844</v>
      </c>
      <c r="G6367" t="s">
        <v>4760</v>
      </c>
      <c r="H6367" t="s">
        <v>78</v>
      </c>
      <c r="I6367">
        <v>40</v>
      </c>
      <c r="J6367">
        <v>0</v>
      </c>
    </row>
    <row r="6368" spans="1:10" x14ac:dyDescent="0.3">
      <c r="A6368" t="s">
        <v>79</v>
      </c>
      <c r="B6368" t="s">
        <v>3412</v>
      </c>
      <c r="C6368" t="s">
        <v>2700</v>
      </c>
      <c r="D6368" t="s">
        <v>142</v>
      </c>
      <c r="E6368">
        <v>12</v>
      </c>
      <c r="F6368" t="s">
        <v>2339</v>
      </c>
      <c r="G6368" t="s">
        <v>1147</v>
      </c>
      <c r="H6368" t="s">
        <v>78</v>
      </c>
      <c r="I6368">
        <v>40</v>
      </c>
      <c r="J6368">
        <v>8</v>
      </c>
    </row>
    <row r="6369" spans="1:10" x14ac:dyDescent="0.3">
      <c r="A6369" t="s">
        <v>79</v>
      </c>
      <c r="B6369" t="s">
        <v>3372</v>
      </c>
      <c r="C6369" t="s">
        <v>2740</v>
      </c>
      <c r="D6369" t="s">
        <v>79</v>
      </c>
      <c r="F6369" t="s">
        <v>79</v>
      </c>
      <c r="G6369" t="s">
        <v>79</v>
      </c>
      <c r="H6369" t="s">
        <v>287</v>
      </c>
    </row>
    <row r="6370" spans="1:10" x14ac:dyDescent="0.3">
      <c r="A6370" t="s">
        <v>79</v>
      </c>
      <c r="B6370" t="s">
        <v>3372</v>
      </c>
      <c r="C6370" t="s">
        <v>2740</v>
      </c>
      <c r="D6370" t="s">
        <v>79</v>
      </c>
      <c r="F6370" t="s">
        <v>79</v>
      </c>
      <c r="G6370" t="s">
        <v>79</v>
      </c>
      <c r="H6370" t="s">
        <v>287</v>
      </c>
    </row>
    <row r="6371" spans="1:10" x14ac:dyDescent="0.3">
      <c r="A6371" t="s">
        <v>79</v>
      </c>
      <c r="B6371" t="s">
        <v>3624</v>
      </c>
      <c r="C6371" t="s">
        <v>2745</v>
      </c>
      <c r="D6371" t="s">
        <v>142</v>
      </c>
      <c r="E6371">
        <v>13</v>
      </c>
      <c r="F6371" t="s">
        <v>879</v>
      </c>
      <c r="H6371" t="s">
        <v>78</v>
      </c>
      <c r="I6371">
        <v>40</v>
      </c>
      <c r="J6371">
        <v>2</v>
      </c>
    </row>
    <row r="6372" spans="1:10" x14ac:dyDescent="0.3">
      <c r="A6372" t="s">
        <v>79</v>
      </c>
      <c r="B6372" t="s">
        <v>3626</v>
      </c>
      <c r="C6372" t="s">
        <v>2747</v>
      </c>
      <c r="D6372" t="s">
        <v>142</v>
      </c>
      <c r="E6372">
        <v>11</v>
      </c>
      <c r="F6372" t="s">
        <v>2047</v>
      </c>
      <c r="G6372" t="s">
        <v>819</v>
      </c>
      <c r="H6372" t="s">
        <v>78</v>
      </c>
      <c r="I6372">
        <v>40</v>
      </c>
      <c r="J6372">
        <v>0</v>
      </c>
    </row>
    <row r="6373" spans="1:10" x14ac:dyDescent="0.3">
      <c r="A6373" t="s">
        <v>79</v>
      </c>
      <c r="B6373" t="s">
        <v>3628</v>
      </c>
      <c r="C6373" t="s">
        <v>2749</v>
      </c>
      <c r="D6373" t="s">
        <v>142</v>
      </c>
      <c r="E6373">
        <v>17</v>
      </c>
      <c r="F6373" t="s">
        <v>3798</v>
      </c>
      <c r="G6373" t="s">
        <v>2017</v>
      </c>
      <c r="H6373" t="s">
        <v>78</v>
      </c>
      <c r="I6373">
        <v>40</v>
      </c>
      <c r="J6373">
        <v>0</v>
      </c>
    </row>
    <row r="6374" spans="1:10" x14ac:dyDescent="0.3">
      <c r="A6374" t="s">
        <v>79</v>
      </c>
      <c r="B6374" t="s">
        <v>3505</v>
      </c>
      <c r="C6374" t="s">
        <v>2764</v>
      </c>
      <c r="D6374" t="s">
        <v>142</v>
      </c>
      <c r="E6374">
        <v>6</v>
      </c>
      <c r="F6374" t="s">
        <v>892</v>
      </c>
      <c r="G6374" t="s">
        <v>1463</v>
      </c>
      <c r="H6374" t="s">
        <v>78</v>
      </c>
      <c r="I6374">
        <v>30</v>
      </c>
      <c r="J6374">
        <v>6</v>
      </c>
    </row>
    <row r="6375" spans="1:10" x14ac:dyDescent="0.3">
      <c r="A6375" t="s">
        <v>79</v>
      </c>
      <c r="B6375" t="s">
        <v>3506</v>
      </c>
      <c r="C6375" t="s">
        <v>12</v>
      </c>
      <c r="D6375" t="s">
        <v>142</v>
      </c>
      <c r="E6375">
        <v>3</v>
      </c>
      <c r="F6375" t="s">
        <v>1052</v>
      </c>
      <c r="G6375" t="s">
        <v>1683</v>
      </c>
      <c r="H6375" t="s">
        <v>78</v>
      </c>
      <c r="I6375">
        <v>30</v>
      </c>
      <c r="J6375">
        <v>2</v>
      </c>
    </row>
    <row r="6376" spans="1:10" x14ac:dyDescent="0.3">
      <c r="A6376" t="s">
        <v>79</v>
      </c>
      <c r="B6376" t="s">
        <v>3476</v>
      </c>
      <c r="C6376" t="s">
        <v>2769</v>
      </c>
      <c r="D6376" t="s">
        <v>142</v>
      </c>
      <c r="E6376">
        <v>4</v>
      </c>
      <c r="F6376" t="s">
        <v>3752</v>
      </c>
      <c r="G6376" t="s">
        <v>1076</v>
      </c>
      <c r="H6376" t="s">
        <v>78</v>
      </c>
      <c r="I6376">
        <v>40</v>
      </c>
      <c r="J6376">
        <v>27</v>
      </c>
    </row>
    <row r="6377" spans="1:10" x14ac:dyDescent="0.3">
      <c r="A6377" t="s">
        <v>79</v>
      </c>
      <c r="B6377" t="s">
        <v>3477</v>
      </c>
      <c r="C6377" t="s">
        <v>2770</v>
      </c>
      <c r="D6377" t="s">
        <v>124</v>
      </c>
      <c r="E6377">
        <v>21</v>
      </c>
      <c r="F6377" t="s">
        <v>915</v>
      </c>
      <c r="G6377" t="s">
        <v>4845</v>
      </c>
      <c r="H6377" t="s">
        <v>78</v>
      </c>
      <c r="I6377">
        <v>30</v>
      </c>
      <c r="J6377">
        <v>1</v>
      </c>
    </row>
    <row r="6378" spans="1:10" x14ac:dyDescent="0.3">
      <c r="A6378" t="s">
        <v>79</v>
      </c>
      <c r="B6378" t="s">
        <v>3419</v>
      </c>
      <c r="C6378" t="s">
        <v>2895</v>
      </c>
      <c r="D6378" t="s">
        <v>3202</v>
      </c>
      <c r="E6378">
        <v>103</v>
      </c>
      <c r="F6378" t="s">
        <v>698</v>
      </c>
      <c r="G6378" t="s">
        <v>1346</v>
      </c>
      <c r="H6378" t="s">
        <v>78</v>
      </c>
      <c r="I6378">
        <v>30</v>
      </c>
      <c r="J6378">
        <v>0</v>
      </c>
    </row>
    <row r="6379" spans="1:10" x14ac:dyDescent="0.3">
      <c r="A6379" t="s">
        <v>79</v>
      </c>
      <c r="B6379" t="s">
        <v>5069</v>
      </c>
      <c r="C6379" t="s">
        <v>2897</v>
      </c>
      <c r="D6379" t="s">
        <v>3202</v>
      </c>
      <c r="E6379">
        <v>111</v>
      </c>
      <c r="F6379" t="s">
        <v>4901</v>
      </c>
      <c r="G6379" t="s">
        <v>3808</v>
      </c>
      <c r="H6379" t="s">
        <v>78</v>
      </c>
      <c r="I6379">
        <v>30</v>
      </c>
      <c r="J6379">
        <v>2</v>
      </c>
    </row>
    <row r="6380" spans="1:10" x14ac:dyDescent="0.3">
      <c r="A6380" t="s">
        <v>79</v>
      </c>
      <c r="B6380" t="s">
        <v>3423</v>
      </c>
      <c r="C6380" t="s">
        <v>2899</v>
      </c>
      <c r="D6380" t="s">
        <v>3202</v>
      </c>
      <c r="E6380">
        <v>71</v>
      </c>
      <c r="F6380" t="s">
        <v>1095</v>
      </c>
      <c r="G6380" t="s">
        <v>2427</v>
      </c>
      <c r="H6380" t="s">
        <v>78</v>
      </c>
      <c r="I6380">
        <v>30</v>
      </c>
      <c r="J6380">
        <v>15</v>
      </c>
    </row>
    <row r="6381" spans="1:10" x14ac:dyDescent="0.3">
      <c r="A6381" t="s">
        <v>79</v>
      </c>
      <c r="B6381" t="s">
        <v>3425</v>
      </c>
      <c r="C6381" t="s">
        <v>2901</v>
      </c>
      <c r="D6381" t="s">
        <v>3202</v>
      </c>
      <c r="E6381">
        <v>103</v>
      </c>
      <c r="F6381" t="s">
        <v>2554</v>
      </c>
      <c r="G6381" t="s">
        <v>654</v>
      </c>
      <c r="H6381" t="s">
        <v>78</v>
      </c>
      <c r="I6381">
        <v>30</v>
      </c>
      <c r="J6381">
        <v>0</v>
      </c>
    </row>
    <row r="6382" spans="1:10" x14ac:dyDescent="0.3">
      <c r="A6382" t="s">
        <v>79</v>
      </c>
      <c r="B6382" t="s">
        <v>5070</v>
      </c>
      <c r="C6382" t="s">
        <v>2903</v>
      </c>
      <c r="D6382" t="s">
        <v>3202</v>
      </c>
      <c r="E6382">
        <v>128</v>
      </c>
      <c r="F6382" t="s">
        <v>2312</v>
      </c>
      <c r="G6382" t="s">
        <v>2056</v>
      </c>
      <c r="H6382" t="s">
        <v>78</v>
      </c>
      <c r="I6382">
        <v>30</v>
      </c>
      <c r="J6382">
        <v>4</v>
      </c>
    </row>
    <row r="6383" spans="1:10" x14ac:dyDescent="0.3">
      <c r="A6383" t="s">
        <v>79</v>
      </c>
      <c r="B6383" t="s">
        <v>3429</v>
      </c>
      <c r="C6383" t="s">
        <v>2801</v>
      </c>
      <c r="D6383" t="s">
        <v>142</v>
      </c>
      <c r="E6383">
        <v>8</v>
      </c>
      <c r="F6383" t="s">
        <v>1829</v>
      </c>
      <c r="G6383" t="s">
        <v>879</v>
      </c>
      <c r="H6383" t="s">
        <v>78</v>
      </c>
      <c r="I6383">
        <v>40</v>
      </c>
      <c r="J6383">
        <v>0</v>
      </c>
    </row>
    <row r="6384" spans="1:10" x14ac:dyDescent="0.3">
      <c r="A6384" t="s">
        <v>79</v>
      </c>
      <c r="B6384" t="s">
        <v>4498</v>
      </c>
      <c r="C6384" t="s">
        <v>2802</v>
      </c>
      <c r="D6384" t="s">
        <v>142</v>
      </c>
      <c r="E6384">
        <v>11</v>
      </c>
      <c r="F6384" t="s">
        <v>4902</v>
      </c>
      <c r="G6384" t="s">
        <v>895</v>
      </c>
      <c r="H6384" t="s">
        <v>78</v>
      </c>
      <c r="I6384">
        <v>40</v>
      </c>
      <c r="J6384">
        <v>0</v>
      </c>
    </row>
    <row r="6385" spans="1:10" x14ac:dyDescent="0.3">
      <c r="A6385" t="s">
        <v>79</v>
      </c>
      <c r="B6385" t="s">
        <v>5073</v>
      </c>
      <c r="C6385" t="s">
        <v>2809</v>
      </c>
      <c r="D6385" t="s">
        <v>142</v>
      </c>
      <c r="E6385">
        <v>17</v>
      </c>
      <c r="F6385" t="s">
        <v>4903</v>
      </c>
      <c r="G6385" t="s">
        <v>1755</v>
      </c>
      <c r="H6385" t="s">
        <v>78</v>
      </c>
      <c r="I6385">
        <v>40</v>
      </c>
      <c r="J6385">
        <v>0</v>
      </c>
    </row>
    <row r="6386" spans="1:10" x14ac:dyDescent="0.3">
      <c r="A6386" t="s">
        <v>79</v>
      </c>
      <c r="B6386" t="s">
        <v>3436</v>
      </c>
      <c r="C6386" t="s">
        <v>33</v>
      </c>
      <c r="D6386" t="s">
        <v>142</v>
      </c>
      <c r="E6386">
        <v>12</v>
      </c>
      <c r="F6386" t="s">
        <v>3826</v>
      </c>
      <c r="G6386" t="s">
        <v>904</v>
      </c>
      <c r="H6386" t="s">
        <v>78</v>
      </c>
      <c r="I6386">
        <v>40</v>
      </c>
      <c r="J6386">
        <v>0</v>
      </c>
    </row>
    <row r="6387" spans="1:10" x14ac:dyDescent="0.3">
      <c r="A6387" t="s">
        <v>79</v>
      </c>
      <c r="B6387" t="s">
        <v>3487</v>
      </c>
      <c r="C6387" t="s">
        <v>2834</v>
      </c>
      <c r="D6387" t="s">
        <v>142</v>
      </c>
      <c r="E6387">
        <v>11</v>
      </c>
      <c r="F6387" t="s">
        <v>4904</v>
      </c>
      <c r="G6387" t="s">
        <v>1288</v>
      </c>
      <c r="H6387" t="s">
        <v>78</v>
      </c>
      <c r="I6387">
        <v>40</v>
      </c>
      <c r="J6387">
        <v>0</v>
      </c>
    </row>
    <row r="6388" spans="1:10" x14ac:dyDescent="0.3">
      <c r="A6388" t="s">
        <v>79</v>
      </c>
      <c r="B6388" t="s">
        <v>3377</v>
      </c>
      <c r="C6388" t="s">
        <v>49</v>
      </c>
      <c r="D6388" t="s">
        <v>142</v>
      </c>
      <c r="E6388">
        <v>10</v>
      </c>
      <c r="F6388" t="s">
        <v>1432</v>
      </c>
      <c r="G6388" t="s">
        <v>3786</v>
      </c>
      <c r="H6388" t="s">
        <v>78</v>
      </c>
      <c r="I6388">
        <v>40</v>
      </c>
      <c r="J6388">
        <v>4</v>
      </c>
    </row>
    <row r="6389" spans="1:10" x14ac:dyDescent="0.3">
      <c r="A6389" t="s">
        <v>79</v>
      </c>
      <c r="B6389" t="s">
        <v>3390</v>
      </c>
      <c r="C6389" t="s">
        <v>2837</v>
      </c>
      <c r="D6389" t="s">
        <v>2837</v>
      </c>
      <c r="E6389">
        <v>1046</v>
      </c>
      <c r="F6389" t="s">
        <v>3547</v>
      </c>
      <c r="H6389" t="s">
        <v>78</v>
      </c>
      <c r="I6389">
        <v>0</v>
      </c>
      <c r="J6389">
        <v>0</v>
      </c>
    </row>
    <row r="6390" spans="1:10" x14ac:dyDescent="0.3">
      <c r="A6390" t="s">
        <v>79</v>
      </c>
      <c r="B6390" t="s">
        <v>3609</v>
      </c>
      <c r="C6390" t="s">
        <v>59</v>
      </c>
      <c r="D6390" t="s">
        <v>79</v>
      </c>
      <c r="F6390" t="s">
        <v>79</v>
      </c>
      <c r="G6390" t="s">
        <v>79</v>
      </c>
      <c r="H6390" t="s">
        <v>86</v>
      </c>
    </row>
    <row r="6391" spans="1:10" x14ac:dyDescent="0.3">
      <c r="A6391" t="s">
        <v>79</v>
      </c>
      <c r="B6391" t="s">
        <v>3447</v>
      </c>
      <c r="C6391" t="s">
        <v>2846</v>
      </c>
      <c r="D6391" t="s">
        <v>142</v>
      </c>
      <c r="E6391">
        <v>8</v>
      </c>
      <c r="F6391" t="s">
        <v>604</v>
      </c>
      <c r="G6391" t="s">
        <v>1733</v>
      </c>
      <c r="H6391" t="s">
        <v>78</v>
      </c>
      <c r="I6391">
        <v>40</v>
      </c>
      <c r="J6391">
        <v>20</v>
      </c>
    </row>
    <row r="6392" spans="1:10" x14ac:dyDescent="0.3">
      <c r="A6392" t="s">
        <v>79</v>
      </c>
      <c r="B6392" t="s">
        <v>5071</v>
      </c>
      <c r="C6392" t="s">
        <v>2860</v>
      </c>
      <c r="D6392" t="s">
        <v>3165</v>
      </c>
      <c r="E6392">
        <v>10</v>
      </c>
      <c r="F6392" t="s">
        <v>1700</v>
      </c>
      <c r="G6392" t="s">
        <v>2905</v>
      </c>
      <c r="H6392" t="s">
        <v>78</v>
      </c>
      <c r="I6392">
        <v>0</v>
      </c>
      <c r="J6392">
        <v>0</v>
      </c>
    </row>
    <row r="6393" spans="1:10" x14ac:dyDescent="0.3">
      <c r="A6393" t="s">
        <v>79</v>
      </c>
      <c r="B6393" t="s">
        <v>5064</v>
      </c>
      <c r="C6393" t="s">
        <v>2863</v>
      </c>
      <c r="D6393" t="s">
        <v>81</v>
      </c>
      <c r="E6393">
        <v>5</v>
      </c>
      <c r="F6393" t="s">
        <v>1604</v>
      </c>
      <c r="G6393" t="s">
        <v>878</v>
      </c>
      <c r="H6393" t="s">
        <v>78</v>
      </c>
      <c r="I6393">
        <v>0</v>
      </c>
      <c r="J6393">
        <v>0</v>
      </c>
    </row>
    <row r="6394" spans="1:10" x14ac:dyDescent="0.3">
      <c r="A6394" t="s">
        <v>79</v>
      </c>
      <c r="B6394" t="s">
        <v>3455</v>
      </c>
      <c r="C6394" t="s">
        <v>2870</v>
      </c>
      <c r="D6394" t="s">
        <v>3168</v>
      </c>
      <c r="E6394">
        <v>9</v>
      </c>
      <c r="F6394" t="s">
        <v>4905</v>
      </c>
      <c r="G6394" t="s">
        <v>1345</v>
      </c>
      <c r="H6394" t="s">
        <v>78</v>
      </c>
      <c r="I6394">
        <v>0</v>
      </c>
      <c r="J6394">
        <v>0</v>
      </c>
    </row>
    <row r="6395" spans="1:10" x14ac:dyDescent="0.3">
      <c r="A6395" t="s">
        <v>79</v>
      </c>
      <c r="B6395" t="s">
        <v>3392</v>
      </c>
      <c r="C6395" t="s">
        <v>64</v>
      </c>
      <c r="D6395" t="s">
        <v>3170</v>
      </c>
      <c r="E6395">
        <v>23</v>
      </c>
      <c r="F6395" t="s">
        <v>1468</v>
      </c>
      <c r="G6395" t="s">
        <v>2347</v>
      </c>
      <c r="H6395" t="s">
        <v>78</v>
      </c>
      <c r="I6395">
        <v>0</v>
      </c>
      <c r="J6395">
        <v>0</v>
      </c>
    </row>
    <row r="6396" spans="1:10" x14ac:dyDescent="0.3">
      <c r="A6396" s="4" t="s">
        <v>455</v>
      </c>
      <c r="B6396" s="4" t="s">
        <v>2480</v>
      </c>
      <c r="C6396" s="4" t="s">
        <v>79</v>
      </c>
      <c r="D6396" s="5" t="s">
        <v>5091</v>
      </c>
      <c r="E6396" s="6">
        <v>301</v>
      </c>
      <c r="F6396" s="4" t="s">
        <v>79</v>
      </c>
      <c r="G6396" s="5" t="s">
        <v>5092</v>
      </c>
      <c r="H6396" s="6" t="str">
        <f>IFERROR(INDEX(t_poangligan[#All],MATCH(VALUE(resultatbors[[#This Row],[Datum]]),#REF!,0)+1,8),"-")</f>
        <v>-</v>
      </c>
      <c r="I6396" s="4"/>
      <c r="J6396" s="4"/>
    </row>
    <row r="6397" spans="1:10" x14ac:dyDescent="0.3">
      <c r="A6397" t="s">
        <v>79</v>
      </c>
      <c r="B6397" t="s">
        <v>3400</v>
      </c>
      <c r="C6397" t="s">
        <v>2649</v>
      </c>
      <c r="D6397" t="s">
        <v>3179</v>
      </c>
      <c r="E6397">
        <v>22</v>
      </c>
      <c r="F6397" t="s">
        <v>4906</v>
      </c>
      <c r="G6397" t="s">
        <v>2401</v>
      </c>
      <c r="H6397" t="s">
        <v>78</v>
      </c>
      <c r="I6397">
        <v>0</v>
      </c>
      <c r="J6397">
        <v>0</v>
      </c>
    </row>
    <row r="6398" spans="1:10" x14ac:dyDescent="0.3">
      <c r="A6398" t="s">
        <v>79</v>
      </c>
      <c r="B6398" t="s">
        <v>3616</v>
      </c>
      <c r="C6398" t="s">
        <v>2657</v>
      </c>
      <c r="D6398" t="s">
        <v>178</v>
      </c>
      <c r="E6398">
        <v>31</v>
      </c>
      <c r="F6398" t="s">
        <v>771</v>
      </c>
      <c r="G6398" t="s">
        <v>3742</v>
      </c>
      <c r="H6398" t="s">
        <v>78</v>
      </c>
      <c r="I6398">
        <v>40</v>
      </c>
      <c r="J6398">
        <v>21</v>
      </c>
    </row>
    <row r="6399" spans="1:10" x14ac:dyDescent="0.3">
      <c r="A6399" t="s">
        <v>79</v>
      </c>
      <c r="B6399" t="s">
        <v>3403</v>
      </c>
      <c r="C6399" t="s">
        <v>2661</v>
      </c>
      <c r="D6399" t="s">
        <v>925</v>
      </c>
      <c r="E6399">
        <v>11</v>
      </c>
      <c r="F6399" t="s">
        <v>4057</v>
      </c>
      <c r="G6399" t="s">
        <v>4375</v>
      </c>
      <c r="H6399" t="s">
        <v>78</v>
      </c>
      <c r="I6399">
        <v>0</v>
      </c>
      <c r="J6399">
        <v>0</v>
      </c>
    </row>
    <row r="6400" spans="1:10" x14ac:dyDescent="0.3">
      <c r="A6400" t="s">
        <v>79</v>
      </c>
      <c r="B6400" t="s">
        <v>3459</v>
      </c>
      <c r="C6400" t="s">
        <v>2669</v>
      </c>
      <c r="D6400" t="s">
        <v>3181</v>
      </c>
      <c r="E6400">
        <v>6</v>
      </c>
      <c r="F6400" t="s">
        <v>4907</v>
      </c>
      <c r="G6400" t="s">
        <v>1108</v>
      </c>
      <c r="H6400" t="s">
        <v>78</v>
      </c>
      <c r="I6400">
        <v>0</v>
      </c>
      <c r="J6400">
        <v>0</v>
      </c>
    </row>
    <row r="6401" spans="1:10" x14ac:dyDescent="0.3">
      <c r="A6401" t="s">
        <v>79</v>
      </c>
      <c r="B6401" t="s">
        <v>3482</v>
      </c>
      <c r="C6401" t="s">
        <v>2679</v>
      </c>
      <c r="D6401" t="s">
        <v>178</v>
      </c>
      <c r="E6401">
        <v>7</v>
      </c>
      <c r="F6401" t="s">
        <v>2525</v>
      </c>
      <c r="G6401" t="s">
        <v>1077</v>
      </c>
      <c r="H6401" t="s">
        <v>78</v>
      </c>
      <c r="I6401">
        <v>40</v>
      </c>
      <c r="J6401">
        <v>27</v>
      </c>
    </row>
    <row r="6402" spans="1:10" x14ac:dyDescent="0.3">
      <c r="A6402" t="s">
        <v>79</v>
      </c>
      <c r="B6402" t="s">
        <v>3499</v>
      </c>
      <c r="C6402" t="s">
        <v>2690</v>
      </c>
      <c r="D6402" t="s">
        <v>178</v>
      </c>
      <c r="E6402">
        <v>22</v>
      </c>
      <c r="F6402" t="s">
        <v>4022</v>
      </c>
      <c r="G6402" t="s">
        <v>4368</v>
      </c>
      <c r="H6402" t="s">
        <v>78</v>
      </c>
      <c r="I6402">
        <v>40</v>
      </c>
      <c r="J6402">
        <v>13</v>
      </c>
    </row>
    <row r="6403" spans="1:10" x14ac:dyDescent="0.3">
      <c r="A6403" t="s">
        <v>79</v>
      </c>
      <c r="B6403" t="s">
        <v>3368</v>
      </c>
      <c r="C6403" t="s">
        <v>2694</v>
      </c>
      <c r="D6403" t="s">
        <v>925</v>
      </c>
      <c r="E6403">
        <v>13</v>
      </c>
      <c r="F6403" t="s">
        <v>4908</v>
      </c>
      <c r="G6403" t="s">
        <v>1220</v>
      </c>
      <c r="H6403" t="s">
        <v>78</v>
      </c>
      <c r="I6403">
        <v>0</v>
      </c>
      <c r="J6403">
        <v>0</v>
      </c>
    </row>
    <row r="6404" spans="1:10" x14ac:dyDescent="0.3">
      <c r="A6404" t="s">
        <v>79</v>
      </c>
      <c r="B6404" t="s">
        <v>4676</v>
      </c>
      <c r="C6404" t="s">
        <v>2701</v>
      </c>
      <c r="D6404" t="s">
        <v>178</v>
      </c>
      <c r="E6404">
        <v>15</v>
      </c>
      <c r="F6404" t="s">
        <v>783</v>
      </c>
      <c r="H6404" t="s">
        <v>78</v>
      </c>
      <c r="I6404">
        <v>40</v>
      </c>
      <c r="J6404">
        <v>25</v>
      </c>
    </row>
    <row r="6405" spans="1:10" x14ac:dyDescent="0.3">
      <c r="A6405" t="s">
        <v>79</v>
      </c>
      <c r="B6405" t="s">
        <v>3384</v>
      </c>
      <c r="C6405" t="s">
        <v>2724</v>
      </c>
      <c r="D6405" t="s">
        <v>3178</v>
      </c>
      <c r="E6405">
        <v>275</v>
      </c>
      <c r="F6405" t="s">
        <v>4909</v>
      </c>
      <c r="G6405" t="s">
        <v>4104</v>
      </c>
      <c r="H6405" t="s">
        <v>78</v>
      </c>
      <c r="I6405">
        <v>0</v>
      </c>
      <c r="J6405">
        <v>0</v>
      </c>
    </row>
    <row r="6406" spans="1:10" x14ac:dyDescent="0.3">
      <c r="A6406" t="s">
        <v>79</v>
      </c>
      <c r="B6406" t="s">
        <v>3505</v>
      </c>
      <c r="C6406" t="s">
        <v>2764</v>
      </c>
      <c r="D6406" t="s">
        <v>178</v>
      </c>
      <c r="E6406">
        <v>1</v>
      </c>
      <c r="F6406" t="s">
        <v>3882</v>
      </c>
      <c r="G6406" t="s">
        <v>536</v>
      </c>
      <c r="H6406" t="s">
        <v>78</v>
      </c>
      <c r="I6406">
        <v>30</v>
      </c>
      <c r="J6406">
        <v>30</v>
      </c>
    </row>
    <row r="6407" spans="1:10" x14ac:dyDescent="0.3">
      <c r="A6407" t="s">
        <v>79</v>
      </c>
      <c r="B6407" t="s">
        <v>3508</v>
      </c>
      <c r="C6407" t="s">
        <v>2883</v>
      </c>
      <c r="D6407" t="s">
        <v>178</v>
      </c>
      <c r="E6407">
        <v>2</v>
      </c>
      <c r="F6407" t="s">
        <v>2005</v>
      </c>
      <c r="G6407" t="s">
        <v>613</v>
      </c>
      <c r="H6407" t="s">
        <v>78</v>
      </c>
      <c r="I6407">
        <v>40</v>
      </c>
      <c r="J6407">
        <v>38</v>
      </c>
    </row>
    <row r="6408" spans="1:10" x14ac:dyDescent="0.3">
      <c r="A6408" t="s">
        <v>79</v>
      </c>
      <c r="B6408" t="s">
        <v>3509</v>
      </c>
      <c r="C6408" t="s">
        <v>2885</v>
      </c>
      <c r="D6408" t="s">
        <v>178</v>
      </c>
      <c r="E6408">
        <v>3</v>
      </c>
      <c r="F6408" t="s">
        <v>1942</v>
      </c>
      <c r="G6408" t="s">
        <v>1215</v>
      </c>
      <c r="H6408" t="s">
        <v>78</v>
      </c>
      <c r="I6408">
        <v>40</v>
      </c>
      <c r="J6408">
        <v>36</v>
      </c>
    </row>
    <row r="6409" spans="1:10" x14ac:dyDescent="0.3">
      <c r="A6409" t="s">
        <v>79</v>
      </c>
      <c r="B6409" t="s">
        <v>3511</v>
      </c>
      <c r="C6409" t="s">
        <v>2886</v>
      </c>
      <c r="D6409" t="s">
        <v>178</v>
      </c>
      <c r="E6409">
        <v>8</v>
      </c>
      <c r="F6409" t="s">
        <v>1191</v>
      </c>
      <c r="G6409" t="s">
        <v>2123</v>
      </c>
      <c r="H6409" t="s">
        <v>78</v>
      </c>
      <c r="I6409">
        <v>40</v>
      </c>
      <c r="J6409">
        <v>32</v>
      </c>
    </row>
    <row r="6410" spans="1:10" x14ac:dyDescent="0.3">
      <c r="A6410" t="s">
        <v>79</v>
      </c>
      <c r="B6410" t="s">
        <v>3512</v>
      </c>
      <c r="C6410" t="s">
        <v>2887</v>
      </c>
      <c r="D6410" t="s">
        <v>178</v>
      </c>
      <c r="E6410">
        <v>16</v>
      </c>
      <c r="F6410" t="s">
        <v>2435</v>
      </c>
      <c r="G6410" t="s">
        <v>3378</v>
      </c>
      <c r="H6410" t="s">
        <v>78</v>
      </c>
      <c r="I6410">
        <v>40</v>
      </c>
      <c r="J6410">
        <v>0</v>
      </c>
    </row>
    <row r="6411" spans="1:10" x14ac:dyDescent="0.3">
      <c r="A6411" t="s">
        <v>79</v>
      </c>
      <c r="B6411" t="s">
        <v>3679</v>
      </c>
      <c r="C6411" t="s">
        <v>2888</v>
      </c>
      <c r="D6411" t="s">
        <v>178</v>
      </c>
      <c r="E6411">
        <v>5</v>
      </c>
      <c r="F6411" t="s">
        <v>1854</v>
      </c>
      <c r="G6411" t="s">
        <v>1022</v>
      </c>
      <c r="H6411" t="s">
        <v>78</v>
      </c>
      <c r="I6411">
        <v>40</v>
      </c>
      <c r="J6411">
        <v>32</v>
      </c>
    </row>
    <row r="6412" spans="1:10" x14ac:dyDescent="0.3">
      <c r="A6412" t="s">
        <v>79</v>
      </c>
      <c r="B6412" t="s">
        <v>5072</v>
      </c>
      <c r="C6412" t="s">
        <v>102</v>
      </c>
      <c r="D6412" t="s">
        <v>178</v>
      </c>
      <c r="E6412">
        <v>10</v>
      </c>
      <c r="F6412" t="s">
        <v>1993</v>
      </c>
      <c r="G6412" t="s">
        <v>4346</v>
      </c>
      <c r="H6412" t="s">
        <v>78</v>
      </c>
      <c r="I6412">
        <v>40</v>
      </c>
      <c r="J6412">
        <v>22</v>
      </c>
    </row>
    <row r="6413" spans="1:10" x14ac:dyDescent="0.3">
      <c r="A6413" t="s">
        <v>79</v>
      </c>
      <c r="B6413" t="s">
        <v>3606</v>
      </c>
      <c r="C6413" t="s">
        <v>2793</v>
      </c>
      <c r="D6413" t="s">
        <v>162</v>
      </c>
      <c r="E6413">
        <v>23</v>
      </c>
      <c r="F6413" t="s">
        <v>4065</v>
      </c>
      <c r="G6413" t="s">
        <v>4528</v>
      </c>
      <c r="H6413" t="s">
        <v>78</v>
      </c>
      <c r="I6413">
        <v>0</v>
      </c>
      <c r="J6413">
        <v>0</v>
      </c>
    </row>
    <row r="6414" spans="1:10" x14ac:dyDescent="0.3">
      <c r="A6414" t="s">
        <v>79</v>
      </c>
      <c r="B6414" t="s">
        <v>3515</v>
      </c>
      <c r="C6414" t="s">
        <v>22</v>
      </c>
      <c r="D6414" t="s">
        <v>178</v>
      </c>
      <c r="E6414">
        <v>12</v>
      </c>
      <c r="F6414" t="s">
        <v>4080</v>
      </c>
      <c r="G6414" t="s">
        <v>2247</v>
      </c>
      <c r="H6414" t="s">
        <v>78</v>
      </c>
      <c r="I6414">
        <v>40</v>
      </c>
      <c r="J6414">
        <v>19</v>
      </c>
    </row>
    <row r="6415" spans="1:10" x14ac:dyDescent="0.3">
      <c r="A6415" t="s">
        <v>79</v>
      </c>
      <c r="B6415" t="s">
        <v>3431</v>
      </c>
      <c r="C6415" t="s">
        <v>10</v>
      </c>
      <c r="D6415" t="s">
        <v>178</v>
      </c>
      <c r="E6415">
        <v>4</v>
      </c>
      <c r="F6415" t="s">
        <v>4886</v>
      </c>
      <c r="G6415" t="s">
        <v>2925</v>
      </c>
      <c r="H6415" t="s">
        <v>78</v>
      </c>
      <c r="I6415">
        <v>30</v>
      </c>
      <c r="J6415">
        <v>2</v>
      </c>
    </row>
    <row r="6416" spans="1:10" x14ac:dyDescent="0.3">
      <c r="A6416" t="s">
        <v>79</v>
      </c>
      <c r="B6416" t="s">
        <v>3432</v>
      </c>
      <c r="C6416" t="s">
        <v>36</v>
      </c>
      <c r="D6416" t="s">
        <v>79</v>
      </c>
      <c r="F6416" t="s">
        <v>79</v>
      </c>
      <c r="G6416" t="s">
        <v>79</v>
      </c>
      <c r="H6416" t="s">
        <v>82</v>
      </c>
    </row>
    <row r="6417" spans="1:10" x14ac:dyDescent="0.3">
      <c r="A6417" t="s">
        <v>79</v>
      </c>
      <c r="B6417" t="s">
        <v>5073</v>
      </c>
      <c r="C6417" t="s">
        <v>2809</v>
      </c>
      <c r="D6417" t="s">
        <v>178</v>
      </c>
      <c r="E6417">
        <v>11</v>
      </c>
      <c r="F6417" t="s">
        <v>1789</v>
      </c>
      <c r="G6417" t="s">
        <v>4519</v>
      </c>
      <c r="H6417" t="s">
        <v>78</v>
      </c>
      <c r="I6417">
        <v>40</v>
      </c>
      <c r="J6417">
        <v>21</v>
      </c>
    </row>
    <row r="6418" spans="1:10" x14ac:dyDescent="0.3">
      <c r="A6418" t="s">
        <v>79</v>
      </c>
      <c r="B6418" t="s">
        <v>3777</v>
      </c>
      <c r="C6418" t="s">
        <v>2812</v>
      </c>
      <c r="D6418" t="s">
        <v>163</v>
      </c>
      <c r="E6418">
        <v>13</v>
      </c>
      <c r="F6418" t="s">
        <v>4910</v>
      </c>
      <c r="G6418" t="s">
        <v>3896</v>
      </c>
      <c r="H6418" t="s">
        <v>78</v>
      </c>
      <c r="I6418">
        <v>0</v>
      </c>
      <c r="J6418">
        <v>0</v>
      </c>
    </row>
    <row r="6419" spans="1:10" x14ac:dyDescent="0.3">
      <c r="A6419" t="s">
        <v>79</v>
      </c>
      <c r="B6419" t="s">
        <v>3436</v>
      </c>
      <c r="C6419" t="s">
        <v>33</v>
      </c>
      <c r="D6419" t="s">
        <v>178</v>
      </c>
      <c r="E6419">
        <v>20</v>
      </c>
      <c r="F6419" t="s">
        <v>3757</v>
      </c>
      <c r="G6419" t="s">
        <v>1155</v>
      </c>
      <c r="H6419" t="s">
        <v>78</v>
      </c>
      <c r="I6419">
        <v>40</v>
      </c>
      <c r="J6419">
        <v>16</v>
      </c>
    </row>
    <row r="6420" spans="1:10" x14ac:dyDescent="0.3">
      <c r="A6420" t="s">
        <v>79</v>
      </c>
      <c r="B6420" t="s">
        <v>3394</v>
      </c>
      <c r="C6420" t="s">
        <v>2815</v>
      </c>
      <c r="D6420" t="s">
        <v>925</v>
      </c>
      <c r="E6420">
        <v>7</v>
      </c>
      <c r="F6420" t="s">
        <v>1453</v>
      </c>
      <c r="G6420" t="s">
        <v>4338</v>
      </c>
      <c r="H6420" t="s">
        <v>78</v>
      </c>
      <c r="I6420">
        <v>0</v>
      </c>
      <c r="J6420">
        <v>0</v>
      </c>
    </row>
    <row r="6421" spans="1:10" x14ac:dyDescent="0.3">
      <c r="A6421" t="s">
        <v>79</v>
      </c>
      <c r="B6421" t="s">
        <v>3487</v>
      </c>
      <c r="C6421" t="s">
        <v>2834</v>
      </c>
      <c r="D6421" t="s">
        <v>178</v>
      </c>
      <c r="E6421">
        <v>12</v>
      </c>
      <c r="F6421" t="s">
        <v>1883</v>
      </c>
      <c r="G6421" t="s">
        <v>1051</v>
      </c>
      <c r="H6421" t="s">
        <v>78</v>
      </c>
      <c r="I6421">
        <v>40</v>
      </c>
      <c r="J6421">
        <v>21</v>
      </c>
    </row>
    <row r="6422" spans="1:10" x14ac:dyDescent="0.3">
      <c r="A6422" t="s">
        <v>79</v>
      </c>
      <c r="B6422" t="s">
        <v>3390</v>
      </c>
      <c r="C6422" t="s">
        <v>2837</v>
      </c>
      <c r="D6422" t="s">
        <v>2837</v>
      </c>
      <c r="E6422">
        <v>100</v>
      </c>
      <c r="F6422" t="s">
        <v>2537</v>
      </c>
      <c r="G6422" t="s">
        <v>1950</v>
      </c>
      <c r="H6422" t="s">
        <v>78</v>
      </c>
      <c r="I6422">
        <v>0</v>
      </c>
      <c r="J6422">
        <v>0</v>
      </c>
    </row>
    <row r="6423" spans="1:10" x14ac:dyDescent="0.3">
      <c r="A6423" t="s">
        <v>79</v>
      </c>
      <c r="B6423" t="s">
        <v>3391</v>
      </c>
      <c r="C6423" t="s">
        <v>2845</v>
      </c>
      <c r="D6423" t="s">
        <v>80</v>
      </c>
      <c r="E6423">
        <v>8</v>
      </c>
      <c r="F6423" t="s">
        <v>4911</v>
      </c>
      <c r="G6423" t="s">
        <v>2580</v>
      </c>
      <c r="H6423" t="s">
        <v>78</v>
      </c>
      <c r="I6423">
        <v>0</v>
      </c>
      <c r="J6423">
        <v>0</v>
      </c>
    </row>
    <row r="6424" spans="1:10" x14ac:dyDescent="0.3">
      <c r="A6424" t="s">
        <v>79</v>
      </c>
      <c r="B6424" t="s">
        <v>3638</v>
      </c>
      <c r="C6424" t="s">
        <v>2851</v>
      </c>
      <c r="D6424" t="s">
        <v>178</v>
      </c>
      <c r="E6424">
        <v>2</v>
      </c>
      <c r="F6424" t="s">
        <v>1146</v>
      </c>
      <c r="H6424" t="s">
        <v>78</v>
      </c>
      <c r="I6424">
        <v>40</v>
      </c>
      <c r="J6424">
        <v>38</v>
      </c>
    </row>
    <row r="6425" spans="1:10" x14ac:dyDescent="0.3">
      <c r="A6425" t="s">
        <v>79</v>
      </c>
      <c r="B6425" t="s">
        <v>3534</v>
      </c>
      <c r="C6425" t="s">
        <v>2852</v>
      </c>
      <c r="D6425" t="s">
        <v>77</v>
      </c>
      <c r="E6425">
        <v>11</v>
      </c>
      <c r="F6425" t="s">
        <v>4912</v>
      </c>
      <c r="G6425" t="s">
        <v>1180</v>
      </c>
      <c r="H6425" t="s">
        <v>78</v>
      </c>
      <c r="I6425">
        <v>0</v>
      </c>
      <c r="J6425">
        <v>0</v>
      </c>
    </row>
    <row r="6426" spans="1:10" x14ac:dyDescent="0.3">
      <c r="A6426" t="s">
        <v>79</v>
      </c>
      <c r="B6426" t="s">
        <v>5071</v>
      </c>
      <c r="C6426" t="s">
        <v>2860</v>
      </c>
      <c r="D6426" t="s">
        <v>3171</v>
      </c>
      <c r="E6426">
        <v>12</v>
      </c>
      <c r="F6426" t="s">
        <v>2085</v>
      </c>
      <c r="G6426" t="s">
        <v>1059</v>
      </c>
      <c r="H6426" t="s">
        <v>78</v>
      </c>
      <c r="I6426">
        <v>0</v>
      </c>
      <c r="J6426">
        <v>0</v>
      </c>
    </row>
    <row r="6427" spans="1:10" x14ac:dyDescent="0.3">
      <c r="A6427" t="s">
        <v>79</v>
      </c>
      <c r="B6427" t="s">
        <v>5064</v>
      </c>
      <c r="C6427" t="s">
        <v>2863</v>
      </c>
      <c r="D6427" t="s">
        <v>80</v>
      </c>
      <c r="E6427">
        <v>32</v>
      </c>
      <c r="F6427" t="s">
        <v>3758</v>
      </c>
      <c r="G6427" t="s">
        <v>2260</v>
      </c>
      <c r="H6427" t="s">
        <v>78</v>
      </c>
      <c r="I6427">
        <v>0</v>
      </c>
      <c r="J6427">
        <v>0</v>
      </c>
    </row>
    <row r="6428" spans="1:10" x14ac:dyDescent="0.3">
      <c r="A6428" s="4" t="s">
        <v>456</v>
      </c>
      <c r="B6428" s="4" t="s">
        <v>2486</v>
      </c>
      <c r="C6428" s="4" t="s">
        <v>79</v>
      </c>
      <c r="D6428" s="5" t="s">
        <v>5091</v>
      </c>
      <c r="E6428" s="6">
        <v>79</v>
      </c>
      <c r="F6428" s="4" t="s">
        <v>79</v>
      </c>
      <c r="G6428" s="5" t="s">
        <v>5092</v>
      </c>
      <c r="H6428" s="6" t="str">
        <f>IFERROR(INDEX(t_poangligan[#All],MATCH(VALUE(resultatbors[[#This Row],[Datum]]),#REF!,0)+1,8),"-")</f>
        <v>-</v>
      </c>
      <c r="I6428" s="4"/>
      <c r="J6428" s="4"/>
    </row>
    <row r="6429" spans="1:10" x14ac:dyDescent="0.3">
      <c r="A6429" t="s">
        <v>79</v>
      </c>
      <c r="B6429" t="s">
        <v>3400</v>
      </c>
      <c r="C6429" t="s">
        <v>2649</v>
      </c>
      <c r="D6429" t="s">
        <v>3200</v>
      </c>
      <c r="E6429">
        <v>23</v>
      </c>
      <c r="F6429" t="s">
        <v>4316</v>
      </c>
      <c r="G6429" t="s">
        <v>1979</v>
      </c>
      <c r="H6429" t="s">
        <v>78</v>
      </c>
      <c r="I6429">
        <v>0</v>
      </c>
      <c r="J6429">
        <v>0</v>
      </c>
    </row>
    <row r="6430" spans="1:10" x14ac:dyDescent="0.3">
      <c r="A6430" t="s">
        <v>79</v>
      </c>
      <c r="B6430" t="s">
        <v>3523</v>
      </c>
      <c r="C6430" t="s">
        <v>30</v>
      </c>
      <c r="D6430" t="s">
        <v>79</v>
      </c>
      <c r="F6430" t="s">
        <v>79</v>
      </c>
      <c r="G6430" t="s">
        <v>79</v>
      </c>
      <c r="H6430" t="s">
        <v>86</v>
      </c>
    </row>
    <row r="6431" spans="1:10" x14ac:dyDescent="0.3">
      <c r="A6431" t="s">
        <v>79</v>
      </c>
      <c r="B6431" t="s">
        <v>3403</v>
      </c>
      <c r="C6431" t="s">
        <v>2660</v>
      </c>
      <c r="D6431" t="s">
        <v>81</v>
      </c>
      <c r="E6431">
        <v>12</v>
      </c>
      <c r="F6431" t="s">
        <v>2509</v>
      </c>
      <c r="G6431" t="s">
        <v>1497</v>
      </c>
      <c r="H6431" t="s">
        <v>78</v>
      </c>
      <c r="I6431">
        <v>0</v>
      </c>
      <c r="J6431">
        <v>0</v>
      </c>
    </row>
    <row r="6432" spans="1:10" x14ac:dyDescent="0.3">
      <c r="A6432" t="s">
        <v>79</v>
      </c>
      <c r="B6432" t="s">
        <v>3480</v>
      </c>
      <c r="C6432" t="s">
        <v>8</v>
      </c>
      <c r="D6432" t="s">
        <v>80</v>
      </c>
      <c r="E6432">
        <v>10</v>
      </c>
      <c r="F6432" t="s">
        <v>4913</v>
      </c>
      <c r="G6432" t="s">
        <v>1576</v>
      </c>
      <c r="H6432" t="s">
        <v>78</v>
      </c>
      <c r="I6432">
        <v>30</v>
      </c>
      <c r="J6432">
        <v>0</v>
      </c>
    </row>
    <row r="6433" spans="1:10" x14ac:dyDescent="0.3">
      <c r="A6433" t="s">
        <v>79</v>
      </c>
      <c r="B6433" t="s">
        <v>3405</v>
      </c>
      <c r="C6433" t="s">
        <v>2672</v>
      </c>
      <c r="D6433" t="s">
        <v>79</v>
      </c>
      <c r="F6433" t="s">
        <v>79</v>
      </c>
      <c r="G6433" t="s">
        <v>79</v>
      </c>
      <c r="H6433" t="s">
        <v>86</v>
      </c>
    </row>
    <row r="6434" spans="1:10" x14ac:dyDescent="0.3">
      <c r="A6434" t="s">
        <v>79</v>
      </c>
      <c r="B6434" t="s">
        <v>3499</v>
      </c>
      <c r="C6434" t="s">
        <v>4980</v>
      </c>
      <c r="D6434" t="s">
        <v>260</v>
      </c>
      <c r="E6434">
        <v>14</v>
      </c>
      <c r="F6434" t="s">
        <v>4914</v>
      </c>
      <c r="G6434" t="s">
        <v>4373</v>
      </c>
      <c r="H6434" t="s">
        <v>78</v>
      </c>
      <c r="I6434">
        <v>40</v>
      </c>
      <c r="J6434">
        <v>5</v>
      </c>
    </row>
    <row r="6435" spans="1:10" x14ac:dyDescent="0.3">
      <c r="A6435" t="s">
        <v>79</v>
      </c>
      <c r="B6435" t="s">
        <v>3500</v>
      </c>
      <c r="C6435" t="s">
        <v>44</v>
      </c>
      <c r="D6435" t="s">
        <v>80</v>
      </c>
      <c r="E6435">
        <v>9</v>
      </c>
      <c r="F6435" t="s">
        <v>1067</v>
      </c>
      <c r="G6435" t="s">
        <v>4145</v>
      </c>
      <c r="H6435" t="s">
        <v>78</v>
      </c>
      <c r="I6435">
        <v>30</v>
      </c>
      <c r="J6435">
        <v>5</v>
      </c>
    </row>
    <row r="6436" spans="1:10" x14ac:dyDescent="0.3">
      <c r="A6436" t="s">
        <v>79</v>
      </c>
      <c r="B6436" t="s">
        <v>3412</v>
      </c>
      <c r="C6436" t="s">
        <v>2700</v>
      </c>
      <c r="D6436" t="s">
        <v>260</v>
      </c>
      <c r="E6436">
        <v>3</v>
      </c>
      <c r="F6436" t="s">
        <v>984</v>
      </c>
      <c r="G6436" t="s">
        <v>1079</v>
      </c>
      <c r="H6436" t="s">
        <v>78</v>
      </c>
      <c r="I6436">
        <v>40</v>
      </c>
      <c r="J6436">
        <v>20</v>
      </c>
    </row>
    <row r="6437" spans="1:10" x14ac:dyDescent="0.3">
      <c r="A6437" t="s">
        <v>79</v>
      </c>
      <c r="B6437" t="s">
        <v>5063</v>
      </c>
      <c r="C6437" t="s">
        <v>47</v>
      </c>
      <c r="D6437" t="s">
        <v>260</v>
      </c>
      <c r="E6437">
        <v>8</v>
      </c>
      <c r="F6437" t="s">
        <v>667</v>
      </c>
      <c r="G6437" t="s">
        <v>3174</v>
      </c>
      <c r="H6437" t="s">
        <v>78</v>
      </c>
      <c r="I6437">
        <v>40</v>
      </c>
      <c r="J6437">
        <v>29</v>
      </c>
    </row>
    <row r="6438" spans="1:10" x14ac:dyDescent="0.3">
      <c r="A6438" t="s">
        <v>79</v>
      </c>
      <c r="B6438" t="s">
        <v>5075</v>
      </c>
      <c r="C6438" t="s">
        <v>23</v>
      </c>
      <c r="D6438" t="s">
        <v>79</v>
      </c>
      <c r="F6438" t="s">
        <v>79</v>
      </c>
      <c r="G6438" t="s">
        <v>79</v>
      </c>
      <c r="H6438" t="s">
        <v>82</v>
      </c>
    </row>
    <row r="6439" spans="1:10" x14ac:dyDescent="0.3">
      <c r="A6439" t="s">
        <v>79</v>
      </c>
      <c r="B6439" t="s">
        <v>3372</v>
      </c>
      <c r="C6439" t="s">
        <v>2740</v>
      </c>
      <c r="D6439" t="s">
        <v>79</v>
      </c>
      <c r="F6439" t="s">
        <v>79</v>
      </c>
      <c r="G6439" t="s">
        <v>79</v>
      </c>
      <c r="H6439" t="s">
        <v>287</v>
      </c>
    </row>
    <row r="6440" spans="1:10" x14ac:dyDescent="0.3">
      <c r="A6440" t="s">
        <v>79</v>
      </c>
      <c r="B6440" t="s">
        <v>3372</v>
      </c>
      <c r="C6440" t="s">
        <v>2740</v>
      </c>
      <c r="D6440" t="s">
        <v>79</v>
      </c>
      <c r="F6440" t="s">
        <v>79</v>
      </c>
      <c r="G6440" t="s">
        <v>79</v>
      </c>
      <c r="H6440" t="s">
        <v>287</v>
      </c>
    </row>
    <row r="6441" spans="1:10" x14ac:dyDescent="0.3">
      <c r="A6441" t="s">
        <v>79</v>
      </c>
      <c r="B6441" t="s">
        <v>3626</v>
      </c>
      <c r="C6441" t="s">
        <v>2747</v>
      </c>
      <c r="D6441" t="s">
        <v>124</v>
      </c>
      <c r="E6441">
        <v>28</v>
      </c>
      <c r="F6441" t="s">
        <v>966</v>
      </c>
      <c r="G6441" t="s">
        <v>1448</v>
      </c>
      <c r="H6441" t="s">
        <v>78</v>
      </c>
      <c r="I6441">
        <v>30</v>
      </c>
      <c r="J6441">
        <v>0</v>
      </c>
    </row>
    <row r="6442" spans="1:10" x14ac:dyDescent="0.3">
      <c r="A6442" t="s">
        <v>79</v>
      </c>
      <c r="B6442" t="s">
        <v>3628</v>
      </c>
      <c r="C6442" t="s">
        <v>2749</v>
      </c>
      <c r="D6442" t="s">
        <v>79</v>
      </c>
      <c r="F6442" t="s">
        <v>79</v>
      </c>
      <c r="G6442" t="s">
        <v>79</v>
      </c>
      <c r="H6442" t="s">
        <v>82</v>
      </c>
    </row>
    <row r="6443" spans="1:10" x14ac:dyDescent="0.3">
      <c r="A6443" t="s">
        <v>79</v>
      </c>
      <c r="B6443" t="s">
        <v>3527</v>
      </c>
      <c r="C6443" t="s">
        <v>44</v>
      </c>
      <c r="D6443" t="s">
        <v>80</v>
      </c>
      <c r="E6443">
        <v>14</v>
      </c>
      <c r="F6443" t="s">
        <v>4915</v>
      </c>
      <c r="G6443" t="s">
        <v>721</v>
      </c>
      <c r="H6443" t="s">
        <v>78</v>
      </c>
      <c r="I6443">
        <v>30</v>
      </c>
      <c r="J6443">
        <v>0</v>
      </c>
    </row>
    <row r="6444" spans="1:10" x14ac:dyDescent="0.3">
      <c r="A6444" t="s">
        <v>79</v>
      </c>
      <c r="B6444" t="s">
        <v>3506</v>
      </c>
      <c r="C6444" t="s">
        <v>12</v>
      </c>
      <c r="D6444" t="s">
        <v>168</v>
      </c>
      <c r="E6444">
        <v>3</v>
      </c>
      <c r="F6444" t="s">
        <v>1988</v>
      </c>
      <c r="G6444" t="s">
        <v>1213</v>
      </c>
      <c r="H6444" t="s">
        <v>78</v>
      </c>
      <c r="I6444">
        <v>30</v>
      </c>
      <c r="J6444">
        <v>6</v>
      </c>
    </row>
    <row r="6445" spans="1:10" x14ac:dyDescent="0.3">
      <c r="A6445" t="s">
        <v>79</v>
      </c>
      <c r="B6445" t="s">
        <v>3429</v>
      </c>
      <c r="C6445" t="s">
        <v>2801</v>
      </c>
      <c r="D6445" t="s">
        <v>124</v>
      </c>
      <c r="E6445">
        <v>22</v>
      </c>
      <c r="F6445" t="s">
        <v>1344</v>
      </c>
      <c r="G6445" t="s">
        <v>1086</v>
      </c>
      <c r="H6445" t="s">
        <v>78</v>
      </c>
      <c r="I6445">
        <v>30</v>
      </c>
      <c r="J6445">
        <v>0</v>
      </c>
    </row>
    <row r="6446" spans="1:10" x14ac:dyDescent="0.3">
      <c r="A6446" t="s">
        <v>79</v>
      </c>
      <c r="B6446" t="s">
        <v>4360</v>
      </c>
      <c r="C6446" t="s">
        <v>39</v>
      </c>
      <c r="D6446" t="s">
        <v>80</v>
      </c>
      <c r="E6446">
        <v>7</v>
      </c>
      <c r="F6446" t="s">
        <v>4916</v>
      </c>
      <c r="G6446" t="s">
        <v>3398</v>
      </c>
      <c r="H6446" t="s">
        <v>78</v>
      </c>
      <c r="I6446">
        <v>30</v>
      </c>
      <c r="J6446">
        <v>14</v>
      </c>
    </row>
    <row r="6447" spans="1:10" x14ac:dyDescent="0.3">
      <c r="A6447" t="s">
        <v>79</v>
      </c>
      <c r="B6447" t="s">
        <v>3532</v>
      </c>
      <c r="C6447" t="s">
        <v>44</v>
      </c>
      <c r="D6447" t="s">
        <v>80</v>
      </c>
      <c r="E6447">
        <v>8</v>
      </c>
      <c r="F6447" t="s">
        <v>4917</v>
      </c>
      <c r="G6447" t="s">
        <v>586</v>
      </c>
      <c r="H6447" t="s">
        <v>78</v>
      </c>
      <c r="I6447">
        <v>30</v>
      </c>
      <c r="J6447">
        <v>0</v>
      </c>
    </row>
    <row r="6448" spans="1:10" x14ac:dyDescent="0.3">
      <c r="A6448" t="s">
        <v>79</v>
      </c>
      <c r="B6448" t="s">
        <v>5066</v>
      </c>
      <c r="C6448" t="s">
        <v>2842</v>
      </c>
      <c r="D6448" t="s">
        <v>77</v>
      </c>
      <c r="E6448">
        <v>24</v>
      </c>
      <c r="F6448" t="s">
        <v>4918</v>
      </c>
      <c r="G6448" t="s">
        <v>3248</v>
      </c>
      <c r="H6448" t="s">
        <v>78</v>
      </c>
      <c r="I6448">
        <v>30</v>
      </c>
      <c r="J6448">
        <v>0</v>
      </c>
    </row>
    <row r="6449" spans="1:10" x14ac:dyDescent="0.3">
      <c r="A6449" t="s">
        <v>79</v>
      </c>
      <c r="B6449" t="s">
        <v>3392</v>
      </c>
      <c r="C6449" t="s">
        <v>64</v>
      </c>
      <c r="D6449" t="s">
        <v>3170</v>
      </c>
      <c r="E6449">
        <v>15</v>
      </c>
      <c r="F6449" t="s">
        <v>1609</v>
      </c>
      <c r="G6449" t="s">
        <v>4296</v>
      </c>
      <c r="H6449" t="s">
        <v>78</v>
      </c>
      <c r="I6449">
        <v>0</v>
      </c>
      <c r="J6449">
        <v>0</v>
      </c>
    </row>
    <row r="6450" spans="1:10" x14ac:dyDescent="0.3">
      <c r="A6450" s="4" t="s">
        <v>457</v>
      </c>
      <c r="B6450" s="4" t="s">
        <v>2489</v>
      </c>
      <c r="C6450" s="4" t="s">
        <v>79</v>
      </c>
      <c r="D6450" s="5" t="s">
        <v>5091</v>
      </c>
      <c r="E6450" s="6">
        <v>21</v>
      </c>
      <c r="F6450" s="4" t="s">
        <v>79</v>
      </c>
      <c r="G6450" s="5" t="s">
        <v>5092</v>
      </c>
      <c r="H6450" s="6" t="str">
        <f>IFERROR(INDEX(t_poangligan[#All],MATCH(VALUE(resultatbors[[#This Row],[Datum]]),#REF!,0)+1,8),"-")</f>
        <v>-</v>
      </c>
      <c r="I6450" s="4"/>
      <c r="J6450" s="4"/>
    </row>
    <row r="6451" spans="1:10" x14ac:dyDescent="0.3">
      <c r="A6451" t="s">
        <v>79</v>
      </c>
      <c r="B6451" t="s">
        <v>3523</v>
      </c>
      <c r="C6451" t="s">
        <v>30</v>
      </c>
      <c r="D6451" t="s">
        <v>81</v>
      </c>
      <c r="E6451">
        <v>33</v>
      </c>
      <c r="F6451" t="s">
        <v>1363</v>
      </c>
      <c r="G6451" t="s">
        <v>1696</v>
      </c>
      <c r="H6451" t="s">
        <v>78</v>
      </c>
      <c r="I6451">
        <v>30</v>
      </c>
      <c r="J6451">
        <v>11</v>
      </c>
    </row>
    <row r="6452" spans="1:10" x14ac:dyDescent="0.3">
      <c r="A6452" t="s">
        <v>79</v>
      </c>
      <c r="B6452" t="s">
        <v>3403</v>
      </c>
      <c r="C6452" t="s">
        <v>2660</v>
      </c>
      <c r="D6452" t="s">
        <v>99</v>
      </c>
      <c r="E6452">
        <v>5</v>
      </c>
      <c r="F6452" t="s">
        <v>740</v>
      </c>
      <c r="G6452" t="s">
        <v>2176</v>
      </c>
      <c r="H6452" t="s">
        <v>78</v>
      </c>
      <c r="I6452">
        <v>0</v>
      </c>
      <c r="J6452">
        <v>0</v>
      </c>
    </row>
    <row r="6453" spans="1:10" x14ac:dyDescent="0.3">
      <c r="A6453" t="s">
        <v>79</v>
      </c>
      <c r="B6453" t="s">
        <v>3480</v>
      </c>
      <c r="C6453" t="s">
        <v>8</v>
      </c>
      <c r="D6453" t="s">
        <v>81</v>
      </c>
      <c r="E6453">
        <v>7</v>
      </c>
      <c r="F6453" t="s">
        <v>3623</v>
      </c>
      <c r="G6453" t="s">
        <v>2122</v>
      </c>
      <c r="H6453" t="s">
        <v>78</v>
      </c>
      <c r="I6453">
        <v>30</v>
      </c>
      <c r="J6453">
        <v>10</v>
      </c>
    </row>
    <row r="6454" spans="1:10" x14ac:dyDescent="0.3">
      <c r="A6454" t="s">
        <v>79</v>
      </c>
      <c r="B6454" t="s">
        <v>3482</v>
      </c>
      <c r="C6454" t="s">
        <v>2679</v>
      </c>
      <c r="D6454" t="s">
        <v>124</v>
      </c>
      <c r="E6454">
        <v>15</v>
      </c>
      <c r="F6454" t="s">
        <v>2553</v>
      </c>
      <c r="G6454" t="s">
        <v>3625</v>
      </c>
      <c r="H6454" t="s">
        <v>78</v>
      </c>
      <c r="I6454">
        <v>30</v>
      </c>
      <c r="J6454">
        <v>0</v>
      </c>
    </row>
    <row r="6455" spans="1:10" x14ac:dyDescent="0.3">
      <c r="A6455" t="s">
        <v>79</v>
      </c>
      <c r="B6455" t="s">
        <v>5063</v>
      </c>
      <c r="C6455" t="s">
        <v>47</v>
      </c>
      <c r="D6455" t="s">
        <v>124</v>
      </c>
      <c r="E6455">
        <v>26</v>
      </c>
      <c r="F6455" t="s">
        <v>4880</v>
      </c>
      <c r="G6455" t="s">
        <v>604</v>
      </c>
      <c r="H6455" t="s">
        <v>78</v>
      </c>
      <c r="I6455">
        <v>30</v>
      </c>
      <c r="J6455">
        <v>0</v>
      </c>
    </row>
    <row r="6456" spans="1:10" x14ac:dyDescent="0.3">
      <c r="A6456" t="s">
        <v>79</v>
      </c>
      <c r="B6456" t="s">
        <v>3392</v>
      </c>
      <c r="C6456" t="s">
        <v>64</v>
      </c>
      <c r="D6456" t="s">
        <v>3223</v>
      </c>
      <c r="E6456">
        <v>3</v>
      </c>
      <c r="F6456" t="s">
        <v>1291</v>
      </c>
      <c r="G6456" t="s">
        <v>2243</v>
      </c>
      <c r="H6456" t="s">
        <v>78</v>
      </c>
      <c r="I6456">
        <v>0</v>
      </c>
      <c r="J6456">
        <v>0</v>
      </c>
    </row>
    <row r="6457" spans="1:10" x14ac:dyDescent="0.3">
      <c r="A6457" s="4" t="s">
        <v>458</v>
      </c>
      <c r="B6457" s="4" t="s">
        <v>2491</v>
      </c>
      <c r="C6457" s="4" t="s">
        <v>79</v>
      </c>
      <c r="D6457" s="5" t="s">
        <v>5091</v>
      </c>
      <c r="E6457" s="6">
        <v>280</v>
      </c>
      <c r="F6457" s="4" t="s">
        <v>79</v>
      </c>
      <c r="G6457" s="5" t="s">
        <v>5092</v>
      </c>
      <c r="H6457" s="6" t="str">
        <f>IFERROR(INDEX(t_poangligan[#All],MATCH(VALUE(resultatbors[[#This Row],[Datum]]),#REF!,0)+1,8),"-")</f>
        <v>-</v>
      </c>
      <c r="I6457" s="4"/>
      <c r="J6457" s="4"/>
    </row>
    <row r="6458" spans="1:10" x14ac:dyDescent="0.3">
      <c r="A6458" t="s">
        <v>79</v>
      </c>
      <c r="B6458" t="s">
        <v>5089</v>
      </c>
      <c r="C6458" t="s">
        <v>2634</v>
      </c>
      <c r="D6458" t="s">
        <v>101</v>
      </c>
      <c r="E6458">
        <v>7</v>
      </c>
      <c r="F6458" t="s">
        <v>874</v>
      </c>
      <c r="G6458" t="s">
        <v>982</v>
      </c>
      <c r="H6458" t="s">
        <v>78</v>
      </c>
      <c r="I6458">
        <v>0</v>
      </c>
      <c r="J6458">
        <v>0</v>
      </c>
    </row>
    <row r="6459" spans="1:10" x14ac:dyDescent="0.3">
      <c r="A6459" t="s">
        <v>79</v>
      </c>
      <c r="B6459" t="s">
        <v>3566</v>
      </c>
      <c r="C6459" t="s">
        <v>2635</v>
      </c>
      <c r="D6459" t="s">
        <v>171</v>
      </c>
      <c r="E6459">
        <v>6</v>
      </c>
      <c r="F6459" t="s">
        <v>2264</v>
      </c>
      <c r="G6459" t="s">
        <v>1509</v>
      </c>
      <c r="H6459" t="s">
        <v>78</v>
      </c>
      <c r="I6459">
        <v>0</v>
      </c>
      <c r="J6459">
        <v>0</v>
      </c>
    </row>
    <row r="6460" spans="1:10" x14ac:dyDescent="0.3">
      <c r="A6460" t="s">
        <v>79</v>
      </c>
      <c r="B6460" t="s">
        <v>3403</v>
      </c>
      <c r="C6460" t="s">
        <v>2660</v>
      </c>
      <c r="D6460" t="s">
        <v>79</v>
      </c>
      <c r="F6460" t="s">
        <v>79</v>
      </c>
      <c r="G6460" t="s">
        <v>79</v>
      </c>
      <c r="H6460" t="s">
        <v>86</v>
      </c>
    </row>
    <row r="6461" spans="1:10" x14ac:dyDescent="0.3">
      <c r="A6461" t="s">
        <v>79</v>
      </c>
      <c r="B6461" t="s">
        <v>3459</v>
      </c>
      <c r="C6461" t="s">
        <v>2669</v>
      </c>
      <c r="D6461" t="s">
        <v>3201</v>
      </c>
      <c r="E6461">
        <v>14</v>
      </c>
      <c r="F6461" t="s">
        <v>3747</v>
      </c>
      <c r="G6461" t="s">
        <v>881</v>
      </c>
      <c r="H6461" t="s">
        <v>78</v>
      </c>
      <c r="I6461">
        <v>0</v>
      </c>
      <c r="J6461">
        <v>0</v>
      </c>
    </row>
    <row r="6462" spans="1:10" x14ac:dyDescent="0.3">
      <c r="A6462" t="s">
        <v>79</v>
      </c>
      <c r="B6462" t="s">
        <v>3499</v>
      </c>
      <c r="C6462" t="s">
        <v>2690</v>
      </c>
      <c r="D6462" t="s">
        <v>101</v>
      </c>
      <c r="E6462">
        <v>12</v>
      </c>
      <c r="F6462" t="s">
        <v>3719</v>
      </c>
      <c r="G6462" t="s">
        <v>1126</v>
      </c>
      <c r="H6462" t="s">
        <v>78</v>
      </c>
      <c r="I6462">
        <v>40</v>
      </c>
      <c r="J6462">
        <v>0</v>
      </c>
    </row>
    <row r="6463" spans="1:10" x14ac:dyDescent="0.3">
      <c r="A6463" t="s">
        <v>79</v>
      </c>
      <c r="B6463" t="s">
        <v>3368</v>
      </c>
      <c r="C6463" t="s">
        <v>2694</v>
      </c>
      <c r="D6463" t="s">
        <v>101</v>
      </c>
      <c r="E6463">
        <v>2</v>
      </c>
      <c r="F6463" t="s">
        <v>4849</v>
      </c>
      <c r="G6463" t="s">
        <v>772</v>
      </c>
      <c r="H6463" t="s">
        <v>78</v>
      </c>
      <c r="I6463">
        <v>0</v>
      </c>
      <c r="J6463">
        <v>0</v>
      </c>
    </row>
    <row r="6464" spans="1:10" x14ac:dyDescent="0.3">
      <c r="A6464" t="s">
        <v>79</v>
      </c>
      <c r="B6464" t="s">
        <v>4765</v>
      </c>
      <c r="C6464" t="s">
        <v>2708</v>
      </c>
      <c r="D6464" t="s">
        <v>128</v>
      </c>
      <c r="E6464">
        <v>18</v>
      </c>
      <c r="F6464" t="s">
        <v>2327</v>
      </c>
      <c r="G6464" t="s">
        <v>589</v>
      </c>
      <c r="H6464" t="s">
        <v>78</v>
      </c>
      <c r="I6464">
        <v>0</v>
      </c>
      <c r="J6464">
        <v>0</v>
      </c>
    </row>
    <row r="6465" spans="1:10" x14ac:dyDescent="0.3">
      <c r="A6465" t="s">
        <v>79</v>
      </c>
      <c r="B6465" t="s">
        <v>3383</v>
      </c>
      <c r="C6465" t="s">
        <v>2713</v>
      </c>
      <c r="D6465" t="s">
        <v>101</v>
      </c>
      <c r="E6465">
        <v>4</v>
      </c>
      <c r="F6465" t="s">
        <v>4919</v>
      </c>
      <c r="G6465" t="s">
        <v>1924</v>
      </c>
      <c r="H6465" t="s">
        <v>78</v>
      </c>
      <c r="I6465">
        <v>40</v>
      </c>
      <c r="J6465">
        <v>28</v>
      </c>
    </row>
    <row r="6466" spans="1:10" x14ac:dyDescent="0.3">
      <c r="A6466" t="s">
        <v>79</v>
      </c>
      <c r="B6466" t="s">
        <v>3936</v>
      </c>
      <c r="C6466" t="s">
        <v>29</v>
      </c>
      <c r="D6466" t="s">
        <v>79</v>
      </c>
      <c r="F6466" t="s">
        <v>79</v>
      </c>
      <c r="G6466" t="s">
        <v>79</v>
      </c>
      <c r="H6466" t="s">
        <v>86</v>
      </c>
    </row>
    <row r="6467" spans="1:10" x14ac:dyDescent="0.3">
      <c r="A6467" t="s">
        <v>79</v>
      </c>
      <c r="B6467" t="s">
        <v>3622</v>
      </c>
      <c r="C6467" t="s">
        <v>2742</v>
      </c>
      <c r="D6467" t="s">
        <v>3176</v>
      </c>
      <c r="E6467">
        <v>14</v>
      </c>
      <c r="F6467" t="s">
        <v>4920</v>
      </c>
      <c r="G6467" t="s">
        <v>1442</v>
      </c>
      <c r="H6467" t="s">
        <v>78</v>
      </c>
      <c r="I6467">
        <v>0</v>
      </c>
      <c r="J6467">
        <v>0</v>
      </c>
    </row>
    <row r="6468" spans="1:10" x14ac:dyDescent="0.3">
      <c r="A6468" t="s">
        <v>79</v>
      </c>
      <c r="B6468" t="s">
        <v>3505</v>
      </c>
      <c r="C6468" t="s">
        <v>2765</v>
      </c>
      <c r="D6468" t="s">
        <v>202</v>
      </c>
      <c r="E6468">
        <v>1</v>
      </c>
      <c r="F6468" t="s">
        <v>4921</v>
      </c>
      <c r="G6468" t="s">
        <v>536</v>
      </c>
      <c r="H6468" t="s">
        <v>78</v>
      </c>
      <c r="I6468">
        <v>0</v>
      </c>
      <c r="J6468">
        <v>0</v>
      </c>
    </row>
    <row r="6469" spans="1:10" x14ac:dyDescent="0.3">
      <c r="A6469" t="s">
        <v>79</v>
      </c>
      <c r="B6469" t="s">
        <v>3506</v>
      </c>
      <c r="C6469" t="s">
        <v>12</v>
      </c>
      <c r="D6469" t="s">
        <v>101</v>
      </c>
      <c r="E6469">
        <v>3</v>
      </c>
      <c r="F6469" t="s">
        <v>2179</v>
      </c>
      <c r="G6469" t="s">
        <v>613</v>
      </c>
      <c r="H6469" t="s">
        <v>78</v>
      </c>
      <c r="I6469">
        <v>30</v>
      </c>
      <c r="J6469">
        <v>27</v>
      </c>
    </row>
    <row r="6470" spans="1:10" x14ac:dyDescent="0.3">
      <c r="A6470" t="s">
        <v>79</v>
      </c>
      <c r="B6470" t="s">
        <v>3476</v>
      </c>
      <c r="C6470" t="s">
        <v>2769</v>
      </c>
      <c r="D6470" t="s">
        <v>101</v>
      </c>
      <c r="E6470">
        <v>3</v>
      </c>
      <c r="F6470" t="s">
        <v>1899</v>
      </c>
      <c r="G6470" t="s">
        <v>1690</v>
      </c>
      <c r="H6470" t="s">
        <v>78</v>
      </c>
      <c r="I6470">
        <v>40</v>
      </c>
      <c r="J6470">
        <v>32</v>
      </c>
    </row>
    <row r="6471" spans="1:10" x14ac:dyDescent="0.3">
      <c r="A6471" t="s">
        <v>79</v>
      </c>
      <c r="B6471" t="s">
        <v>3374</v>
      </c>
      <c r="C6471" t="s">
        <v>24</v>
      </c>
      <c r="D6471" t="s">
        <v>158</v>
      </c>
      <c r="E6471">
        <v>6</v>
      </c>
      <c r="F6471" t="s">
        <v>1280</v>
      </c>
      <c r="G6471" t="s">
        <v>1318</v>
      </c>
      <c r="H6471" t="s">
        <v>78</v>
      </c>
      <c r="I6471">
        <v>30</v>
      </c>
      <c r="J6471">
        <v>22</v>
      </c>
    </row>
    <row r="6472" spans="1:10" x14ac:dyDescent="0.3">
      <c r="A6472" t="s">
        <v>79</v>
      </c>
      <c r="B6472" t="s">
        <v>3429</v>
      </c>
      <c r="C6472" t="s">
        <v>2801</v>
      </c>
      <c r="D6472" t="s">
        <v>101</v>
      </c>
      <c r="E6472">
        <v>14</v>
      </c>
      <c r="F6472" t="s">
        <v>2413</v>
      </c>
      <c r="G6472" t="s">
        <v>936</v>
      </c>
      <c r="H6472" t="s">
        <v>78</v>
      </c>
      <c r="I6472">
        <v>40</v>
      </c>
      <c r="J6472">
        <v>7</v>
      </c>
    </row>
    <row r="6473" spans="1:10" x14ac:dyDescent="0.3">
      <c r="A6473" t="s">
        <v>79</v>
      </c>
      <c r="B6473" t="s">
        <v>4498</v>
      </c>
      <c r="C6473" t="s">
        <v>2802</v>
      </c>
      <c r="D6473" t="s">
        <v>101</v>
      </c>
      <c r="E6473">
        <v>14</v>
      </c>
      <c r="F6473" t="s">
        <v>4583</v>
      </c>
      <c r="G6473" t="s">
        <v>741</v>
      </c>
      <c r="H6473" t="s">
        <v>78</v>
      </c>
      <c r="I6473">
        <v>40</v>
      </c>
      <c r="J6473">
        <v>9</v>
      </c>
    </row>
    <row r="6474" spans="1:10" x14ac:dyDescent="0.3">
      <c r="A6474" t="s">
        <v>79</v>
      </c>
      <c r="B6474" t="s">
        <v>3470</v>
      </c>
      <c r="C6474" t="s">
        <v>29</v>
      </c>
      <c r="D6474" t="s">
        <v>1051</v>
      </c>
      <c r="E6474">
        <v>30</v>
      </c>
      <c r="F6474" t="s">
        <v>4922</v>
      </c>
      <c r="G6474" t="s">
        <v>4538</v>
      </c>
      <c r="H6474" t="s">
        <v>78</v>
      </c>
      <c r="I6474">
        <v>0</v>
      </c>
      <c r="J6474">
        <v>0</v>
      </c>
    </row>
    <row r="6475" spans="1:10" x14ac:dyDescent="0.3">
      <c r="A6475" t="s">
        <v>79</v>
      </c>
      <c r="B6475" t="s">
        <v>3431</v>
      </c>
      <c r="C6475" t="s">
        <v>10</v>
      </c>
      <c r="D6475" t="s">
        <v>101</v>
      </c>
      <c r="E6475">
        <v>1</v>
      </c>
      <c r="F6475" t="s">
        <v>2180</v>
      </c>
      <c r="G6475" t="s">
        <v>536</v>
      </c>
      <c r="H6475" t="s">
        <v>78</v>
      </c>
      <c r="I6475">
        <v>30</v>
      </c>
      <c r="J6475">
        <v>30</v>
      </c>
    </row>
    <row r="6476" spans="1:10" x14ac:dyDescent="0.3">
      <c r="A6476" t="s">
        <v>79</v>
      </c>
      <c r="B6476" t="s">
        <v>5079</v>
      </c>
      <c r="C6476" t="s">
        <v>29</v>
      </c>
      <c r="D6476" t="s">
        <v>79</v>
      </c>
      <c r="F6476" t="s">
        <v>79</v>
      </c>
      <c r="G6476" t="s">
        <v>79</v>
      </c>
      <c r="H6476" t="s">
        <v>86</v>
      </c>
    </row>
    <row r="6477" spans="1:10" x14ac:dyDescent="0.3">
      <c r="A6477" t="s">
        <v>79</v>
      </c>
      <c r="B6477" t="s">
        <v>3436</v>
      </c>
      <c r="C6477" t="s">
        <v>33</v>
      </c>
      <c r="D6477" t="s">
        <v>101</v>
      </c>
      <c r="E6477">
        <v>3</v>
      </c>
      <c r="F6477" t="s">
        <v>4646</v>
      </c>
      <c r="G6477" t="s">
        <v>915</v>
      </c>
      <c r="H6477" t="s">
        <v>78</v>
      </c>
      <c r="I6477">
        <v>40</v>
      </c>
      <c r="J6477">
        <v>35</v>
      </c>
    </row>
    <row r="6478" spans="1:10" x14ac:dyDescent="0.3">
      <c r="A6478" t="s">
        <v>79</v>
      </c>
      <c r="B6478" t="s">
        <v>3394</v>
      </c>
      <c r="C6478" t="s">
        <v>2815</v>
      </c>
      <c r="D6478" t="s">
        <v>101</v>
      </c>
      <c r="E6478">
        <v>7</v>
      </c>
      <c r="F6478" t="s">
        <v>1099</v>
      </c>
      <c r="G6478" t="s">
        <v>3766</v>
      </c>
      <c r="H6478" t="s">
        <v>78</v>
      </c>
      <c r="I6478">
        <v>0</v>
      </c>
      <c r="J6478">
        <v>0</v>
      </c>
    </row>
    <row r="6479" spans="1:10" x14ac:dyDescent="0.3">
      <c r="A6479" t="s">
        <v>79</v>
      </c>
      <c r="B6479" t="s">
        <v>3438</v>
      </c>
      <c r="C6479" t="s">
        <v>40</v>
      </c>
      <c r="D6479" t="s">
        <v>103</v>
      </c>
      <c r="E6479">
        <v>70</v>
      </c>
      <c r="F6479" t="s">
        <v>2202</v>
      </c>
      <c r="G6479" t="s">
        <v>599</v>
      </c>
      <c r="H6479" t="s">
        <v>78</v>
      </c>
      <c r="I6479">
        <v>40</v>
      </c>
      <c r="J6479">
        <v>19</v>
      </c>
    </row>
    <row r="6480" spans="1:10" x14ac:dyDescent="0.3">
      <c r="A6480" t="s">
        <v>79</v>
      </c>
      <c r="B6480" t="s">
        <v>3439</v>
      </c>
      <c r="C6480" t="s">
        <v>42</v>
      </c>
      <c r="D6480" t="s">
        <v>103</v>
      </c>
      <c r="E6480">
        <v>57</v>
      </c>
      <c r="F6480" t="s">
        <v>640</v>
      </c>
      <c r="G6480" t="s">
        <v>1068</v>
      </c>
      <c r="H6480" t="s">
        <v>78</v>
      </c>
      <c r="I6480">
        <v>40</v>
      </c>
      <c r="J6480">
        <v>14</v>
      </c>
    </row>
    <row r="6481" spans="1:10" x14ac:dyDescent="0.3">
      <c r="A6481" t="s">
        <v>79</v>
      </c>
      <c r="B6481" t="s">
        <v>3485</v>
      </c>
      <c r="C6481" t="s">
        <v>43</v>
      </c>
      <c r="D6481" t="s">
        <v>1024</v>
      </c>
      <c r="E6481">
        <v>69</v>
      </c>
      <c r="F6481" t="s">
        <v>1822</v>
      </c>
      <c r="G6481" t="s">
        <v>628</v>
      </c>
      <c r="H6481" t="s">
        <v>78</v>
      </c>
      <c r="I6481">
        <v>0</v>
      </c>
      <c r="J6481">
        <v>0</v>
      </c>
    </row>
    <row r="6482" spans="1:10" x14ac:dyDescent="0.3">
      <c r="A6482" t="s">
        <v>79</v>
      </c>
      <c r="B6482" t="s">
        <v>3376</v>
      </c>
      <c r="C6482" t="s">
        <v>2835</v>
      </c>
      <c r="D6482" t="s">
        <v>104</v>
      </c>
      <c r="E6482">
        <v>8</v>
      </c>
      <c r="F6482" t="s">
        <v>1383</v>
      </c>
      <c r="G6482" t="s">
        <v>1690</v>
      </c>
      <c r="H6482" t="s">
        <v>78</v>
      </c>
      <c r="I6482">
        <v>0</v>
      </c>
      <c r="J6482">
        <v>0</v>
      </c>
    </row>
    <row r="6483" spans="1:10" x14ac:dyDescent="0.3">
      <c r="A6483" t="s">
        <v>79</v>
      </c>
      <c r="B6483" t="s">
        <v>3377</v>
      </c>
      <c r="C6483" t="s">
        <v>49</v>
      </c>
      <c r="D6483" t="s">
        <v>101</v>
      </c>
      <c r="E6483">
        <v>6</v>
      </c>
      <c r="F6483" t="s">
        <v>1287</v>
      </c>
      <c r="G6483" t="s">
        <v>1728</v>
      </c>
      <c r="H6483" t="s">
        <v>78</v>
      </c>
      <c r="I6483">
        <v>40</v>
      </c>
      <c r="J6483">
        <v>27</v>
      </c>
    </row>
    <row r="6484" spans="1:10" x14ac:dyDescent="0.3">
      <c r="A6484" t="s">
        <v>79</v>
      </c>
      <c r="B6484" t="s">
        <v>5066</v>
      </c>
      <c r="C6484" t="s">
        <v>2843</v>
      </c>
      <c r="D6484" t="s">
        <v>81</v>
      </c>
      <c r="E6484">
        <v>29</v>
      </c>
      <c r="F6484" t="s">
        <v>761</v>
      </c>
      <c r="G6484" t="s">
        <v>3645</v>
      </c>
      <c r="H6484" t="s">
        <v>78</v>
      </c>
      <c r="I6484">
        <v>0</v>
      </c>
      <c r="J6484">
        <v>0</v>
      </c>
    </row>
    <row r="6485" spans="1:10" x14ac:dyDescent="0.3">
      <c r="A6485" t="s">
        <v>79</v>
      </c>
      <c r="B6485" t="s">
        <v>3609</v>
      </c>
      <c r="C6485" t="s">
        <v>59</v>
      </c>
      <c r="D6485" t="s">
        <v>101</v>
      </c>
      <c r="E6485">
        <v>1</v>
      </c>
      <c r="F6485" t="s">
        <v>2274</v>
      </c>
      <c r="G6485" t="s">
        <v>536</v>
      </c>
      <c r="H6485" t="s">
        <v>78</v>
      </c>
      <c r="I6485">
        <v>40</v>
      </c>
      <c r="J6485">
        <v>40</v>
      </c>
    </row>
    <row r="6486" spans="1:10" x14ac:dyDescent="0.3">
      <c r="A6486" t="s">
        <v>79</v>
      </c>
      <c r="B6486" t="s">
        <v>3638</v>
      </c>
      <c r="C6486" t="s">
        <v>2851</v>
      </c>
      <c r="D6486" t="s">
        <v>101</v>
      </c>
      <c r="E6486">
        <v>3</v>
      </c>
      <c r="F6486" t="s">
        <v>2231</v>
      </c>
      <c r="G6486" t="s">
        <v>1058</v>
      </c>
      <c r="H6486" t="s">
        <v>78</v>
      </c>
      <c r="I6486">
        <v>40</v>
      </c>
      <c r="J6486">
        <v>20</v>
      </c>
    </row>
    <row r="6487" spans="1:10" x14ac:dyDescent="0.3">
      <c r="A6487" t="s">
        <v>79</v>
      </c>
      <c r="B6487" t="s">
        <v>3534</v>
      </c>
      <c r="C6487" t="s">
        <v>2852</v>
      </c>
      <c r="D6487" t="s">
        <v>81</v>
      </c>
      <c r="E6487">
        <v>24</v>
      </c>
      <c r="F6487" t="s">
        <v>4923</v>
      </c>
      <c r="G6487" t="s">
        <v>1159</v>
      </c>
      <c r="H6487" t="s">
        <v>78</v>
      </c>
      <c r="I6487">
        <v>0</v>
      </c>
      <c r="J6487">
        <v>0</v>
      </c>
    </row>
    <row r="6488" spans="1:10" x14ac:dyDescent="0.3">
      <c r="A6488" t="s">
        <v>79</v>
      </c>
      <c r="B6488" t="s">
        <v>5071</v>
      </c>
      <c r="C6488" t="s">
        <v>2860</v>
      </c>
      <c r="D6488" t="s">
        <v>3171</v>
      </c>
      <c r="E6488">
        <v>33</v>
      </c>
      <c r="F6488" t="s">
        <v>699</v>
      </c>
      <c r="G6488" t="s">
        <v>3420</v>
      </c>
      <c r="H6488" t="s">
        <v>78</v>
      </c>
      <c r="I6488">
        <v>0</v>
      </c>
      <c r="J6488">
        <v>0</v>
      </c>
    </row>
    <row r="6489" spans="1:10" x14ac:dyDescent="0.3">
      <c r="A6489" t="s">
        <v>79</v>
      </c>
      <c r="B6489" t="s">
        <v>3388</v>
      </c>
      <c r="C6489" t="s">
        <v>2865</v>
      </c>
      <c r="D6489" t="s">
        <v>80</v>
      </c>
      <c r="E6489">
        <v>25</v>
      </c>
      <c r="F6489" t="s">
        <v>1756</v>
      </c>
      <c r="G6489" t="s">
        <v>1030</v>
      </c>
      <c r="H6489" t="s">
        <v>78</v>
      </c>
      <c r="I6489">
        <v>0</v>
      </c>
      <c r="J6489">
        <v>0</v>
      </c>
    </row>
    <row r="6490" spans="1:10" x14ac:dyDescent="0.3">
      <c r="A6490" t="s">
        <v>79</v>
      </c>
      <c r="B6490" t="s">
        <v>3392</v>
      </c>
      <c r="C6490" t="s">
        <v>64</v>
      </c>
      <c r="D6490" t="s">
        <v>3177</v>
      </c>
      <c r="E6490">
        <v>33</v>
      </c>
      <c r="F6490" t="s">
        <v>1547</v>
      </c>
      <c r="G6490" t="s">
        <v>1913</v>
      </c>
      <c r="H6490" t="s">
        <v>78</v>
      </c>
      <c r="I6490">
        <v>0</v>
      </c>
      <c r="J6490">
        <v>0</v>
      </c>
    </row>
    <row r="6491" spans="1:10" x14ac:dyDescent="0.3">
      <c r="A6491" s="4" t="s">
        <v>459</v>
      </c>
      <c r="B6491" s="4" t="s">
        <v>4924</v>
      </c>
      <c r="C6491" s="4" t="s">
        <v>79</v>
      </c>
      <c r="D6491" s="5" t="s">
        <v>5091</v>
      </c>
      <c r="E6491" s="6">
        <v>164</v>
      </c>
      <c r="F6491" s="4" t="s">
        <v>79</v>
      </c>
      <c r="G6491" s="5" t="s">
        <v>5092</v>
      </c>
      <c r="H6491" s="6" t="str">
        <f>IFERROR(INDEX(t_poangligan[#All],MATCH(VALUE(resultatbors[[#This Row],[Datum]]),#REF!,0)+1,8),"-")</f>
        <v>-</v>
      </c>
      <c r="I6491" s="4"/>
      <c r="J6491" s="4"/>
    </row>
    <row r="6492" spans="1:10" x14ac:dyDescent="0.3">
      <c r="A6492" t="s">
        <v>79</v>
      </c>
      <c r="B6492" t="s">
        <v>3491</v>
      </c>
      <c r="C6492" t="s">
        <v>2646</v>
      </c>
      <c r="D6492" t="s">
        <v>109</v>
      </c>
      <c r="E6492">
        <v>24</v>
      </c>
      <c r="F6492" t="s">
        <v>2105</v>
      </c>
      <c r="G6492" t="s">
        <v>1565</v>
      </c>
      <c r="H6492" t="s">
        <v>78</v>
      </c>
      <c r="I6492">
        <v>40</v>
      </c>
      <c r="J6492">
        <v>19</v>
      </c>
    </row>
    <row r="6493" spans="1:10" x14ac:dyDescent="0.3">
      <c r="A6493" t="s">
        <v>79</v>
      </c>
      <c r="B6493" t="s">
        <v>3492</v>
      </c>
      <c r="C6493" t="s">
        <v>2647</v>
      </c>
      <c r="D6493" t="s">
        <v>124</v>
      </c>
      <c r="E6493">
        <v>18</v>
      </c>
      <c r="F6493" t="s">
        <v>1127</v>
      </c>
      <c r="G6493" t="s">
        <v>927</v>
      </c>
      <c r="H6493" t="s">
        <v>78</v>
      </c>
      <c r="I6493">
        <v>30</v>
      </c>
      <c r="J6493">
        <v>22</v>
      </c>
    </row>
    <row r="6494" spans="1:10" x14ac:dyDescent="0.3">
      <c r="A6494" t="s">
        <v>79</v>
      </c>
      <c r="B6494" t="s">
        <v>3405</v>
      </c>
      <c r="C6494" t="s">
        <v>2672</v>
      </c>
      <c r="D6494" t="s">
        <v>109</v>
      </c>
      <c r="E6494">
        <v>10</v>
      </c>
      <c r="F6494" t="s">
        <v>1815</v>
      </c>
      <c r="G6494" t="s">
        <v>2964</v>
      </c>
      <c r="H6494" t="s">
        <v>78</v>
      </c>
      <c r="I6494">
        <v>40</v>
      </c>
      <c r="J6494">
        <v>19</v>
      </c>
    </row>
    <row r="6495" spans="1:10" x14ac:dyDescent="0.3">
      <c r="A6495" t="s">
        <v>79</v>
      </c>
      <c r="B6495" t="s">
        <v>3482</v>
      </c>
      <c r="C6495" t="s">
        <v>2679</v>
      </c>
      <c r="D6495" t="s">
        <v>79</v>
      </c>
      <c r="F6495" t="s">
        <v>79</v>
      </c>
      <c r="G6495" t="s">
        <v>79</v>
      </c>
      <c r="H6495" t="s">
        <v>86</v>
      </c>
    </row>
    <row r="6496" spans="1:10" x14ac:dyDescent="0.3">
      <c r="A6496" t="s">
        <v>79</v>
      </c>
      <c r="B6496" t="s">
        <v>5063</v>
      </c>
      <c r="C6496" t="s">
        <v>47</v>
      </c>
      <c r="D6496" t="s">
        <v>109</v>
      </c>
      <c r="E6496">
        <v>15</v>
      </c>
      <c r="F6496" t="s">
        <v>1877</v>
      </c>
      <c r="H6496" t="s">
        <v>78</v>
      </c>
      <c r="I6496">
        <v>40</v>
      </c>
      <c r="J6496">
        <v>21</v>
      </c>
    </row>
    <row r="6497" spans="1:10" x14ac:dyDescent="0.3">
      <c r="A6497" t="s">
        <v>79</v>
      </c>
      <c r="B6497" t="s">
        <v>3384</v>
      </c>
      <c r="C6497" t="s">
        <v>2724</v>
      </c>
      <c r="D6497" t="s">
        <v>3173</v>
      </c>
      <c r="E6497">
        <v>149</v>
      </c>
      <c r="F6497" t="s">
        <v>2271</v>
      </c>
      <c r="G6497" t="s">
        <v>2823</v>
      </c>
      <c r="H6497" t="s">
        <v>78</v>
      </c>
      <c r="I6497">
        <v>0</v>
      </c>
      <c r="J6497">
        <v>0</v>
      </c>
    </row>
    <row r="6498" spans="1:10" x14ac:dyDescent="0.3">
      <c r="A6498" t="s">
        <v>79</v>
      </c>
      <c r="B6498" t="s">
        <v>3505</v>
      </c>
      <c r="C6498" t="s">
        <v>2764</v>
      </c>
      <c r="D6498" t="s">
        <v>79</v>
      </c>
      <c r="F6498" t="s">
        <v>79</v>
      </c>
      <c r="G6498" t="s">
        <v>79</v>
      </c>
      <c r="H6498" t="s">
        <v>82</v>
      </c>
    </row>
    <row r="6499" spans="1:10" x14ac:dyDescent="0.3">
      <c r="A6499" t="s">
        <v>79</v>
      </c>
      <c r="B6499" t="s">
        <v>3423</v>
      </c>
      <c r="C6499" t="s">
        <v>2899</v>
      </c>
      <c r="D6499" t="s">
        <v>3166</v>
      </c>
      <c r="E6499">
        <v>65</v>
      </c>
      <c r="F6499" t="s">
        <v>975</v>
      </c>
      <c r="G6499" t="s">
        <v>1529</v>
      </c>
      <c r="H6499" t="s">
        <v>78</v>
      </c>
      <c r="I6499">
        <v>30</v>
      </c>
      <c r="J6499">
        <v>14</v>
      </c>
    </row>
    <row r="6500" spans="1:10" x14ac:dyDescent="0.3">
      <c r="A6500" t="s">
        <v>79</v>
      </c>
      <c r="B6500" t="s">
        <v>3425</v>
      </c>
      <c r="C6500" t="s">
        <v>2901</v>
      </c>
      <c r="D6500" t="s">
        <v>3166</v>
      </c>
      <c r="E6500">
        <v>27</v>
      </c>
      <c r="F6500" t="s">
        <v>665</v>
      </c>
      <c r="G6500" t="s">
        <v>2127</v>
      </c>
      <c r="H6500" t="s">
        <v>78</v>
      </c>
      <c r="I6500">
        <v>30</v>
      </c>
      <c r="J6500">
        <v>14</v>
      </c>
    </row>
    <row r="6501" spans="1:10" x14ac:dyDescent="0.3">
      <c r="A6501" t="s">
        <v>79</v>
      </c>
      <c r="B6501" t="s">
        <v>5070</v>
      </c>
      <c r="C6501" t="s">
        <v>2903</v>
      </c>
      <c r="D6501" t="s">
        <v>3166</v>
      </c>
      <c r="E6501">
        <v>74</v>
      </c>
      <c r="F6501" t="s">
        <v>830</v>
      </c>
      <c r="G6501" t="s">
        <v>1499</v>
      </c>
      <c r="H6501" t="s">
        <v>78</v>
      </c>
      <c r="I6501">
        <v>30</v>
      </c>
      <c r="J6501">
        <v>12</v>
      </c>
    </row>
    <row r="6502" spans="1:10" x14ac:dyDescent="0.3">
      <c r="A6502" t="s">
        <v>79</v>
      </c>
      <c r="B6502" t="s">
        <v>3431</v>
      </c>
      <c r="C6502" t="s">
        <v>10</v>
      </c>
      <c r="D6502" t="s">
        <v>109</v>
      </c>
      <c r="E6502">
        <v>4</v>
      </c>
      <c r="F6502" t="s">
        <v>2164</v>
      </c>
      <c r="G6502" t="s">
        <v>1141</v>
      </c>
      <c r="H6502" t="s">
        <v>78</v>
      </c>
      <c r="I6502">
        <v>30</v>
      </c>
      <c r="J6502">
        <v>8</v>
      </c>
    </row>
    <row r="6503" spans="1:10" x14ac:dyDescent="0.3">
      <c r="A6503" t="s">
        <v>79</v>
      </c>
      <c r="B6503" t="s">
        <v>3394</v>
      </c>
      <c r="C6503" t="s">
        <v>2815</v>
      </c>
      <c r="D6503" t="s">
        <v>109</v>
      </c>
      <c r="E6503">
        <v>8</v>
      </c>
      <c r="F6503" t="s">
        <v>4485</v>
      </c>
      <c r="H6503" t="s">
        <v>78</v>
      </c>
      <c r="I6503">
        <v>0</v>
      </c>
      <c r="J6503">
        <v>0</v>
      </c>
    </row>
    <row r="6504" spans="1:10" x14ac:dyDescent="0.3">
      <c r="A6504" t="s">
        <v>79</v>
      </c>
      <c r="B6504" t="s">
        <v>3441</v>
      </c>
      <c r="C6504" t="s">
        <v>2913</v>
      </c>
      <c r="D6504" t="s">
        <v>3231</v>
      </c>
      <c r="E6504">
        <v>31</v>
      </c>
      <c r="F6504" t="s">
        <v>4411</v>
      </c>
      <c r="G6504" t="s">
        <v>2844</v>
      </c>
      <c r="H6504" t="s">
        <v>78</v>
      </c>
      <c r="I6504">
        <v>45</v>
      </c>
      <c r="J6504">
        <v>10</v>
      </c>
    </row>
    <row r="6505" spans="1:10" x14ac:dyDescent="0.3">
      <c r="A6505" t="s">
        <v>79</v>
      </c>
      <c r="B6505" t="s">
        <v>3442</v>
      </c>
      <c r="C6505" t="s">
        <v>2914</v>
      </c>
      <c r="D6505" t="s">
        <v>3268</v>
      </c>
      <c r="E6505">
        <v>7</v>
      </c>
      <c r="F6505" t="s">
        <v>634</v>
      </c>
      <c r="G6505" t="s">
        <v>2376</v>
      </c>
      <c r="H6505" t="s">
        <v>78</v>
      </c>
      <c r="I6505">
        <v>45</v>
      </c>
      <c r="J6505">
        <v>25</v>
      </c>
    </row>
    <row r="6506" spans="1:10" x14ac:dyDescent="0.3">
      <c r="A6506" t="s">
        <v>79</v>
      </c>
      <c r="B6506" t="s">
        <v>3486</v>
      </c>
      <c r="C6506" t="s">
        <v>2828</v>
      </c>
      <c r="D6506" t="s">
        <v>79</v>
      </c>
      <c r="F6506" t="s">
        <v>79</v>
      </c>
      <c r="G6506" t="s">
        <v>79</v>
      </c>
      <c r="H6506" t="s">
        <v>82</v>
      </c>
    </row>
    <row r="6507" spans="1:10" x14ac:dyDescent="0.3">
      <c r="A6507" t="s">
        <v>79</v>
      </c>
      <c r="B6507" t="s">
        <v>3390</v>
      </c>
      <c r="C6507" t="s">
        <v>2837</v>
      </c>
      <c r="D6507" t="s">
        <v>2837</v>
      </c>
      <c r="E6507">
        <v>270</v>
      </c>
      <c r="F6507" t="s">
        <v>1183</v>
      </c>
      <c r="G6507" t="s">
        <v>2219</v>
      </c>
      <c r="H6507" t="s">
        <v>78</v>
      </c>
      <c r="I6507">
        <v>0</v>
      </c>
      <c r="J6507">
        <v>0</v>
      </c>
    </row>
    <row r="6508" spans="1:10" x14ac:dyDescent="0.3">
      <c r="A6508" s="4" t="s">
        <v>463</v>
      </c>
      <c r="B6508" s="4" t="s">
        <v>2496</v>
      </c>
      <c r="C6508" s="4" t="s">
        <v>79</v>
      </c>
      <c r="D6508" s="5" t="s">
        <v>5091</v>
      </c>
      <c r="E6508" s="6">
        <v>28</v>
      </c>
      <c r="F6508" s="4" t="s">
        <v>79</v>
      </c>
      <c r="G6508" s="5" t="s">
        <v>5092</v>
      </c>
      <c r="H6508" s="6" t="str">
        <f>IFERROR(INDEX(t_poangligan[#All],MATCH(VALUE(resultatbors[[#This Row],[Datum]]),#REF!,0)+1,8),"-")</f>
        <v>-</v>
      </c>
      <c r="I6508" s="4"/>
      <c r="J6508" s="4"/>
    </row>
    <row r="6509" spans="1:10" x14ac:dyDescent="0.3">
      <c r="A6509" t="s">
        <v>79</v>
      </c>
      <c r="B6509" t="s">
        <v>3374</v>
      </c>
      <c r="C6509" t="s">
        <v>24</v>
      </c>
      <c r="D6509" t="s">
        <v>117</v>
      </c>
      <c r="E6509">
        <v>6</v>
      </c>
      <c r="F6509" t="s">
        <v>1029</v>
      </c>
      <c r="G6509" t="s">
        <v>1337</v>
      </c>
      <c r="H6509" t="s">
        <v>78</v>
      </c>
      <c r="I6509">
        <v>30</v>
      </c>
      <c r="J6509">
        <v>21</v>
      </c>
    </row>
    <row r="6510" spans="1:10" x14ac:dyDescent="0.3">
      <c r="A6510" t="s">
        <v>79</v>
      </c>
      <c r="B6510" t="s">
        <v>3470</v>
      </c>
      <c r="C6510" t="s">
        <v>29</v>
      </c>
      <c r="D6510" t="s">
        <v>3253</v>
      </c>
      <c r="E6510">
        <v>8</v>
      </c>
      <c r="F6510" t="s">
        <v>3445</v>
      </c>
      <c r="G6510" t="s">
        <v>689</v>
      </c>
      <c r="H6510" t="s">
        <v>78</v>
      </c>
      <c r="I6510">
        <v>0</v>
      </c>
      <c r="J6510">
        <v>0</v>
      </c>
    </row>
    <row r="6511" spans="1:10" x14ac:dyDescent="0.3">
      <c r="A6511" t="s">
        <v>79</v>
      </c>
      <c r="B6511" t="s">
        <v>3375</v>
      </c>
      <c r="C6511" t="s">
        <v>2810</v>
      </c>
      <c r="D6511" t="s">
        <v>117</v>
      </c>
      <c r="E6511">
        <v>6</v>
      </c>
      <c r="F6511" t="s">
        <v>1597</v>
      </c>
      <c r="G6511" t="s">
        <v>1259</v>
      </c>
      <c r="H6511" t="s">
        <v>78</v>
      </c>
      <c r="I6511">
        <v>30</v>
      </c>
      <c r="J6511">
        <v>7</v>
      </c>
    </row>
    <row r="6512" spans="1:10" x14ac:dyDescent="0.3">
      <c r="A6512" t="s">
        <v>79</v>
      </c>
      <c r="B6512" t="s">
        <v>3394</v>
      </c>
      <c r="C6512" t="s">
        <v>2815</v>
      </c>
      <c r="D6512" t="s">
        <v>117</v>
      </c>
      <c r="E6512">
        <v>7</v>
      </c>
      <c r="F6512" t="s">
        <v>2251</v>
      </c>
      <c r="G6512" t="s">
        <v>848</v>
      </c>
      <c r="H6512" t="s">
        <v>78</v>
      </c>
      <c r="I6512">
        <v>0</v>
      </c>
      <c r="J6512">
        <v>0</v>
      </c>
    </row>
    <row r="6513" spans="1:10" x14ac:dyDescent="0.3">
      <c r="A6513" t="s">
        <v>79</v>
      </c>
      <c r="B6513" t="s">
        <v>3395</v>
      </c>
      <c r="C6513" t="s">
        <v>2833</v>
      </c>
      <c r="D6513" t="s">
        <v>541</v>
      </c>
      <c r="E6513">
        <v>27</v>
      </c>
      <c r="F6513" t="s">
        <v>2339</v>
      </c>
      <c r="G6513" t="s">
        <v>1273</v>
      </c>
      <c r="H6513" t="s">
        <v>78</v>
      </c>
      <c r="I6513">
        <v>0</v>
      </c>
      <c r="J6513">
        <v>0</v>
      </c>
    </row>
    <row r="6514" spans="1:10" x14ac:dyDescent="0.3">
      <c r="A6514" t="s">
        <v>79</v>
      </c>
      <c r="B6514" t="s">
        <v>3376</v>
      </c>
      <c r="C6514" t="s">
        <v>2835</v>
      </c>
      <c r="D6514" t="s">
        <v>100</v>
      </c>
      <c r="E6514">
        <v>11</v>
      </c>
      <c r="F6514" t="s">
        <v>4423</v>
      </c>
      <c r="G6514" t="s">
        <v>2985</v>
      </c>
      <c r="H6514" t="s">
        <v>78</v>
      </c>
      <c r="I6514">
        <v>0</v>
      </c>
      <c r="J6514">
        <v>0</v>
      </c>
    </row>
    <row r="6515" spans="1:10" x14ac:dyDescent="0.3">
      <c r="A6515" t="s">
        <v>79</v>
      </c>
      <c r="B6515" t="s">
        <v>3609</v>
      </c>
      <c r="C6515" t="s">
        <v>53</v>
      </c>
      <c r="D6515" t="s">
        <v>117</v>
      </c>
      <c r="E6515">
        <v>79</v>
      </c>
      <c r="F6515" t="s">
        <v>3677</v>
      </c>
      <c r="G6515" t="s">
        <v>1760</v>
      </c>
      <c r="H6515" t="s">
        <v>78</v>
      </c>
      <c r="I6515">
        <v>0</v>
      </c>
      <c r="J6515">
        <v>0</v>
      </c>
    </row>
    <row r="6516" spans="1:10" x14ac:dyDescent="0.3">
      <c r="A6516" t="s">
        <v>79</v>
      </c>
      <c r="B6516" t="s">
        <v>3794</v>
      </c>
      <c r="C6516" t="s">
        <v>54</v>
      </c>
      <c r="D6516" t="s">
        <v>117</v>
      </c>
      <c r="E6516">
        <v>26</v>
      </c>
      <c r="F6516" t="s">
        <v>2234</v>
      </c>
      <c r="G6516" t="s">
        <v>3717</v>
      </c>
      <c r="H6516" t="s">
        <v>78</v>
      </c>
      <c r="I6516">
        <v>0</v>
      </c>
      <c r="J6516">
        <v>0</v>
      </c>
    </row>
    <row r="6517" spans="1:10" x14ac:dyDescent="0.3">
      <c r="A6517" t="s">
        <v>79</v>
      </c>
      <c r="B6517" t="s">
        <v>3612</v>
      </c>
      <c r="C6517" t="s">
        <v>2862</v>
      </c>
      <c r="D6517" t="s">
        <v>100</v>
      </c>
      <c r="E6517">
        <v>20</v>
      </c>
      <c r="F6517" t="s">
        <v>1815</v>
      </c>
      <c r="G6517" t="s">
        <v>988</v>
      </c>
      <c r="H6517" t="s">
        <v>78</v>
      </c>
      <c r="I6517">
        <v>0</v>
      </c>
      <c r="J6517">
        <v>0</v>
      </c>
    </row>
    <row r="6518" spans="1:10" x14ac:dyDescent="0.3">
      <c r="A6518" s="4" t="s">
        <v>524</v>
      </c>
      <c r="B6518" s="4" t="s">
        <v>2498</v>
      </c>
      <c r="C6518" s="4" t="s">
        <v>79</v>
      </c>
      <c r="D6518" s="5" t="s">
        <v>5091</v>
      </c>
      <c r="E6518" s="6">
        <v>115</v>
      </c>
      <c r="F6518" s="4" t="s">
        <v>79</v>
      </c>
      <c r="G6518" s="5" t="s">
        <v>5092</v>
      </c>
      <c r="H6518" s="6" t="str">
        <f>IFERROR(INDEX(t_poangligan[#All],MATCH(VALUE(resultatbors[[#This Row],[Datum]]),#REF!,0)+1,8),"-")</f>
        <v>-</v>
      </c>
      <c r="I6518" s="4"/>
      <c r="J6518" s="4"/>
    </row>
    <row r="6519" spans="1:10" x14ac:dyDescent="0.3">
      <c r="A6519" t="s">
        <v>79</v>
      </c>
      <c r="B6519" t="s">
        <v>5063</v>
      </c>
      <c r="C6519" t="s">
        <v>47</v>
      </c>
      <c r="D6519" t="s">
        <v>97</v>
      </c>
      <c r="E6519">
        <v>2</v>
      </c>
      <c r="F6519" t="s">
        <v>4775</v>
      </c>
      <c r="G6519" t="s">
        <v>1352</v>
      </c>
      <c r="H6519" t="s">
        <v>78</v>
      </c>
      <c r="I6519">
        <v>30</v>
      </c>
      <c r="J6519">
        <v>29</v>
      </c>
    </row>
    <row r="6520" spans="1:10" x14ac:dyDescent="0.3">
      <c r="A6520" t="s">
        <v>79</v>
      </c>
      <c r="B6520" t="s">
        <v>3380</v>
      </c>
      <c r="C6520" t="s">
        <v>2725</v>
      </c>
      <c r="D6520" t="s">
        <v>97</v>
      </c>
      <c r="E6520">
        <v>1</v>
      </c>
      <c r="F6520" t="s">
        <v>1132</v>
      </c>
      <c r="G6520" t="s">
        <v>536</v>
      </c>
      <c r="H6520" t="s">
        <v>78</v>
      </c>
      <c r="I6520">
        <v>30</v>
      </c>
      <c r="J6520">
        <v>30</v>
      </c>
    </row>
    <row r="6521" spans="1:10" x14ac:dyDescent="0.3">
      <c r="A6521" t="s">
        <v>79</v>
      </c>
      <c r="B6521" t="s">
        <v>3381</v>
      </c>
      <c r="C6521" t="s">
        <v>2755</v>
      </c>
      <c r="D6521" t="s">
        <v>147</v>
      </c>
      <c r="E6521">
        <v>8</v>
      </c>
      <c r="F6521" t="s">
        <v>1705</v>
      </c>
      <c r="G6521" t="s">
        <v>2021</v>
      </c>
      <c r="H6521" t="s">
        <v>78</v>
      </c>
      <c r="I6521">
        <v>30</v>
      </c>
      <c r="J6521">
        <v>17</v>
      </c>
    </row>
    <row r="6522" spans="1:10" x14ac:dyDescent="0.3">
      <c r="A6522" t="s">
        <v>79</v>
      </c>
      <c r="B6522" t="s">
        <v>3374</v>
      </c>
      <c r="C6522" t="s">
        <v>24</v>
      </c>
      <c r="D6522" t="s">
        <v>97</v>
      </c>
      <c r="E6522">
        <v>4</v>
      </c>
      <c r="F6522" t="s">
        <v>1315</v>
      </c>
      <c r="G6522" t="s">
        <v>1461</v>
      </c>
      <c r="H6522" t="s">
        <v>78</v>
      </c>
      <c r="I6522">
        <v>30</v>
      </c>
      <c r="J6522">
        <v>26</v>
      </c>
    </row>
    <row r="6523" spans="1:10" x14ac:dyDescent="0.3">
      <c r="A6523" t="s">
        <v>79</v>
      </c>
      <c r="B6523" t="s">
        <v>3375</v>
      </c>
      <c r="C6523" t="s">
        <v>2810</v>
      </c>
      <c r="D6523" t="s">
        <v>147</v>
      </c>
      <c r="E6523">
        <v>9</v>
      </c>
      <c r="F6523" t="s">
        <v>1311</v>
      </c>
      <c r="G6523" t="s">
        <v>1678</v>
      </c>
      <c r="H6523" t="s">
        <v>78</v>
      </c>
      <c r="I6523">
        <v>30</v>
      </c>
      <c r="J6523">
        <v>13</v>
      </c>
    </row>
    <row r="6524" spans="1:10" x14ac:dyDescent="0.3">
      <c r="A6524" t="s">
        <v>79</v>
      </c>
      <c r="B6524" t="s">
        <v>3376</v>
      </c>
      <c r="C6524" t="s">
        <v>2835</v>
      </c>
      <c r="D6524" t="s">
        <v>2928</v>
      </c>
      <c r="E6524">
        <v>5</v>
      </c>
      <c r="F6524" t="s">
        <v>4775</v>
      </c>
      <c r="G6524" t="s">
        <v>1491</v>
      </c>
      <c r="H6524" t="s">
        <v>78</v>
      </c>
      <c r="I6524">
        <v>0</v>
      </c>
      <c r="J6524">
        <v>0</v>
      </c>
    </row>
    <row r="6525" spans="1:10" x14ac:dyDescent="0.3">
      <c r="A6525" t="s">
        <v>79</v>
      </c>
      <c r="B6525" t="s">
        <v>5071</v>
      </c>
      <c r="C6525" t="s">
        <v>2860</v>
      </c>
      <c r="D6525" t="s">
        <v>3303</v>
      </c>
      <c r="E6525">
        <v>7</v>
      </c>
      <c r="F6525" t="s">
        <v>2211</v>
      </c>
      <c r="G6525" t="s">
        <v>2685</v>
      </c>
      <c r="H6525" t="s">
        <v>78</v>
      </c>
      <c r="I6525">
        <v>0</v>
      </c>
      <c r="J6525">
        <v>0</v>
      </c>
    </row>
    <row r="6526" spans="1:10" x14ac:dyDescent="0.3">
      <c r="A6526" t="s">
        <v>79</v>
      </c>
      <c r="B6526" t="s">
        <v>5064</v>
      </c>
      <c r="C6526" t="s">
        <v>2863</v>
      </c>
      <c r="D6526" t="s">
        <v>3344</v>
      </c>
      <c r="E6526">
        <v>6</v>
      </c>
      <c r="F6526" t="s">
        <v>1287</v>
      </c>
      <c r="G6526" t="s">
        <v>4346</v>
      </c>
      <c r="H6526" t="s">
        <v>78</v>
      </c>
      <c r="I6526">
        <v>0</v>
      </c>
      <c r="J6526">
        <v>0</v>
      </c>
    </row>
    <row r="6527" spans="1:10" x14ac:dyDescent="0.3">
      <c r="A6527" t="s">
        <v>79</v>
      </c>
      <c r="B6527" t="s">
        <v>3388</v>
      </c>
      <c r="C6527" t="s">
        <v>2865</v>
      </c>
      <c r="D6527" t="s">
        <v>92</v>
      </c>
      <c r="E6527">
        <v>5</v>
      </c>
      <c r="F6527" t="s">
        <v>1436</v>
      </c>
      <c r="G6527" t="s">
        <v>1206</v>
      </c>
      <c r="H6527" t="s">
        <v>78</v>
      </c>
      <c r="I6527">
        <v>0</v>
      </c>
      <c r="J6527">
        <v>0</v>
      </c>
    </row>
    <row r="6528" spans="1:10" x14ac:dyDescent="0.3">
      <c r="A6528" s="4" t="s">
        <v>464</v>
      </c>
      <c r="B6528" s="4" t="s">
        <v>2499</v>
      </c>
      <c r="C6528" s="4" t="s">
        <v>79</v>
      </c>
      <c r="D6528" s="5" t="s">
        <v>5091</v>
      </c>
      <c r="E6528" s="6">
        <v>72</v>
      </c>
      <c r="F6528" s="4" t="s">
        <v>79</v>
      </c>
      <c r="G6528" s="5" t="s">
        <v>5092</v>
      </c>
      <c r="H6528" s="6" t="str">
        <f>IFERROR(INDEX(t_poangligan[#All],MATCH(VALUE(resultatbors[[#This Row],[Datum]]),#REF!,0)+1,8),"-")</f>
        <v>-</v>
      </c>
      <c r="I6528" s="4"/>
      <c r="J6528" s="4"/>
    </row>
    <row r="6529" spans="1:10" x14ac:dyDescent="0.3">
      <c r="A6529" t="s">
        <v>79</v>
      </c>
      <c r="B6529" t="s">
        <v>3459</v>
      </c>
      <c r="C6529" t="s">
        <v>2669</v>
      </c>
      <c r="D6529" t="s">
        <v>3201</v>
      </c>
      <c r="E6529">
        <v>12</v>
      </c>
      <c r="F6529" t="s">
        <v>4925</v>
      </c>
      <c r="G6529" t="s">
        <v>3601</v>
      </c>
      <c r="H6529" t="s">
        <v>78</v>
      </c>
      <c r="I6529">
        <v>0</v>
      </c>
      <c r="J6529">
        <v>0</v>
      </c>
    </row>
    <row r="6530" spans="1:10" x14ac:dyDescent="0.3">
      <c r="A6530" t="s">
        <v>79</v>
      </c>
      <c r="B6530" t="s">
        <v>3368</v>
      </c>
      <c r="C6530" t="s">
        <v>2695</v>
      </c>
      <c r="D6530" t="s">
        <v>122</v>
      </c>
      <c r="E6530">
        <v>54</v>
      </c>
      <c r="F6530" t="s">
        <v>4926</v>
      </c>
      <c r="G6530" t="s">
        <v>4086</v>
      </c>
      <c r="H6530" t="s">
        <v>78</v>
      </c>
      <c r="I6530">
        <v>30</v>
      </c>
      <c r="J6530">
        <v>0</v>
      </c>
    </row>
    <row r="6531" spans="1:10" x14ac:dyDescent="0.3">
      <c r="A6531" t="s">
        <v>79</v>
      </c>
      <c r="B6531" t="s">
        <v>4676</v>
      </c>
      <c r="C6531" t="s">
        <v>2701</v>
      </c>
      <c r="D6531" t="s">
        <v>3228</v>
      </c>
      <c r="E6531">
        <v>23</v>
      </c>
      <c r="F6531" t="s">
        <v>1987</v>
      </c>
      <c r="G6531" t="s">
        <v>2359</v>
      </c>
      <c r="H6531" t="s">
        <v>78</v>
      </c>
      <c r="I6531">
        <v>30</v>
      </c>
      <c r="J6531">
        <v>0</v>
      </c>
    </row>
    <row r="6532" spans="1:10" x14ac:dyDescent="0.3">
      <c r="A6532" t="s">
        <v>79</v>
      </c>
      <c r="B6532" t="s">
        <v>5063</v>
      </c>
      <c r="C6532" t="s">
        <v>47</v>
      </c>
      <c r="D6532" t="s">
        <v>126</v>
      </c>
      <c r="E6532">
        <v>15</v>
      </c>
      <c r="F6532" t="s">
        <v>4927</v>
      </c>
      <c r="G6532" t="s">
        <v>2129</v>
      </c>
      <c r="H6532" t="s">
        <v>78</v>
      </c>
      <c r="I6532">
        <v>40</v>
      </c>
      <c r="J6532">
        <v>12</v>
      </c>
    </row>
    <row r="6533" spans="1:10" x14ac:dyDescent="0.3">
      <c r="A6533" t="s">
        <v>79</v>
      </c>
      <c r="B6533" t="s">
        <v>3702</v>
      </c>
      <c r="C6533" t="s">
        <v>2728</v>
      </c>
      <c r="D6533" t="s">
        <v>126</v>
      </c>
      <c r="E6533">
        <v>23</v>
      </c>
      <c r="F6533" t="s">
        <v>1987</v>
      </c>
      <c r="G6533" t="s">
        <v>3952</v>
      </c>
      <c r="H6533" t="s">
        <v>78</v>
      </c>
      <c r="I6533">
        <v>40</v>
      </c>
      <c r="J6533">
        <v>0</v>
      </c>
    </row>
    <row r="6534" spans="1:10" x14ac:dyDescent="0.3">
      <c r="A6534" t="s">
        <v>79</v>
      </c>
      <c r="B6534" t="s">
        <v>3415</v>
      </c>
      <c r="C6534" t="s">
        <v>2731</v>
      </c>
      <c r="D6534" t="s">
        <v>126</v>
      </c>
      <c r="E6534">
        <v>22</v>
      </c>
      <c r="F6534" t="s">
        <v>4549</v>
      </c>
      <c r="G6534" t="s">
        <v>1304</v>
      </c>
      <c r="H6534" t="s">
        <v>78</v>
      </c>
      <c r="I6534">
        <v>40</v>
      </c>
      <c r="J6534">
        <v>0</v>
      </c>
    </row>
    <row r="6535" spans="1:10" x14ac:dyDescent="0.3">
      <c r="A6535" t="s">
        <v>79</v>
      </c>
      <c r="B6535" t="s">
        <v>3372</v>
      </c>
      <c r="C6535" t="s">
        <v>2740</v>
      </c>
      <c r="D6535" t="s">
        <v>79</v>
      </c>
      <c r="F6535" t="s">
        <v>79</v>
      </c>
      <c r="G6535" t="s">
        <v>79</v>
      </c>
      <c r="H6535" t="s">
        <v>287</v>
      </c>
    </row>
    <row r="6536" spans="1:10" x14ac:dyDescent="0.3">
      <c r="A6536" t="s">
        <v>79</v>
      </c>
      <c r="B6536" t="s">
        <v>3372</v>
      </c>
      <c r="C6536" t="s">
        <v>2740</v>
      </c>
      <c r="D6536" t="s">
        <v>79</v>
      </c>
      <c r="F6536" t="s">
        <v>79</v>
      </c>
      <c r="G6536" t="s">
        <v>79</v>
      </c>
      <c r="H6536" t="s">
        <v>287</v>
      </c>
    </row>
    <row r="6537" spans="1:10" x14ac:dyDescent="0.3">
      <c r="A6537" t="s">
        <v>79</v>
      </c>
      <c r="B6537" t="s">
        <v>3506</v>
      </c>
      <c r="C6537" t="s">
        <v>12</v>
      </c>
      <c r="D6537" t="s">
        <v>126</v>
      </c>
      <c r="E6537">
        <v>4</v>
      </c>
      <c r="F6537" t="s">
        <v>4345</v>
      </c>
      <c r="G6537" t="s">
        <v>917</v>
      </c>
      <c r="H6537" t="s">
        <v>78</v>
      </c>
      <c r="I6537">
        <v>30</v>
      </c>
      <c r="J6537">
        <v>15</v>
      </c>
    </row>
    <row r="6538" spans="1:10" x14ac:dyDescent="0.3">
      <c r="A6538" t="s">
        <v>79</v>
      </c>
      <c r="B6538" t="s">
        <v>3511</v>
      </c>
      <c r="C6538" t="s">
        <v>2775</v>
      </c>
      <c r="D6538" t="s">
        <v>431</v>
      </c>
      <c r="E6538">
        <v>18</v>
      </c>
      <c r="F6538" t="s">
        <v>1572</v>
      </c>
      <c r="G6538" t="s">
        <v>695</v>
      </c>
      <c r="H6538" t="s">
        <v>78</v>
      </c>
      <c r="I6538">
        <v>0</v>
      </c>
      <c r="J6538">
        <v>0</v>
      </c>
    </row>
    <row r="6539" spans="1:10" x14ac:dyDescent="0.3">
      <c r="A6539" t="s">
        <v>79</v>
      </c>
      <c r="B6539" t="s">
        <v>3419</v>
      </c>
      <c r="C6539" t="s">
        <v>2895</v>
      </c>
      <c r="D6539" t="s">
        <v>3262</v>
      </c>
      <c r="E6539">
        <v>75</v>
      </c>
      <c r="F6539" t="s">
        <v>1538</v>
      </c>
      <c r="G6539" t="s">
        <v>672</v>
      </c>
      <c r="H6539" t="s">
        <v>78</v>
      </c>
      <c r="I6539">
        <v>30</v>
      </c>
      <c r="J6539">
        <v>0</v>
      </c>
    </row>
    <row r="6540" spans="1:10" x14ac:dyDescent="0.3">
      <c r="A6540" t="s">
        <v>79</v>
      </c>
      <c r="B6540" t="s">
        <v>5069</v>
      </c>
      <c r="C6540" t="s">
        <v>2897</v>
      </c>
      <c r="D6540" t="s">
        <v>3262</v>
      </c>
      <c r="E6540">
        <v>91</v>
      </c>
      <c r="F6540" t="s">
        <v>3904</v>
      </c>
      <c r="G6540" t="s">
        <v>1635</v>
      </c>
      <c r="H6540" t="s">
        <v>78</v>
      </c>
      <c r="I6540">
        <v>30</v>
      </c>
      <c r="J6540">
        <v>0</v>
      </c>
    </row>
    <row r="6541" spans="1:10" x14ac:dyDescent="0.3">
      <c r="A6541" t="s">
        <v>79</v>
      </c>
      <c r="B6541" t="s">
        <v>3423</v>
      </c>
      <c r="C6541" t="s">
        <v>2899</v>
      </c>
      <c r="D6541" t="s">
        <v>3262</v>
      </c>
      <c r="E6541">
        <v>87</v>
      </c>
      <c r="F6541" t="s">
        <v>3681</v>
      </c>
      <c r="G6541" t="s">
        <v>2302</v>
      </c>
      <c r="H6541" t="s">
        <v>78</v>
      </c>
      <c r="I6541">
        <v>30</v>
      </c>
      <c r="J6541">
        <v>1</v>
      </c>
    </row>
    <row r="6542" spans="1:10" x14ac:dyDescent="0.3">
      <c r="A6542" t="s">
        <v>79</v>
      </c>
      <c r="B6542" t="s">
        <v>3425</v>
      </c>
      <c r="C6542" t="s">
        <v>2901</v>
      </c>
      <c r="D6542" t="s">
        <v>3262</v>
      </c>
      <c r="E6542">
        <v>122</v>
      </c>
      <c r="F6542" t="s">
        <v>4928</v>
      </c>
      <c r="G6542" t="s">
        <v>4263</v>
      </c>
      <c r="H6542" t="s">
        <v>78</v>
      </c>
      <c r="I6542">
        <v>30</v>
      </c>
      <c r="J6542">
        <v>0</v>
      </c>
    </row>
    <row r="6543" spans="1:10" x14ac:dyDescent="0.3">
      <c r="A6543" t="s">
        <v>79</v>
      </c>
      <c r="B6543" t="s">
        <v>5070</v>
      </c>
      <c r="C6543" t="s">
        <v>2903</v>
      </c>
      <c r="D6543" t="s">
        <v>3262</v>
      </c>
      <c r="E6543">
        <v>82</v>
      </c>
      <c r="F6543" t="s">
        <v>2504</v>
      </c>
      <c r="G6543" t="s">
        <v>3657</v>
      </c>
      <c r="H6543" t="s">
        <v>78</v>
      </c>
      <c r="I6543">
        <v>30</v>
      </c>
      <c r="J6543">
        <v>4</v>
      </c>
    </row>
    <row r="6544" spans="1:10" x14ac:dyDescent="0.3">
      <c r="A6544" t="s">
        <v>79</v>
      </c>
      <c r="B6544" t="s">
        <v>4498</v>
      </c>
      <c r="C6544" t="s">
        <v>2802</v>
      </c>
      <c r="D6544" t="s">
        <v>122</v>
      </c>
      <c r="E6544">
        <v>19</v>
      </c>
      <c r="F6544" t="s">
        <v>4929</v>
      </c>
      <c r="G6544" t="s">
        <v>931</v>
      </c>
      <c r="H6544" t="s">
        <v>78</v>
      </c>
      <c r="I6544">
        <v>30</v>
      </c>
      <c r="J6544">
        <v>0</v>
      </c>
    </row>
    <row r="6545" spans="1:10" x14ac:dyDescent="0.3">
      <c r="A6545" t="s">
        <v>79</v>
      </c>
      <c r="B6545" t="s">
        <v>3431</v>
      </c>
      <c r="C6545" t="s">
        <v>10</v>
      </c>
      <c r="D6545" t="s">
        <v>126</v>
      </c>
      <c r="E6545">
        <v>4</v>
      </c>
      <c r="F6545" t="s">
        <v>899</v>
      </c>
      <c r="G6545" t="s">
        <v>1057</v>
      </c>
      <c r="H6545" t="s">
        <v>78</v>
      </c>
      <c r="I6545">
        <v>30</v>
      </c>
      <c r="J6545">
        <v>0</v>
      </c>
    </row>
    <row r="6546" spans="1:10" x14ac:dyDescent="0.3">
      <c r="A6546" t="s">
        <v>79</v>
      </c>
      <c r="B6546" t="s">
        <v>3432</v>
      </c>
      <c r="C6546" t="s">
        <v>36</v>
      </c>
      <c r="D6546" t="s">
        <v>124</v>
      </c>
      <c r="E6546">
        <v>1</v>
      </c>
      <c r="F6546" t="s">
        <v>3640</v>
      </c>
      <c r="G6546" t="s">
        <v>536</v>
      </c>
      <c r="H6546" t="s">
        <v>78</v>
      </c>
      <c r="I6546">
        <v>30</v>
      </c>
      <c r="J6546">
        <v>30</v>
      </c>
    </row>
    <row r="6547" spans="1:10" x14ac:dyDescent="0.3">
      <c r="A6547" t="s">
        <v>79</v>
      </c>
      <c r="B6547" t="s">
        <v>5073</v>
      </c>
      <c r="C6547" t="s">
        <v>2809</v>
      </c>
      <c r="D6547" t="s">
        <v>122</v>
      </c>
      <c r="E6547">
        <v>8</v>
      </c>
      <c r="F6547" t="s">
        <v>4930</v>
      </c>
      <c r="G6547" t="s">
        <v>1735</v>
      </c>
      <c r="H6547" t="s">
        <v>78</v>
      </c>
      <c r="I6547">
        <v>30</v>
      </c>
      <c r="J6547">
        <v>0</v>
      </c>
    </row>
    <row r="6548" spans="1:10" x14ac:dyDescent="0.3">
      <c r="A6548" t="s">
        <v>79</v>
      </c>
      <c r="B6548" t="s">
        <v>3394</v>
      </c>
      <c r="C6548" t="s">
        <v>2816</v>
      </c>
      <c r="D6548" t="s">
        <v>122</v>
      </c>
      <c r="E6548">
        <v>20</v>
      </c>
      <c r="F6548" t="s">
        <v>4744</v>
      </c>
      <c r="G6548" t="s">
        <v>1372</v>
      </c>
      <c r="H6548" t="s">
        <v>78</v>
      </c>
      <c r="I6548">
        <v>30</v>
      </c>
      <c r="J6548">
        <v>1</v>
      </c>
    </row>
    <row r="6549" spans="1:10" x14ac:dyDescent="0.3">
      <c r="A6549" t="s">
        <v>79</v>
      </c>
      <c r="B6549" t="s">
        <v>3377</v>
      </c>
      <c r="C6549" t="s">
        <v>49</v>
      </c>
      <c r="D6549" t="s">
        <v>126</v>
      </c>
      <c r="E6549">
        <v>28</v>
      </c>
      <c r="F6549" t="s">
        <v>777</v>
      </c>
      <c r="G6549" t="s">
        <v>688</v>
      </c>
      <c r="H6549" t="s">
        <v>78</v>
      </c>
      <c r="I6549">
        <v>40</v>
      </c>
      <c r="J6549">
        <v>0</v>
      </c>
    </row>
    <row r="6550" spans="1:10" x14ac:dyDescent="0.3">
      <c r="A6550" t="s">
        <v>79</v>
      </c>
      <c r="B6550" t="s">
        <v>3534</v>
      </c>
      <c r="C6550" t="s">
        <v>2852</v>
      </c>
      <c r="D6550" t="s">
        <v>81</v>
      </c>
      <c r="E6550">
        <v>23</v>
      </c>
      <c r="F6550" t="s">
        <v>4844</v>
      </c>
      <c r="G6550" t="s">
        <v>1251</v>
      </c>
      <c r="H6550" t="s">
        <v>78</v>
      </c>
      <c r="I6550">
        <v>0</v>
      </c>
      <c r="J6550">
        <v>0</v>
      </c>
    </row>
    <row r="6551" spans="1:10" x14ac:dyDescent="0.3">
      <c r="A6551" t="s">
        <v>79</v>
      </c>
      <c r="B6551" t="s">
        <v>3452</v>
      </c>
      <c r="C6551" t="s">
        <v>60</v>
      </c>
      <c r="D6551" t="s">
        <v>126</v>
      </c>
      <c r="E6551">
        <v>42</v>
      </c>
      <c r="F6551" t="s">
        <v>3853</v>
      </c>
      <c r="G6551" t="s">
        <v>2841</v>
      </c>
      <c r="H6551" t="s">
        <v>78</v>
      </c>
      <c r="I6551">
        <v>40</v>
      </c>
      <c r="J6551">
        <v>9</v>
      </c>
    </row>
    <row r="6552" spans="1:10" x14ac:dyDescent="0.3">
      <c r="A6552" t="s">
        <v>79</v>
      </c>
      <c r="B6552" t="s">
        <v>3453</v>
      </c>
      <c r="C6552" t="s">
        <v>2857</v>
      </c>
      <c r="D6552" t="s">
        <v>126</v>
      </c>
      <c r="E6552">
        <v>50</v>
      </c>
      <c r="F6552" t="s">
        <v>851</v>
      </c>
      <c r="G6552" t="s">
        <v>3216</v>
      </c>
      <c r="H6552" t="s">
        <v>78</v>
      </c>
      <c r="I6552">
        <v>40</v>
      </c>
      <c r="J6552">
        <v>0</v>
      </c>
    </row>
    <row r="6553" spans="1:10" x14ac:dyDescent="0.3">
      <c r="A6553" t="s">
        <v>79</v>
      </c>
      <c r="B6553" t="s">
        <v>5074</v>
      </c>
      <c r="C6553" t="s">
        <v>2859</v>
      </c>
      <c r="D6553" t="s">
        <v>126</v>
      </c>
      <c r="E6553">
        <v>75</v>
      </c>
      <c r="F6553" t="s">
        <v>2011</v>
      </c>
      <c r="G6553" t="s">
        <v>2336</v>
      </c>
      <c r="H6553" t="s">
        <v>78</v>
      </c>
      <c r="I6553">
        <v>40</v>
      </c>
      <c r="J6553">
        <v>0</v>
      </c>
    </row>
    <row r="6554" spans="1:10" x14ac:dyDescent="0.3">
      <c r="A6554" t="s">
        <v>79</v>
      </c>
      <c r="B6554" t="s">
        <v>3392</v>
      </c>
      <c r="C6554" t="s">
        <v>64</v>
      </c>
      <c r="D6554" t="s">
        <v>3177</v>
      </c>
      <c r="E6554">
        <v>26</v>
      </c>
      <c r="F6554" t="s">
        <v>2178</v>
      </c>
      <c r="G6554" t="s">
        <v>2204</v>
      </c>
      <c r="H6554" t="s">
        <v>78</v>
      </c>
      <c r="I6554">
        <v>0</v>
      </c>
      <c r="J6554">
        <v>0</v>
      </c>
    </row>
    <row r="6555" spans="1:10" x14ac:dyDescent="0.3">
      <c r="A6555" s="4" t="s">
        <v>465</v>
      </c>
      <c r="B6555" s="4" t="s">
        <v>2508</v>
      </c>
      <c r="C6555" s="4" t="s">
        <v>79</v>
      </c>
      <c r="D6555" s="5" t="s">
        <v>5091</v>
      </c>
      <c r="E6555" s="6">
        <v>137</v>
      </c>
      <c r="F6555" s="4" t="s">
        <v>79</v>
      </c>
      <c r="G6555" s="5" t="s">
        <v>5092</v>
      </c>
      <c r="H6555" s="6" t="str">
        <f>IFERROR(INDEX(t_poangligan[#All],MATCH(VALUE(resultatbors[[#This Row],[Datum]]),#REF!,0)+1,8),"-")</f>
        <v>-</v>
      </c>
      <c r="I6555" s="4"/>
      <c r="J6555" s="4"/>
    </row>
    <row r="6556" spans="1:10" x14ac:dyDescent="0.3">
      <c r="A6556" t="s">
        <v>79</v>
      </c>
      <c r="B6556" t="s">
        <v>3400</v>
      </c>
      <c r="C6556" t="s">
        <v>2649</v>
      </c>
      <c r="D6556" t="s">
        <v>79</v>
      </c>
      <c r="F6556" t="s">
        <v>79</v>
      </c>
      <c r="G6556" t="s">
        <v>79</v>
      </c>
      <c r="H6556" t="s">
        <v>82</v>
      </c>
    </row>
    <row r="6557" spans="1:10" x14ac:dyDescent="0.3">
      <c r="A6557" t="s">
        <v>79</v>
      </c>
      <c r="B6557" t="s">
        <v>3402</v>
      </c>
      <c r="C6557" t="s">
        <v>2654</v>
      </c>
      <c r="D6557" t="s">
        <v>3198</v>
      </c>
      <c r="E6557">
        <v>18</v>
      </c>
      <c r="F6557" t="s">
        <v>2193</v>
      </c>
      <c r="G6557" t="s">
        <v>918</v>
      </c>
      <c r="H6557" t="s">
        <v>78</v>
      </c>
      <c r="I6557">
        <v>0</v>
      </c>
      <c r="J6557">
        <v>0</v>
      </c>
    </row>
    <row r="6558" spans="1:10" x14ac:dyDescent="0.3">
      <c r="A6558" t="s">
        <v>79</v>
      </c>
      <c r="B6558" t="s">
        <v>3523</v>
      </c>
      <c r="C6558" t="s">
        <v>30</v>
      </c>
      <c r="D6558" t="s">
        <v>81</v>
      </c>
      <c r="E6558">
        <v>31</v>
      </c>
      <c r="F6558" t="s">
        <v>627</v>
      </c>
      <c r="G6558" t="s">
        <v>2862</v>
      </c>
      <c r="H6558" t="s">
        <v>78</v>
      </c>
      <c r="I6558">
        <v>30</v>
      </c>
      <c r="J6558">
        <v>11</v>
      </c>
    </row>
    <row r="6559" spans="1:10" x14ac:dyDescent="0.3">
      <c r="A6559" t="s">
        <v>79</v>
      </c>
      <c r="B6559" t="s">
        <v>3403</v>
      </c>
      <c r="C6559" t="s">
        <v>2660</v>
      </c>
      <c r="D6559" t="s">
        <v>99</v>
      </c>
      <c r="E6559">
        <v>8</v>
      </c>
      <c r="F6559" t="s">
        <v>3413</v>
      </c>
      <c r="G6559" t="s">
        <v>1388</v>
      </c>
      <c r="H6559" t="s">
        <v>78</v>
      </c>
      <c r="I6559">
        <v>0</v>
      </c>
      <c r="J6559">
        <v>0</v>
      </c>
    </row>
    <row r="6560" spans="1:10" x14ac:dyDescent="0.3">
      <c r="A6560" t="s">
        <v>79</v>
      </c>
      <c r="B6560" t="s">
        <v>3405</v>
      </c>
      <c r="C6560" t="s">
        <v>2672</v>
      </c>
      <c r="D6560" t="s">
        <v>79</v>
      </c>
      <c r="F6560" t="s">
        <v>79</v>
      </c>
      <c r="G6560" t="s">
        <v>79</v>
      </c>
      <c r="H6560" t="s">
        <v>86</v>
      </c>
    </row>
    <row r="6561" spans="1:10" x14ac:dyDescent="0.3">
      <c r="A6561" t="s">
        <v>79</v>
      </c>
      <c r="B6561" t="s">
        <v>3482</v>
      </c>
      <c r="C6561" t="s">
        <v>2679</v>
      </c>
      <c r="D6561" t="s">
        <v>160</v>
      </c>
      <c r="E6561">
        <v>8</v>
      </c>
      <c r="F6561" t="s">
        <v>4541</v>
      </c>
      <c r="G6561" t="s">
        <v>604</v>
      </c>
      <c r="H6561" t="s">
        <v>78</v>
      </c>
      <c r="I6561">
        <v>40</v>
      </c>
      <c r="J6561">
        <v>12</v>
      </c>
    </row>
    <row r="6562" spans="1:10" x14ac:dyDescent="0.3">
      <c r="A6562" t="s">
        <v>79</v>
      </c>
      <c r="B6562" t="s">
        <v>3368</v>
      </c>
      <c r="C6562" t="s">
        <v>2693</v>
      </c>
      <c r="D6562" t="s">
        <v>160</v>
      </c>
      <c r="E6562">
        <v>9</v>
      </c>
      <c r="F6562" t="s">
        <v>4459</v>
      </c>
      <c r="G6562" t="s">
        <v>1249</v>
      </c>
      <c r="H6562" t="s">
        <v>78</v>
      </c>
      <c r="I6562">
        <v>40</v>
      </c>
      <c r="J6562">
        <v>16</v>
      </c>
    </row>
    <row r="6563" spans="1:10" x14ac:dyDescent="0.3">
      <c r="A6563" t="s">
        <v>79</v>
      </c>
      <c r="B6563" t="s">
        <v>3500</v>
      </c>
      <c r="C6563" t="s">
        <v>44</v>
      </c>
      <c r="D6563" t="s">
        <v>81</v>
      </c>
      <c r="E6563">
        <v>17</v>
      </c>
      <c r="F6563" t="s">
        <v>2176</v>
      </c>
      <c r="G6563" t="s">
        <v>1048</v>
      </c>
      <c r="H6563" t="s">
        <v>78</v>
      </c>
      <c r="I6563">
        <v>30</v>
      </c>
      <c r="J6563">
        <v>14</v>
      </c>
    </row>
    <row r="6564" spans="1:10" x14ac:dyDescent="0.3">
      <c r="A6564" t="s">
        <v>79</v>
      </c>
      <c r="B6564" t="s">
        <v>3412</v>
      </c>
      <c r="C6564" t="s">
        <v>2700</v>
      </c>
      <c r="D6564" t="s">
        <v>79</v>
      </c>
      <c r="F6564" t="s">
        <v>79</v>
      </c>
      <c r="G6564" t="s">
        <v>79</v>
      </c>
      <c r="H6564" t="s">
        <v>82</v>
      </c>
    </row>
    <row r="6565" spans="1:10" x14ac:dyDescent="0.3">
      <c r="A6565" t="s">
        <v>79</v>
      </c>
      <c r="B6565" t="s">
        <v>5063</v>
      </c>
      <c r="C6565" t="s">
        <v>47</v>
      </c>
      <c r="D6565" t="s">
        <v>160</v>
      </c>
      <c r="E6565">
        <v>16</v>
      </c>
      <c r="F6565" t="s">
        <v>4240</v>
      </c>
      <c r="G6565" t="s">
        <v>2302</v>
      </c>
      <c r="H6565" t="s">
        <v>78</v>
      </c>
      <c r="I6565">
        <v>40</v>
      </c>
      <c r="J6565">
        <v>11</v>
      </c>
    </row>
    <row r="6566" spans="1:10" x14ac:dyDescent="0.3">
      <c r="A6566" t="s">
        <v>79</v>
      </c>
      <c r="B6566" t="s">
        <v>3583</v>
      </c>
      <c r="C6566" t="s">
        <v>2727</v>
      </c>
      <c r="D6566" t="s">
        <v>431</v>
      </c>
      <c r="E6566">
        <v>27</v>
      </c>
      <c r="F6566" t="s">
        <v>1727</v>
      </c>
      <c r="G6566" t="s">
        <v>650</v>
      </c>
      <c r="H6566" t="s">
        <v>78</v>
      </c>
      <c r="I6566">
        <v>30</v>
      </c>
      <c r="J6566">
        <v>10</v>
      </c>
    </row>
    <row r="6567" spans="1:10" x14ac:dyDescent="0.3">
      <c r="A6567" t="s">
        <v>79</v>
      </c>
      <c r="B6567" t="s">
        <v>5075</v>
      </c>
      <c r="C6567" t="s">
        <v>23</v>
      </c>
      <c r="D6567" t="s">
        <v>81</v>
      </c>
      <c r="E6567">
        <v>24</v>
      </c>
      <c r="F6567" t="s">
        <v>1851</v>
      </c>
      <c r="G6567" t="s">
        <v>1306</v>
      </c>
      <c r="H6567" t="s">
        <v>78</v>
      </c>
      <c r="I6567">
        <v>30</v>
      </c>
      <c r="J6567">
        <v>6</v>
      </c>
    </row>
    <row r="6568" spans="1:10" x14ac:dyDescent="0.3">
      <c r="A6568" t="s">
        <v>79</v>
      </c>
      <c r="B6568" t="s">
        <v>3504</v>
      </c>
      <c r="C6568" t="s">
        <v>2734</v>
      </c>
      <c r="D6568" t="s">
        <v>3195</v>
      </c>
      <c r="E6568">
        <v>12</v>
      </c>
      <c r="F6568" t="s">
        <v>3909</v>
      </c>
      <c r="G6568" t="s">
        <v>1361</v>
      </c>
      <c r="H6568" t="s">
        <v>78</v>
      </c>
      <c r="I6568">
        <v>0</v>
      </c>
      <c r="J6568">
        <v>0</v>
      </c>
    </row>
    <row r="6569" spans="1:10" x14ac:dyDescent="0.3">
      <c r="A6569" t="s">
        <v>79</v>
      </c>
      <c r="B6569" t="s">
        <v>3527</v>
      </c>
      <c r="C6569" t="s">
        <v>44</v>
      </c>
      <c r="D6569" t="s">
        <v>81</v>
      </c>
      <c r="E6569">
        <v>20</v>
      </c>
      <c r="F6569" t="s">
        <v>1097</v>
      </c>
      <c r="G6569" t="s">
        <v>2934</v>
      </c>
      <c r="H6569" t="s">
        <v>78</v>
      </c>
      <c r="I6569">
        <v>30</v>
      </c>
      <c r="J6569">
        <v>5</v>
      </c>
    </row>
    <row r="6570" spans="1:10" x14ac:dyDescent="0.3">
      <c r="A6570" t="s">
        <v>79</v>
      </c>
      <c r="B6570" t="s">
        <v>3506</v>
      </c>
      <c r="C6570" t="s">
        <v>12</v>
      </c>
      <c r="D6570" t="s">
        <v>79</v>
      </c>
      <c r="F6570" t="s">
        <v>79</v>
      </c>
      <c r="G6570" t="s">
        <v>79</v>
      </c>
      <c r="H6570" t="s">
        <v>86</v>
      </c>
    </row>
    <row r="6571" spans="1:10" x14ac:dyDescent="0.3">
      <c r="A6571" t="s">
        <v>79</v>
      </c>
      <c r="B6571" t="s">
        <v>3518</v>
      </c>
      <c r="C6571" t="s">
        <v>14</v>
      </c>
      <c r="D6571" t="s">
        <v>160</v>
      </c>
      <c r="E6571">
        <v>20</v>
      </c>
      <c r="F6571" t="s">
        <v>2524</v>
      </c>
      <c r="G6571" t="s">
        <v>1251</v>
      </c>
      <c r="H6571" t="s">
        <v>78</v>
      </c>
      <c r="I6571">
        <v>40</v>
      </c>
      <c r="J6571">
        <v>22</v>
      </c>
    </row>
    <row r="6572" spans="1:10" x14ac:dyDescent="0.3">
      <c r="A6572" t="s">
        <v>79</v>
      </c>
      <c r="B6572" t="s">
        <v>3511</v>
      </c>
      <c r="C6572" t="s">
        <v>2586</v>
      </c>
      <c r="D6572" t="s">
        <v>3236</v>
      </c>
      <c r="E6572">
        <v>1</v>
      </c>
      <c r="F6572" t="s">
        <v>4866</v>
      </c>
      <c r="G6572" t="s">
        <v>536</v>
      </c>
      <c r="H6572" t="s">
        <v>78</v>
      </c>
      <c r="I6572">
        <v>0</v>
      </c>
      <c r="J6572">
        <v>0</v>
      </c>
    </row>
    <row r="6573" spans="1:10" x14ac:dyDescent="0.3">
      <c r="A6573" t="s">
        <v>79</v>
      </c>
      <c r="B6573" t="s">
        <v>5072</v>
      </c>
      <c r="C6573" t="s">
        <v>102</v>
      </c>
      <c r="D6573" t="s">
        <v>160</v>
      </c>
      <c r="E6573">
        <v>15</v>
      </c>
      <c r="F6573" t="s">
        <v>976</v>
      </c>
      <c r="G6573" t="s">
        <v>1823</v>
      </c>
      <c r="H6573" t="s">
        <v>78</v>
      </c>
      <c r="I6573">
        <v>40</v>
      </c>
      <c r="J6573">
        <v>20</v>
      </c>
    </row>
    <row r="6574" spans="1:10" x14ac:dyDescent="0.3">
      <c r="A6574" t="s">
        <v>79</v>
      </c>
      <c r="B6574" t="s">
        <v>3515</v>
      </c>
      <c r="C6574" t="s">
        <v>22</v>
      </c>
      <c r="D6574" t="s">
        <v>160</v>
      </c>
      <c r="E6574">
        <v>6</v>
      </c>
      <c r="F6574" t="s">
        <v>4262</v>
      </c>
      <c r="G6574" t="s">
        <v>865</v>
      </c>
      <c r="H6574" t="s">
        <v>78</v>
      </c>
      <c r="I6574">
        <v>40</v>
      </c>
      <c r="J6574">
        <v>6</v>
      </c>
    </row>
    <row r="6575" spans="1:10" x14ac:dyDescent="0.3">
      <c r="A6575" t="s">
        <v>79</v>
      </c>
      <c r="B6575" t="s">
        <v>3531</v>
      </c>
      <c r="C6575" t="s">
        <v>2806</v>
      </c>
      <c r="D6575" t="s">
        <v>81</v>
      </c>
      <c r="E6575">
        <v>34</v>
      </c>
      <c r="F6575" t="s">
        <v>4359</v>
      </c>
      <c r="G6575" t="s">
        <v>1617</v>
      </c>
      <c r="H6575" t="s">
        <v>78</v>
      </c>
      <c r="I6575">
        <v>30</v>
      </c>
      <c r="J6575">
        <v>0</v>
      </c>
    </row>
    <row r="6576" spans="1:10" x14ac:dyDescent="0.3">
      <c r="A6576" t="s">
        <v>79</v>
      </c>
      <c r="B6576" t="s">
        <v>3753</v>
      </c>
      <c r="C6576" t="s">
        <v>8</v>
      </c>
      <c r="D6576" t="s">
        <v>81</v>
      </c>
      <c r="E6576">
        <v>25</v>
      </c>
      <c r="F6576" t="s">
        <v>4931</v>
      </c>
      <c r="G6576" t="s">
        <v>4810</v>
      </c>
      <c r="H6576" t="s">
        <v>78</v>
      </c>
      <c r="I6576">
        <v>30</v>
      </c>
      <c r="J6576">
        <v>0</v>
      </c>
    </row>
    <row r="6577" spans="1:10" x14ac:dyDescent="0.3">
      <c r="A6577" t="s">
        <v>79</v>
      </c>
      <c r="B6577" t="s">
        <v>4360</v>
      </c>
      <c r="C6577" t="s">
        <v>39</v>
      </c>
      <c r="D6577" t="s">
        <v>81</v>
      </c>
      <c r="E6577">
        <v>22</v>
      </c>
      <c r="F6577" t="s">
        <v>4075</v>
      </c>
      <c r="G6577" t="s">
        <v>1151</v>
      </c>
      <c r="H6577" t="s">
        <v>78</v>
      </c>
      <c r="I6577">
        <v>30</v>
      </c>
      <c r="J6577">
        <v>10</v>
      </c>
    </row>
    <row r="6578" spans="1:10" x14ac:dyDescent="0.3">
      <c r="A6578" t="s">
        <v>79</v>
      </c>
      <c r="B6578" t="s">
        <v>3589</v>
      </c>
      <c r="C6578" t="s">
        <v>44</v>
      </c>
      <c r="D6578" t="s">
        <v>81</v>
      </c>
      <c r="E6578">
        <v>11</v>
      </c>
      <c r="F6578" t="s">
        <v>1615</v>
      </c>
      <c r="G6578" t="s">
        <v>2913</v>
      </c>
      <c r="H6578" t="s">
        <v>78</v>
      </c>
      <c r="I6578">
        <v>30</v>
      </c>
      <c r="J6578">
        <v>11</v>
      </c>
    </row>
    <row r="6579" spans="1:10" x14ac:dyDescent="0.3">
      <c r="A6579" t="s">
        <v>79</v>
      </c>
      <c r="B6579" t="s">
        <v>3532</v>
      </c>
      <c r="C6579" t="s">
        <v>44</v>
      </c>
      <c r="D6579" t="s">
        <v>81</v>
      </c>
      <c r="E6579">
        <v>20</v>
      </c>
      <c r="F6579" t="s">
        <v>4932</v>
      </c>
      <c r="G6579" t="s">
        <v>787</v>
      </c>
      <c r="H6579" t="s">
        <v>78</v>
      </c>
      <c r="I6579">
        <v>30</v>
      </c>
      <c r="J6579">
        <v>0</v>
      </c>
    </row>
    <row r="6580" spans="1:10" x14ac:dyDescent="0.3">
      <c r="A6580" t="s">
        <v>79</v>
      </c>
      <c r="B6580" t="s">
        <v>3455</v>
      </c>
      <c r="C6580" t="s">
        <v>2870</v>
      </c>
      <c r="D6580" t="s">
        <v>3185</v>
      </c>
      <c r="E6580">
        <v>12</v>
      </c>
      <c r="F6580" t="s">
        <v>2417</v>
      </c>
      <c r="G6580" t="s">
        <v>2445</v>
      </c>
      <c r="H6580" t="s">
        <v>78</v>
      </c>
      <c r="I6580">
        <v>0</v>
      </c>
      <c r="J6580">
        <v>0</v>
      </c>
    </row>
    <row r="6581" spans="1:10" x14ac:dyDescent="0.3">
      <c r="A6581" t="s">
        <v>79</v>
      </c>
      <c r="B6581" t="s">
        <v>3392</v>
      </c>
      <c r="C6581" t="s">
        <v>64</v>
      </c>
      <c r="D6581" t="s">
        <v>3170</v>
      </c>
      <c r="E6581">
        <v>24</v>
      </c>
      <c r="F6581" t="s">
        <v>4582</v>
      </c>
      <c r="G6581" t="s">
        <v>586</v>
      </c>
      <c r="H6581" t="s">
        <v>78</v>
      </c>
      <c r="I6581">
        <v>0</v>
      </c>
      <c r="J6581">
        <v>0</v>
      </c>
    </row>
    <row r="6582" spans="1:10" x14ac:dyDescent="0.3">
      <c r="A6582" s="4" t="s">
        <v>466</v>
      </c>
      <c r="B6582" s="4" t="s">
        <v>2518</v>
      </c>
      <c r="C6582" s="4" t="s">
        <v>79</v>
      </c>
      <c r="D6582" s="5" t="s">
        <v>5091</v>
      </c>
      <c r="E6582" s="6">
        <v>135</v>
      </c>
      <c r="F6582" s="4" t="s">
        <v>79</v>
      </c>
      <c r="G6582" s="5" t="s">
        <v>5092</v>
      </c>
      <c r="H6582" s="6" t="str">
        <f>IFERROR(INDEX(t_poangligan[#All],MATCH(VALUE(resultatbors[[#This Row],[Datum]]),#REF!,0)+1,8),"-")</f>
        <v>-</v>
      </c>
      <c r="I6582" s="4"/>
      <c r="J6582" s="4"/>
    </row>
    <row r="6583" spans="1:10" x14ac:dyDescent="0.3">
      <c r="A6583" t="s">
        <v>79</v>
      </c>
      <c r="B6583" t="s">
        <v>3523</v>
      </c>
      <c r="C6583" t="s">
        <v>30</v>
      </c>
      <c r="D6583" t="s">
        <v>79</v>
      </c>
      <c r="F6583" t="s">
        <v>79</v>
      </c>
      <c r="G6583" t="s">
        <v>79</v>
      </c>
      <c r="H6583" t="s">
        <v>82</v>
      </c>
    </row>
    <row r="6584" spans="1:10" x14ac:dyDescent="0.3">
      <c r="A6584" t="s">
        <v>79</v>
      </c>
      <c r="B6584" t="s">
        <v>3405</v>
      </c>
      <c r="C6584" t="s">
        <v>2672</v>
      </c>
      <c r="D6584" t="s">
        <v>79</v>
      </c>
      <c r="F6584" t="s">
        <v>79</v>
      </c>
      <c r="G6584" t="s">
        <v>79</v>
      </c>
      <c r="H6584" t="s">
        <v>86</v>
      </c>
    </row>
    <row r="6585" spans="1:10" x14ac:dyDescent="0.3">
      <c r="A6585" t="s">
        <v>79</v>
      </c>
      <c r="B6585" t="s">
        <v>3482</v>
      </c>
      <c r="C6585" t="s">
        <v>2679</v>
      </c>
      <c r="D6585" t="s">
        <v>231</v>
      </c>
      <c r="E6585">
        <v>4</v>
      </c>
      <c r="F6585" t="s">
        <v>2528</v>
      </c>
      <c r="G6585" t="s">
        <v>1235</v>
      </c>
      <c r="H6585" t="s">
        <v>78</v>
      </c>
      <c r="I6585">
        <v>40</v>
      </c>
      <c r="J6585">
        <v>28</v>
      </c>
    </row>
    <row r="6586" spans="1:10" x14ac:dyDescent="0.3">
      <c r="A6586" t="s">
        <v>79</v>
      </c>
      <c r="B6586" t="s">
        <v>3412</v>
      </c>
      <c r="C6586" t="s">
        <v>2700</v>
      </c>
      <c r="D6586" t="s">
        <v>231</v>
      </c>
      <c r="E6586">
        <v>7</v>
      </c>
      <c r="F6586" t="s">
        <v>4715</v>
      </c>
      <c r="G6586" t="s">
        <v>737</v>
      </c>
      <c r="H6586" t="s">
        <v>78</v>
      </c>
      <c r="I6586">
        <v>40</v>
      </c>
      <c r="J6586">
        <v>10</v>
      </c>
    </row>
    <row r="6587" spans="1:10" x14ac:dyDescent="0.3">
      <c r="A6587" t="s">
        <v>79</v>
      </c>
      <c r="B6587" t="s">
        <v>5063</v>
      </c>
      <c r="C6587" t="s">
        <v>47</v>
      </c>
      <c r="D6587" t="s">
        <v>231</v>
      </c>
      <c r="E6587">
        <v>6</v>
      </c>
      <c r="F6587" t="s">
        <v>1964</v>
      </c>
      <c r="G6587" t="s">
        <v>1190</v>
      </c>
      <c r="H6587" t="s">
        <v>78</v>
      </c>
      <c r="I6587">
        <v>40</v>
      </c>
      <c r="J6587">
        <v>18</v>
      </c>
    </row>
    <row r="6588" spans="1:10" x14ac:dyDescent="0.3">
      <c r="A6588" t="s">
        <v>79</v>
      </c>
      <c r="B6588" t="s">
        <v>3504</v>
      </c>
      <c r="C6588" t="s">
        <v>2734</v>
      </c>
      <c r="D6588" t="s">
        <v>3162</v>
      </c>
      <c r="E6588">
        <v>5</v>
      </c>
      <c r="F6588" t="s">
        <v>4380</v>
      </c>
      <c r="H6588" t="s">
        <v>78</v>
      </c>
      <c r="I6588">
        <v>0</v>
      </c>
      <c r="J6588">
        <v>0</v>
      </c>
    </row>
    <row r="6589" spans="1:10" x14ac:dyDescent="0.3">
      <c r="A6589" t="s">
        <v>79</v>
      </c>
      <c r="B6589" t="s">
        <v>3527</v>
      </c>
      <c r="C6589" t="s">
        <v>44</v>
      </c>
      <c r="D6589" t="s">
        <v>81</v>
      </c>
      <c r="E6589">
        <v>21</v>
      </c>
      <c r="F6589" t="s">
        <v>2161</v>
      </c>
      <c r="H6589" t="s">
        <v>78</v>
      </c>
      <c r="I6589">
        <v>30</v>
      </c>
      <c r="J6589">
        <v>1</v>
      </c>
    </row>
    <row r="6590" spans="1:10" x14ac:dyDescent="0.3">
      <c r="A6590" t="s">
        <v>79</v>
      </c>
      <c r="B6590" t="s">
        <v>3507</v>
      </c>
      <c r="C6590" t="s">
        <v>13</v>
      </c>
      <c r="D6590" t="s">
        <v>231</v>
      </c>
      <c r="E6590">
        <v>8</v>
      </c>
      <c r="F6590" t="s">
        <v>1443</v>
      </c>
      <c r="G6590" t="s">
        <v>1053</v>
      </c>
      <c r="H6590" t="s">
        <v>78</v>
      </c>
      <c r="I6590">
        <v>40</v>
      </c>
      <c r="J6590">
        <v>16</v>
      </c>
    </row>
    <row r="6591" spans="1:10" x14ac:dyDescent="0.3">
      <c r="A6591" t="s">
        <v>79</v>
      </c>
      <c r="B6591" t="s">
        <v>3518</v>
      </c>
      <c r="C6591" t="s">
        <v>14</v>
      </c>
      <c r="D6591" t="s">
        <v>231</v>
      </c>
      <c r="E6591">
        <v>10</v>
      </c>
      <c r="F6591" t="s">
        <v>4531</v>
      </c>
      <c r="G6591" t="s">
        <v>1456</v>
      </c>
      <c r="H6591" t="s">
        <v>78</v>
      </c>
      <c r="I6591">
        <v>40</v>
      </c>
      <c r="J6591">
        <v>16</v>
      </c>
    </row>
    <row r="6592" spans="1:10" x14ac:dyDescent="0.3">
      <c r="A6592" t="s">
        <v>79</v>
      </c>
      <c r="B6592" t="s">
        <v>5072</v>
      </c>
      <c r="C6592" t="s">
        <v>102</v>
      </c>
      <c r="D6592" t="s">
        <v>158</v>
      </c>
      <c r="E6592">
        <v>13</v>
      </c>
      <c r="F6592" t="s">
        <v>4933</v>
      </c>
      <c r="G6592" t="s">
        <v>666</v>
      </c>
      <c r="H6592" t="s">
        <v>78</v>
      </c>
      <c r="I6592">
        <v>30</v>
      </c>
      <c r="J6592">
        <v>0</v>
      </c>
    </row>
    <row r="6593" spans="1:10" x14ac:dyDescent="0.3">
      <c r="A6593" t="s">
        <v>79</v>
      </c>
      <c r="B6593" t="s">
        <v>3429</v>
      </c>
      <c r="C6593" t="s">
        <v>2801</v>
      </c>
      <c r="D6593" t="s">
        <v>231</v>
      </c>
      <c r="E6593">
        <v>8</v>
      </c>
      <c r="F6593" t="s">
        <v>4934</v>
      </c>
      <c r="G6593" t="s">
        <v>1346</v>
      </c>
      <c r="H6593" t="s">
        <v>78</v>
      </c>
      <c r="I6593">
        <v>40</v>
      </c>
      <c r="J6593">
        <v>15</v>
      </c>
    </row>
    <row r="6594" spans="1:10" x14ac:dyDescent="0.3">
      <c r="A6594" t="s">
        <v>79</v>
      </c>
      <c r="B6594" t="s">
        <v>3532</v>
      </c>
      <c r="C6594" t="s">
        <v>44</v>
      </c>
      <c r="D6594" t="s">
        <v>92</v>
      </c>
      <c r="E6594">
        <v>11</v>
      </c>
      <c r="F6594" t="s">
        <v>4935</v>
      </c>
      <c r="G6594" t="s">
        <v>1148</v>
      </c>
      <c r="H6594" t="s">
        <v>78</v>
      </c>
      <c r="I6594">
        <v>30</v>
      </c>
      <c r="J6594">
        <v>0</v>
      </c>
    </row>
    <row r="6595" spans="1:10" x14ac:dyDescent="0.3">
      <c r="A6595" t="s">
        <v>79</v>
      </c>
      <c r="B6595" t="s">
        <v>3487</v>
      </c>
      <c r="C6595" t="s">
        <v>2834</v>
      </c>
      <c r="D6595" t="s">
        <v>231</v>
      </c>
      <c r="E6595">
        <v>6</v>
      </c>
      <c r="F6595" t="s">
        <v>4773</v>
      </c>
      <c r="G6595" t="s">
        <v>611</v>
      </c>
      <c r="H6595" t="s">
        <v>78</v>
      </c>
      <c r="I6595">
        <v>40</v>
      </c>
      <c r="J6595">
        <v>20</v>
      </c>
    </row>
    <row r="6596" spans="1:10" x14ac:dyDescent="0.3">
      <c r="A6596" t="s">
        <v>79</v>
      </c>
      <c r="B6596" t="s">
        <v>5066</v>
      </c>
      <c r="C6596" t="s">
        <v>2842</v>
      </c>
      <c r="D6596" t="s">
        <v>79</v>
      </c>
      <c r="F6596" t="s">
        <v>79</v>
      </c>
      <c r="G6596" t="s">
        <v>79</v>
      </c>
      <c r="H6596" t="s">
        <v>82</v>
      </c>
    </row>
    <row r="6597" spans="1:10" x14ac:dyDescent="0.3">
      <c r="A6597" t="s">
        <v>79</v>
      </c>
      <c r="B6597" t="s">
        <v>3534</v>
      </c>
      <c r="C6597" t="s">
        <v>44</v>
      </c>
      <c r="D6597" t="s">
        <v>92</v>
      </c>
      <c r="E6597">
        <v>11</v>
      </c>
      <c r="F6597" t="s">
        <v>2529</v>
      </c>
      <c r="G6597" t="s">
        <v>693</v>
      </c>
      <c r="H6597" t="s">
        <v>78</v>
      </c>
      <c r="I6597">
        <v>30</v>
      </c>
      <c r="J6597">
        <v>11</v>
      </c>
    </row>
    <row r="6598" spans="1:10" x14ac:dyDescent="0.3">
      <c r="A6598" s="4" t="s">
        <v>467</v>
      </c>
      <c r="B6598" s="4" t="s">
        <v>2526</v>
      </c>
      <c r="C6598" s="4" t="s">
        <v>79</v>
      </c>
      <c r="D6598" s="5" t="s">
        <v>5091</v>
      </c>
      <c r="E6598" s="6">
        <v>77</v>
      </c>
      <c r="F6598" s="4" t="s">
        <v>79</v>
      </c>
      <c r="G6598" s="5" t="s">
        <v>5092</v>
      </c>
      <c r="H6598" s="6" t="str">
        <f>IFERROR(INDEX(t_poangligan[#All],MATCH(VALUE(resultatbors[[#This Row],[Datum]]),#REF!,0)+1,8),"-")</f>
        <v>-</v>
      </c>
      <c r="I6598" s="4"/>
      <c r="J6598" s="4"/>
    </row>
    <row r="6599" spans="1:10" x14ac:dyDescent="0.3">
      <c r="A6599" t="s">
        <v>79</v>
      </c>
      <c r="B6599" t="s">
        <v>5089</v>
      </c>
      <c r="C6599" t="s">
        <v>2634</v>
      </c>
      <c r="D6599" t="s">
        <v>217</v>
      </c>
      <c r="E6599">
        <v>4</v>
      </c>
      <c r="F6599" t="s">
        <v>667</v>
      </c>
      <c r="G6599" t="s">
        <v>3329</v>
      </c>
      <c r="H6599" t="s">
        <v>78</v>
      </c>
      <c r="I6599">
        <v>0</v>
      </c>
      <c r="J6599">
        <v>0</v>
      </c>
    </row>
    <row r="6600" spans="1:10" x14ac:dyDescent="0.3">
      <c r="A6600" t="s">
        <v>79</v>
      </c>
      <c r="B6600" t="s">
        <v>3403</v>
      </c>
      <c r="C6600" t="s">
        <v>2660</v>
      </c>
      <c r="D6600" t="s">
        <v>79</v>
      </c>
      <c r="F6600" t="s">
        <v>79</v>
      </c>
      <c r="G6600" t="s">
        <v>79</v>
      </c>
      <c r="H6600" t="s">
        <v>86</v>
      </c>
    </row>
    <row r="6601" spans="1:10" x14ac:dyDescent="0.3">
      <c r="A6601" t="s">
        <v>79</v>
      </c>
      <c r="B6601" t="s">
        <v>3459</v>
      </c>
      <c r="C6601" t="s">
        <v>2669</v>
      </c>
      <c r="D6601" t="s">
        <v>3201</v>
      </c>
      <c r="E6601">
        <v>19</v>
      </c>
      <c r="F6601" t="s">
        <v>750</v>
      </c>
      <c r="G6601" t="s">
        <v>4767</v>
      </c>
      <c r="H6601" t="s">
        <v>78</v>
      </c>
      <c r="I6601">
        <v>0</v>
      </c>
      <c r="J6601">
        <v>0</v>
      </c>
    </row>
    <row r="6602" spans="1:10" x14ac:dyDescent="0.3">
      <c r="A6602" t="s">
        <v>79</v>
      </c>
      <c r="B6602" t="s">
        <v>3499</v>
      </c>
      <c r="C6602" t="s">
        <v>2690</v>
      </c>
      <c r="D6602" t="s">
        <v>142</v>
      </c>
      <c r="E6602">
        <v>17</v>
      </c>
      <c r="F6602" t="s">
        <v>4692</v>
      </c>
      <c r="G6602" t="s">
        <v>2141</v>
      </c>
      <c r="H6602" t="s">
        <v>78</v>
      </c>
      <c r="I6602">
        <v>40</v>
      </c>
      <c r="J6602">
        <v>0</v>
      </c>
    </row>
    <row r="6603" spans="1:10" x14ac:dyDescent="0.3">
      <c r="A6603" t="s">
        <v>79</v>
      </c>
      <c r="B6603" t="s">
        <v>3368</v>
      </c>
      <c r="C6603" t="s">
        <v>2694</v>
      </c>
      <c r="D6603" t="s">
        <v>711</v>
      </c>
      <c r="E6603">
        <v>5</v>
      </c>
      <c r="F6603" t="s">
        <v>1111</v>
      </c>
      <c r="G6603" t="s">
        <v>2373</v>
      </c>
      <c r="H6603" t="s">
        <v>78</v>
      </c>
      <c r="I6603">
        <v>0</v>
      </c>
      <c r="J6603">
        <v>0</v>
      </c>
    </row>
    <row r="6604" spans="1:10" x14ac:dyDescent="0.3">
      <c r="A6604" t="s">
        <v>79</v>
      </c>
      <c r="B6604" t="s">
        <v>5063</v>
      </c>
      <c r="C6604" t="s">
        <v>47</v>
      </c>
      <c r="D6604" t="s">
        <v>79</v>
      </c>
      <c r="F6604" t="s">
        <v>79</v>
      </c>
      <c r="G6604" t="s">
        <v>79</v>
      </c>
      <c r="H6604" t="s">
        <v>86</v>
      </c>
    </row>
    <row r="6605" spans="1:10" x14ac:dyDescent="0.3">
      <c r="A6605" t="s">
        <v>79</v>
      </c>
      <c r="B6605" t="s">
        <v>3503</v>
      </c>
      <c r="C6605" t="s">
        <v>2725</v>
      </c>
      <c r="D6605" t="s">
        <v>138</v>
      </c>
      <c r="E6605">
        <v>18</v>
      </c>
      <c r="F6605" t="s">
        <v>4774</v>
      </c>
      <c r="G6605" t="s">
        <v>1645</v>
      </c>
      <c r="H6605" t="s">
        <v>78</v>
      </c>
      <c r="I6605">
        <v>0</v>
      </c>
      <c r="J6605">
        <v>0</v>
      </c>
    </row>
    <row r="6606" spans="1:10" x14ac:dyDescent="0.3">
      <c r="A6606" t="s">
        <v>79</v>
      </c>
      <c r="B6606" t="s">
        <v>3936</v>
      </c>
      <c r="C6606" t="s">
        <v>29</v>
      </c>
      <c r="D6606" t="s">
        <v>3175</v>
      </c>
      <c r="E6606">
        <v>17</v>
      </c>
      <c r="F6606" t="s">
        <v>4936</v>
      </c>
      <c r="G6606" t="s">
        <v>2317</v>
      </c>
      <c r="H6606" t="s">
        <v>78</v>
      </c>
      <c r="I6606">
        <v>0</v>
      </c>
      <c r="J6606">
        <v>0</v>
      </c>
    </row>
    <row r="6607" spans="1:10" x14ac:dyDescent="0.3">
      <c r="A6607" t="s">
        <v>79</v>
      </c>
      <c r="B6607" t="s">
        <v>3505</v>
      </c>
      <c r="C6607" t="s">
        <v>2765</v>
      </c>
      <c r="D6607" t="s">
        <v>142</v>
      </c>
      <c r="E6607">
        <v>1</v>
      </c>
      <c r="F6607" t="s">
        <v>4937</v>
      </c>
      <c r="G6607" t="s">
        <v>536</v>
      </c>
      <c r="H6607" t="s">
        <v>78</v>
      </c>
      <c r="I6607">
        <v>0</v>
      </c>
      <c r="J6607">
        <v>0</v>
      </c>
    </row>
    <row r="6608" spans="1:10" x14ac:dyDescent="0.3">
      <c r="A6608" t="s">
        <v>79</v>
      </c>
      <c r="B6608" t="s">
        <v>3476</v>
      </c>
      <c r="C6608" t="s">
        <v>2769</v>
      </c>
      <c r="D6608" t="s">
        <v>142</v>
      </c>
      <c r="E6608">
        <v>5</v>
      </c>
      <c r="F6608" t="s">
        <v>1378</v>
      </c>
      <c r="G6608" t="s">
        <v>1627</v>
      </c>
      <c r="H6608" t="s">
        <v>78</v>
      </c>
      <c r="I6608">
        <v>40</v>
      </c>
      <c r="J6608">
        <v>24</v>
      </c>
    </row>
    <row r="6609" spans="1:10" x14ac:dyDescent="0.3">
      <c r="A6609" t="s">
        <v>79</v>
      </c>
      <c r="B6609" t="s">
        <v>3477</v>
      </c>
      <c r="C6609" t="s">
        <v>2770</v>
      </c>
      <c r="D6609" t="s">
        <v>142</v>
      </c>
      <c r="E6609">
        <v>8</v>
      </c>
      <c r="F6609" t="s">
        <v>2269</v>
      </c>
      <c r="G6609" t="s">
        <v>3110</v>
      </c>
      <c r="H6609" t="s">
        <v>78</v>
      </c>
      <c r="I6609">
        <v>40</v>
      </c>
      <c r="J6609">
        <v>25</v>
      </c>
    </row>
    <row r="6610" spans="1:10" x14ac:dyDescent="0.3">
      <c r="A6610" t="s">
        <v>79</v>
      </c>
      <c r="B6610" t="s">
        <v>3374</v>
      </c>
      <c r="C6610" t="s">
        <v>24</v>
      </c>
      <c r="D6610" t="s">
        <v>158</v>
      </c>
      <c r="E6610">
        <v>21</v>
      </c>
      <c r="F6610" t="s">
        <v>1477</v>
      </c>
      <c r="G6610" t="s">
        <v>2479</v>
      </c>
      <c r="H6610" t="s">
        <v>78</v>
      </c>
      <c r="I6610">
        <v>30</v>
      </c>
      <c r="J6610">
        <v>0</v>
      </c>
    </row>
    <row r="6611" spans="1:10" x14ac:dyDescent="0.3">
      <c r="A6611" t="s">
        <v>79</v>
      </c>
      <c r="B6611" t="s">
        <v>3429</v>
      </c>
      <c r="C6611" t="s">
        <v>2801</v>
      </c>
      <c r="D6611" t="s">
        <v>142</v>
      </c>
      <c r="E6611">
        <v>9</v>
      </c>
      <c r="F6611" t="s">
        <v>2405</v>
      </c>
      <c r="G6611" t="s">
        <v>2752</v>
      </c>
      <c r="H6611" t="s">
        <v>78</v>
      </c>
      <c r="I6611">
        <v>40</v>
      </c>
      <c r="J6611">
        <v>0</v>
      </c>
    </row>
    <row r="6612" spans="1:10" x14ac:dyDescent="0.3">
      <c r="A6612" t="s">
        <v>79</v>
      </c>
      <c r="B6612" t="s">
        <v>3431</v>
      </c>
      <c r="C6612" t="s">
        <v>10</v>
      </c>
      <c r="D6612" t="s">
        <v>142</v>
      </c>
      <c r="E6612">
        <v>3</v>
      </c>
      <c r="F6612" t="s">
        <v>1941</v>
      </c>
      <c r="G6612" t="s">
        <v>2279</v>
      </c>
      <c r="H6612" t="s">
        <v>78</v>
      </c>
      <c r="I6612">
        <v>30</v>
      </c>
      <c r="J6612">
        <v>0</v>
      </c>
    </row>
    <row r="6613" spans="1:10" x14ac:dyDescent="0.3">
      <c r="A6613" t="s">
        <v>79</v>
      </c>
      <c r="B6613" t="s">
        <v>5079</v>
      </c>
      <c r="C6613" t="s">
        <v>29</v>
      </c>
      <c r="D6613" t="s">
        <v>191</v>
      </c>
      <c r="E6613">
        <v>28</v>
      </c>
      <c r="F6613" t="s">
        <v>4816</v>
      </c>
      <c r="G6613" t="s">
        <v>644</v>
      </c>
      <c r="H6613" t="s">
        <v>78</v>
      </c>
      <c r="I6613">
        <v>0</v>
      </c>
      <c r="J6613">
        <v>0</v>
      </c>
    </row>
    <row r="6614" spans="1:10" x14ac:dyDescent="0.3">
      <c r="A6614" t="s">
        <v>79</v>
      </c>
      <c r="B6614" t="s">
        <v>3394</v>
      </c>
      <c r="C6614" t="s">
        <v>2815</v>
      </c>
      <c r="D6614" t="s">
        <v>711</v>
      </c>
      <c r="E6614">
        <v>6</v>
      </c>
      <c r="F6614" t="s">
        <v>2453</v>
      </c>
      <c r="G6614" t="s">
        <v>2160</v>
      </c>
      <c r="H6614" t="s">
        <v>78</v>
      </c>
      <c r="I6614">
        <v>0</v>
      </c>
      <c r="J6614">
        <v>0</v>
      </c>
    </row>
    <row r="6615" spans="1:10" x14ac:dyDescent="0.3">
      <c r="A6615" t="s">
        <v>79</v>
      </c>
      <c r="B6615" t="s">
        <v>5066</v>
      </c>
      <c r="C6615" t="s">
        <v>2843</v>
      </c>
      <c r="D6615" t="s">
        <v>99</v>
      </c>
      <c r="E6615">
        <v>32</v>
      </c>
      <c r="F6615" t="s">
        <v>1632</v>
      </c>
      <c r="G6615" t="s">
        <v>2207</v>
      </c>
      <c r="H6615" t="s">
        <v>78</v>
      </c>
      <c r="I6615">
        <v>0</v>
      </c>
      <c r="J6615">
        <v>0</v>
      </c>
    </row>
    <row r="6616" spans="1:10" x14ac:dyDescent="0.3">
      <c r="A6616" t="s">
        <v>79</v>
      </c>
      <c r="B6616" t="s">
        <v>3609</v>
      </c>
      <c r="C6616" t="s">
        <v>59</v>
      </c>
      <c r="D6616" t="s">
        <v>79</v>
      </c>
      <c r="F6616" t="s">
        <v>79</v>
      </c>
      <c r="G6616" t="s">
        <v>79</v>
      </c>
      <c r="H6616" t="s">
        <v>86</v>
      </c>
    </row>
    <row r="6617" spans="1:10" x14ac:dyDescent="0.3">
      <c r="A6617" t="s">
        <v>79</v>
      </c>
      <c r="B6617" t="s">
        <v>3638</v>
      </c>
      <c r="C6617" t="s">
        <v>2851</v>
      </c>
      <c r="D6617" t="s">
        <v>142</v>
      </c>
      <c r="E6617">
        <v>3</v>
      </c>
      <c r="F6617" t="s">
        <v>4938</v>
      </c>
      <c r="G6617" t="s">
        <v>3377</v>
      </c>
      <c r="H6617" t="s">
        <v>78</v>
      </c>
      <c r="I6617">
        <v>40</v>
      </c>
      <c r="J6617">
        <v>28</v>
      </c>
    </row>
    <row r="6618" spans="1:10" x14ac:dyDescent="0.3">
      <c r="A6618" t="s">
        <v>79</v>
      </c>
      <c r="B6618" t="s">
        <v>3534</v>
      </c>
      <c r="C6618" t="s">
        <v>2852</v>
      </c>
      <c r="D6618" t="s">
        <v>99</v>
      </c>
      <c r="E6618">
        <v>19</v>
      </c>
      <c r="F6618" t="s">
        <v>2215</v>
      </c>
      <c r="G6618" t="s">
        <v>2458</v>
      </c>
      <c r="H6618" t="s">
        <v>78</v>
      </c>
      <c r="I6618">
        <v>0</v>
      </c>
      <c r="J6618">
        <v>0</v>
      </c>
    </row>
    <row r="6619" spans="1:10" x14ac:dyDescent="0.3">
      <c r="A6619" t="s">
        <v>79</v>
      </c>
      <c r="B6619" t="s">
        <v>5071</v>
      </c>
      <c r="C6619" t="s">
        <v>2860</v>
      </c>
      <c r="D6619" t="s">
        <v>3303</v>
      </c>
      <c r="E6619">
        <v>6</v>
      </c>
      <c r="F6619" t="s">
        <v>1567</v>
      </c>
      <c r="G6619" t="s">
        <v>944</v>
      </c>
      <c r="H6619" t="s">
        <v>78</v>
      </c>
      <c r="I6619">
        <v>0</v>
      </c>
      <c r="J6619">
        <v>0</v>
      </c>
    </row>
    <row r="6620" spans="1:10" x14ac:dyDescent="0.3">
      <c r="A6620" t="s">
        <v>79</v>
      </c>
      <c r="B6620" t="s">
        <v>5064</v>
      </c>
      <c r="C6620" t="s">
        <v>2863</v>
      </c>
      <c r="D6620" t="s">
        <v>80</v>
      </c>
      <c r="E6620">
        <v>40</v>
      </c>
      <c r="F6620" t="s">
        <v>2192</v>
      </c>
      <c r="G6620" t="s">
        <v>4427</v>
      </c>
      <c r="H6620" t="s">
        <v>78</v>
      </c>
      <c r="I6620">
        <v>0</v>
      </c>
      <c r="J6620">
        <v>0</v>
      </c>
    </row>
    <row r="6621" spans="1:10" x14ac:dyDescent="0.3">
      <c r="A6621" t="s">
        <v>79</v>
      </c>
      <c r="B6621" t="s">
        <v>3388</v>
      </c>
      <c r="C6621" t="s">
        <v>2865</v>
      </c>
      <c r="D6621" t="s">
        <v>80</v>
      </c>
      <c r="E6621">
        <v>52</v>
      </c>
      <c r="F6621" t="s">
        <v>4770</v>
      </c>
      <c r="G6621" t="s">
        <v>796</v>
      </c>
      <c r="H6621" t="s">
        <v>78</v>
      </c>
      <c r="I6621">
        <v>0</v>
      </c>
      <c r="J6621">
        <v>0</v>
      </c>
    </row>
    <row r="6622" spans="1:10" x14ac:dyDescent="0.3">
      <c r="A6622" t="s">
        <v>79</v>
      </c>
      <c r="B6622" t="s">
        <v>3392</v>
      </c>
      <c r="C6622" t="s">
        <v>64</v>
      </c>
      <c r="D6622" t="s">
        <v>3177</v>
      </c>
      <c r="E6622">
        <v>36</v>
      </c>
      <c r="F6622" t="s">
        <v>4939</v>
      </c>
      <c r="G6622" t="s">
        <v>1905</v>
      </c>
      <c r="H6622" t="s">
        <v>78</v>
      </c>
      <c r="I6622">
        <v>0</v>
      </c>
      <c r="J6622">
        <v>0</v>
      </c>
    </row>
    <row r="6623" spans="1:10" x14ac:dyDescent="0.3">
      <c r="A6623" s="4" t="s">
        <v>490</v>
      </c>
      <c r="B6623" s="4" t="s">
        <v>4940</v>
      </c>
      <c r="C6623" s="4" t="s">
        <v>79</v>
      </c>
      <c r="D6623" s="5" t="s">
        <v>5091</v>
      </c>
      <c r="E6623" s="6">
        <v>0</v>
      </c>
      <c r="F6623" s="4" t="s">
        <v>79</v>
      </c>
      <c r="G6623" s="5" t="s">
        <v>5092</v>
      </c>
      <c r="H6623" s="6" t="str">
        <f>IFERROR(INDEX(t_poangligan[#All],MATCH(VALUE(resultatbors[[#This Row],[Datum]]),#REF!,0)+1,8),"-")</f>
        <v>-</v>
      </c>
      <c r="I6623" s="4"/>
      <c r="J6623" s="4"/>
    </row>
    <row r="6624" spans="1:10" x14ac:dyDescent="0.3">
      <c r="A6624" t="s">
        <v>79</v>
      </c>
      <c r="B6624" t="s">
        <v>3407</v>
      </c>
      <c r="C6624" t="s">
        <v>2688</v>
      </c>
      <c r="D6624" t="s">
        <v>79</v>
      </c>
      <c r="F6624" t="s">
        <v>79</v>
      </c>
      <c r="G6624" t="s">
        <v>79</v>
      </c>
      <c r="H6624" t="s">
        <v>82</v>
      </c>
    </row>
    <row r="6625" spans="1:10" x14ac:dyDescent="0.3">
      <c r="A6625" t="s">
        <v>79</v>
      </c>
      <c r="B6625" t="s">
        <v>3419</v>
      </c>
      <c r="C6625" t="s">
        <v>2895</v>
      </c>
      <c r="D6625" t="s">
        <v>3292</v>
      </c>
      <c r="E6625">
        <v>103</v>
      </c>
      <c r="F6625" t="s">
        <v>4941</v>
      </c>
      <c r="G6625" t="s">
        <v>977</v>
      </c>
      <c r="H6625" t="s">
        <v>78</v>
      </c>
      <c r="I6625">
        <v>40</v>
      </c>
      <c r="J6625">
        <v>0</v>
      </c>
    </row>
    <row r="6626" spans="1:10" x14ac:dyDescent="0.3">
      <c r="A6626" t="s">
        <v>79</v>
      </c>
      <c r="B6626" t="s">
        <v>5069</v>
      </c>
      <c r="C6626" t="s">
        <v>2897</v>
      </c>
      <c r="D6626" t="s">
        <v>3292</v>
      </c>
      <c r="E6626">
        <v>75</v>
      </c>
      <c r="F6626" t="s">
        <v>4942</v>
      </c>
      <c r="G6626" t="s">
        <v>3631</v>
      </c>
      <c r="H6626" t="s">
        <v>78</v>
      </c>
      <c r="I6626">
        <v>40</v>
      </c>
      <c r="J6626">
        <v>0</v>
      </c>
    </row>
    <row r="6627" spans="1:10" x14ac:dyDescent="0.3">
      <c r="A6627" t="s">
        <v>79</v>
      </c>
      <c r="B6627" t="s">
        <v>3423</v>
      </c>
      <c r="C6627" t="s">
        <v>2899</v>
      </c>
      <c r="D6627" t="s">
        <v>3292</v>
      </c>
      <c r="E6627">
        <v>95</v>
      </c>
      <c r="F6627" t="s">
        <v>4943</v>
      </c>
      <c r="G6627" t="s">
        <v>2049</v>
      </c>
      <c r="H6627" t="s">
        <v>78</v>
      </c>
      <c r="I6627">
        <v>40</v>
      </c>
      <c r="J6627">
        <v>0</v>
      </c>
    </row>
    <row r="6628" spans="1:10" x14ac:dyDescent="0.3">
      <c r="A6628" t="s">
        <v>79</v>
      </c>
      <c r="B6628" t="s">
        <v>3425</v>
      </c>
      <c r="C6628" t="s">
        <v>2901</v>
      </c>
      <c r="D6628" t="s">
        <v>3292</v>
      </c>
      <c r="E6628">
        <v>75</v>
      </c>
      <c r="F6628" t="s">
        <v>4843</v>
      </c>
      <c r="G6628" t="s">
        <v>2339</v>
      </c>
      <c r="H6628" t="s">
        <v>78</v>
      </c>
      <c r="I6628">
        <v>40</v>
      </c>
      <c r="J6628">
        <v>0</v>
      </c>
    </row>
    <row r="6629" spans="1:10" x14ac:dyDescent="0.3">
      <c r="A6629" t="s">
        <v>79</v>
      </c>
      <c r="B6629" t="s">
        <v>5070</v>
      </c>
      <c r="C6629" t="s">
        <v>2903</v>
      </c>
      <c r="D6629" t="s">
        <v>3292</v>
      </c>
      <c r="E6629">
        <v>93</v>
      </c>
      <c r="F6629" t="s">
        <v>4944</v>
      </c>
      <c r="G6629" t="s">
        <v>3623</v>
      </c>
      <c r="H6629" t="s">
        <v>78</v>
      </c>
      <c r="I6629">
        <v>40</v>
      </c>
      <c r="J6629">
        <v>0</v>
      </c>
    </row>
    <row r="6630" spans="1:10" x14ac:dyDescent="0.3">
      <c r="A6630" s="4" t="s">
        <v>469</v>
      </c>
      <c r="B6630" s="4" t="s">
        <v>4945</v>
      </c>
      <c r="C6630" s="4" t="s">
        <v>79</v>
      </c>
      <c r="D6630" s="5" t="s">
        <v>5091</v>
      </c>
      <c r="E6630" s="6">
        <v>157</v>
      </c>
      <c r="F6630" s="4" t="s">
        <v>79</v>
      </c>
      <c r="G6630" s="5" t="s">
        <v>5092</v>
      </c>
      <c r="H6630" s="6" t="str">
        <f>IFERROR(INDEX(t_poangligan[#All],MATCH(VALUE(resultatbors[[#This Row],[Datum]]),#REF!,0)+1,8),"-")</f>
        <v>-</v>
      </c>
      <c r="I6630" s="4"/>
      <c r="J6630" s="4"/>
    </row>
    <row r="6631" spans="1:10" x14ac:dyDescent="0.3">
      <c r="A6631" t="s">
        <v>79</v>
      </c>
      <c r="B6631" t="s">
        <v>3403</v>
      </c>
      <c r="C6631" t="s">
        <v>2661</v>
      </c>
      <c r="D6631" t="s">
        <v>225</v>
      </c>
      <c r="E6631">
        <v>45</v>
      </c>
      <c r="F6631" t="s">
        <v>3894</v>
      </c>
      <c r="G6631" t="s">
        <v>4427</v>
      </c>
      <c r="H6631" t="s">
        <v>78</v>
      </c>
      <c r="I6631">
        <v>0</v>
      </c>
      <c r="J6631">
        <v>0</v>
      </c>
    </row>
    <row r="6632" spans="1:10" x14ac:dyDescent="0.3">
      <c r="A6632" t="s">
        <v>79</v>
      </c>
      <c r="B6632" t="s">
        <v>3405</v>
      </c>
      <c r="C6632" t="s">
        <v>2672</v>
      </c>
      <c r="D6632" t="s">
        <v>79</v>
      </c>
      <c r="F6632" t="s">
        <v>79</v>
      </c>
      <c r="G6632" t="s">
        <v>79</v>
      </c>
      <c r="H6632" t="s">
        <v>86</v>
      </c>
    </row>
    <row r="6633" spans="1:10" x14ac:dyDescent="0.3">
      <c r="A6633" t="s">
        <v>79</v>
      </c>
      <c r="B6633" t="s">
        <v>3410</v>
      </c>
      <c r="C6633" t="s">
        <v>2697</v>
      </c>
      <c r="D6633" t="s">
        <v>1591</v>
      </c>
      <c r="E6633">
        <v>86</v>
      </c>
      <c r="F6633" t="s">
        <v>4946</v>
      </c>
      <c r="G6633" t="s">
        <v>825</v>
      </c>
      <c r="H6633" t="s">
        <v>78</v>
      </c>
      <c r="I6633">
        <v>45</v>
      </c>
      <c r="J6633">
        <v>12</v>
      </c>
    </row>
    <row r="6634" spans="1:10" x14ac:dyDescent="0.3">
      <c r="A6634" t="s">
        <v>79</v>
      </c>
      <c r="B6634" t="s">
        <v>4676</v>
      </c>
      <c r="C6634" t="s">
        <v>2701</v>
      </c>
      <c r="D6634" t="s">
        <v>3215</v>
      </c>
      <c r="E6634">
        <v>45</v>
      </c>
      <c r="F6634" t="s">
        <v>1698</v>
      </c>
      <c r="G6634" t="s">
        <v>2122</v>
      </c>
      <c r="H6634" t="s">
        <v>78</v>
      </c>
      <c r="I6634">
        <v>45</v>
      </c>
      <c r="J6634">
        <v>25</v>
      </c>
    </row>
    <row r="6635" spans="1:10" x14ac:dyDescent="0.3">
      <c r="A6635" t="s">
        <v>79</v>
      </c>
      <c r="B6635" t="s">
        <v>5063</v>
      </c>
      <c r="C6635" t="s">
        <v>47</v>
      </c>
      <c r="D6635" t="s">
        <v>84</v>
      </c>
      <c r="E6635">
        <v>23</v>
      </c>
      <c r="F6635" t="s">
        <v>4947</v>
      </c>
      <c r="G6635" t="s">
        <v>2670</v>
      </c>
      <c r="H6635" t="s">
        <v>78</v>
      </c>
      <c r="I6635">
        <v>40</v>
      </c>
      <c r="J6635">
        <v>30</v>
      </c>
    </row>
    <row r="6636" spans="1:10" x14ac:dyDescent="0.3">
      <c r="A6636" t="s">
        <v>79</v>
      </c>
      <c r="B6636" t="s">
        <v>3384</v>
      </c>
      <c r="C6636" t="s">
        <v>2724</v>
      </c>
      <c r="D6636" t="s">
        <v>3178</v>
      </c>
      <c r="E6636">
        <v>42</v>
      </c>
      <c r="F6636" t="s">
        <v>4041</v>
      </c>
      <c r="G6636" t="s">
        <v>867</v>
      </c>
      <c r="H6636" t="s">
        <v>78</v>
      </c>
      <c r="I6636">
        <v>0</v>
      </c>
      <c r="J6636">
        <v>0</v>
      </c>
    </row>
    <row r="6637" spans="1:10" x14ac:dyDescent="0.3">
      <c r="A6637" t="s">
        <v>79</v>
      </c>
      <c r="B6637" t="s">
        <v>3419</v>
      </c>
      <c r="C6637" t="s">
        <v>2895</v>
      </c>
      <c r="D6637" t="s">
        <v>3214</v>
      </c>
      <c r="E6637">
        <v>57</v>
      </c>
      <c r="F6637" t="s">
        <v>1385</v>
      </c>
      <c r="G6637" t="s">
        <v>5027</v>
      </c>
      <c r="H6637" t="s">
        <v>78</v>
      </c>
      <c r="I6637">
        <v>40</v>
      </c>
      <c r="J6637">
        <v>12</v>
      </c>
    </row>
    <row r="6638" spans="1:10" x14ac:dyDescent="0.3">
      <c r="A6638" t="s">
        <v>79</v>
      </c>
      <c r="B6638" t="s">
        <v>5069</v>
      </c>
      <c r="C6638" t="s">
        <v>2897</v>
      </c>
      <c r="D6638" t="s">
        <v>3214</v>
      </c>
      <c r="E6638">
        <v>83</v>
      </c>
      <c r="F6638" t="s">
        <v>4948</v>
      </c>
      <c r="G6638" t="s">
        <v>1160</v>
      </c>
      <c r="H6638" t="s">
        <v>78</v>
      </c>
      <c r="I6638">
        <v>40</v>
      </c>
      <c r="J6638">
        <v>0</v>
      </c>
    </row>
    <row r="6639" spans="1:10" x14ac:dyDescent="0.3">
      <c r="A6639" t="s">
        <v>79</v>
      </c>
      <c r="B6639" t="s">
        <v>3423</v>
      </c>
      <c r="C6639" t="s">
        <v>2899</v>
      </c>
      <c r="D6639" t="s">
        <v>3214</v>
      </c>
      <c r="E6639">
        <v>43</v>
      </c>
      <c r="F6639" t="s">
        <v>4949</v>
      </c>
      <c r="G6639" t="s">
        <v>3347</v>
      </c>
      <c r="H6639" t="s">
        <v>78</v>
      </c>
      <c r="I6639">
        <v>40</v>
      </c>
      <c r="J6639">
        <v>19</v>
      </c>
    </row>
    <row r="6640" spans="1:10" x14ac:dyDescent="0.3">
      <c r="A6640" t="s">
        <v>79</v>
      </c>
      <c r="B6640" t="s">
        <v>3425</v>
      </c>
      <c r="C6640" t="s">
        <v>2901</v>
      </c>
      <c r="D6640" t="s">
        <v>3214</v>
      </c>
      <c r="E6640">
        <v>40</v>
      </c>
      <c r="F6640" t="s">
        <v>3551</v>
      </c>
      <c r="G6640" t="s">
        <v>2768</v>
      </c>
      <c r="H6640" t="s">
        <v>78</v>
      </c>
      <c r="I6640">
        <v>40</v>
      </c>
      <c r="J6640">
        <v>17</v>
      </c>
    </row>
    <row r="6641" spans="1:10" x14ac:dyDescent="0.3">
      <c r="A6641" t="s">
        <v>79</v>
      </c>
      <c r="B6641" t="s">
        <v>5070</v>
      </c>
      <c r="C6641" t="s">
        <v>2903</v>
      </c>
      <c r="D6641" t="s">
        <v>3214</v>
      </c>
      <c r="E6641">
        <v>71</v>
      </c>
      <c r="F6641" t="s">
        <v>4950</v>
      </c>
      <c r="G6641" t="s">
        <v>1346</v>
      </c>
      <c r="H6641" t="s">
        <v>78</v>
      </c>
      <c r="I6641">
        <v>40</v>
      </c>
      <c r="J6641">
        <v>15</v>
      </c>
    </row>
    <row r="6642" spans="1:10" x14ac:dyDescent="0.3">
      <c r="A6642" t="s">
        <v>79</v>
      </c>
      <c r="B6642" t="s">
        <v>3436</v>
      </c>
      <c r="C6642" t="s">
        <v>33</v>
      </c>
      <c r="D6642" t="s">
        <v>84</v>
      </c>
      <c r="E6642">
        <v>17</v>
      </c>
      <c r="F6642" t="s">
        <v>1599</v>
      </c>
      <c r="G6642" t="s">
        <v>889</v>
      </c>
      <c r="H6642" t="s">
        <v>78</v>
      </c>
      <c r="I6642">
        <v>40</v>
      </c>
      <c r="J6642">
        <v>27</v>
      </c>
    </row>
    <row r="6643" spans="1:10" x14ac:dyDescent="0.3">
      <c r="A6643" t="s">
        <v>79</v>
      </c>
      <c r="B6643" t="s">
        <v>3394</v>
      </c>
      <c r="C6643" t="s">
        <v>2815</v>
      </c>
      <c r="D6643" t="s">
        <v>84</v>
      </c>
      <c r="E6643">
        <v>11</v>
      </c>
      <c r="F6643" t="s">
        <v>4951</v>
      </c>
      <c r="G6643" t="s">
        <v>1351</v>
      </c>
      <c r="H6643" t="s">
        <v>78</v>
      </c>
      <c r="I6643">
        <v>0</v>
      </c>
      <c r="J6643">
        <v>0</v>
      </c>
    </row>
    <row r="6644" spans="1:10" x14ac:dyDescent="0.3">
      <c r="A6644" t="s">
        <v>79</v>
      </c>
      <c r="B6644" t="s">
        <v>3390</v>
      </c>
      <c r="C6644" t="s">
        <v>2837</v>
      </c>
      <c r="D6644" t="s">
        <v>2837</v>
      </c>
      <c r="E6644">
        <v>142</v>
      </c>
      <c r="F6644" t="s">
        <v>625</v>
      </c>
      <c r="G6644" t="s">
        <v>3111</v>
      </c>
      <c r="H6644" t="s">
        <v>78</v>
      </c>
      <c r="I6644">
        <v>0</v>
      </c>
      <c r="J6644">
        <v>0</v>
      </c>
    </row>
    <row r="6645" spans="1:10" x14ac:dyDescent="0.3">
      <c r="A6645" s="4" t="s">
        <v>470</v>
      </c>
      <c r="B6645" s="4" t="s">
        <v>2532</v>
      </c>
      <c r="C6645" s="4" t="s">
        <v>79</v>
      </c>
      <c r="D6645" s="5" t="s">
        <v>5091</v>
      </c>
      <c r="E6645" s="6">
        <v>28</v>
      </c>
      <c r="F6645" s="4" t="s">
        <v>79</v>
      </c>
      <c r="G6645" s="5" t="s">
        <v>5092</v>
      </c>
      <c r="H6645" s="6" t="str">
        <f>IFERROR(INDEX(t_poangligan[#All],MATCH(VALUE(resultatbors[[#This Row],[Datum]]),#REF!,0)+1,8),"-")</f>
        <v>-</v>
      </c>
      <c r="I6645" s="4"/>
      <c r="J6645" s="4"/>
    </row>
    <row r="6646" spans="1:10" x14ac:dyDescent="0.3">
      <c r="A6646" t="s">
        <v>79</v>
      </c>
      <c r="B6646" t="s">
        <v>3403</v>
      </c>
      <c r="C6646" t="s">
        <v>2658</v>
      </c>
      <c r="D6646" t="s">
        <v>79</v>
      </c>
      <c r="F6646" t="s">
        <v>79</v>
      </c>
      <c r="G6646" t="s">
        <v>79</v>
      </c>
      <c r="H6646" t="s">
        <v>78</v>
      </c>
    </row>
    <row r="6647" spans="1:10" x14ac:dyDescent="0.3">
      <c r="A6647" t="s">
        <v>79</v>
      </c>
      <c r="B6647" t="s">
        <v>3406</v>
      </c>
      <c r="C6647" t="s">
        <v>2673</v>
      </c>
      <c r="D6647" t="s">
        <v>79</v>
      </c>
      <c r="F6647" t="s">
        <v>79</v>
      </c>
      <c r="G6647" t="s">
        <v>79</v>
      </c>
      <c r="H6647" t="s">
        <v>78</v>
      </c>
    </row>
    <row r="6648" spans="1:10" x14ac:dyDescent="0.3">
      <c r="A6648" t="s">
        <v>79</v>
      </c>
      <c r="B6648" t="s">
        <v>3499</v>
      </c>
      <c r="C6648" t="s">
        <v>2690</v>
      </c>
      <c r="D6648" t="s">
        <v>79</v>
      </c>
      <c r="F6648" t="s">
        <v>79</v>
      </c>
      <c r="G6648" t="s">
        <v>79</v>
      </c>
      <c r="H6648" t="s">
        <v>78</v>
      </c>
    </row>
    <row r="6649" spans="1:10" x14ac:dyDescent="0.3">
      <c r="A6649" t="s">
        <v>79</v>
      </c>
      <c r="B6649" t="s">
        <v>3368</v>
      </c>
      <c r="C6649" t="s">
        <v>2695</v>
      </c>
      <c r="D6649" t="s">
        <v>79</v>
      </c>
      <c r="F6649" t="s">
        <v>79</v>
      </c>
      <c r="G6649" t="s">
        <v>79</v>
      </c>
      <c r="H6649" t="s">
        <v>78</v>
      </c>
    </row>
    <row r="6650" spans="1:10" x14ac:dyDescent="0.3">
      <c r="A6650" t="s">
        <v>79</v>
      </c>
      <c r="B6650" t="s">
        <v>4676</v>
      </c>
      <c r="C6650" t="s">
        <v>2701</v>
      </c>
      <c r="D6650" t="s">
        <v>79</v>
      </c>
      <c r="F6650" t="s">
        <v>79</v>
      </c>
      <c r="G6650" t="s">
        <v>79</v>
      </c>
      <c r="H6650" t="s">
        <v>78</v>
      </c>
    </row>
    <row r="6651" spans="1:10" x14ac:dyDescent="0.3">
      <c r="A6651" t="s">
        <v>79</v>
      </c>
      <c r="B6651" t="s">
        <v>3383</v>
      </c>
      <c r="C6651" t="s">
        <v>2713</v>
      </c>
      <c r="D6651" t="s">
        <v>79</v>
      </c>
      <c r="F6651" t="s">
        <v>79</v>
      </c>
      <c r="G6651" t="s">
        <v>79</v>
      </c>
      <c r="H6651" t="s">
        <v>78</v>
      </c>
    </row>
    <row r="6652" spans="1:10" x14ac:dyDescent="0.3">
      <c r="A6652" t="s">
        <v>79</v>
      </c>
      <c r="B6652" t="s">
        <v>3597</v>
      </c>
      <c r="C6652" t="s">
        <v>2719</v>
      </c>
      <c r="D6652" t="s">
        <v>79</v>
      </c>
      <c r="F6652" t="s">
        <v>79</v>
      </c>
      <c r="G6652" t="s">
        <v>79</v>
      </c>
      <c r="H6652" t="s">
        <v>78</v>
      </c>
    </row>
    <row r="6653" spans="1:10" x14ac:dyDescent="0.3">
      <c r="A6653" t="s">
        <v>79</v>
      </c>
      <c r="B6653" t="s">
        <v>3583</v>
      </c>
      <c r="C6653" t="s">
        <v>2587</v>
      </c>
      <c r="D6653" t="s">
        <v>195</v>
      </c>
      <c r="E6653">
        <v>1</v>
      </c>
      <c r="F6653" t="s">
        <v>1391</v>
      </c>
      <c r="G6653" t="s">
        <v>536</v>
      </c>
      <c r="H6653" t="s">
        <v>78</v>
      </c>
      <c r="I6653">
        <v>0</v>
      </c>
      <c r="J6653">
        <v>0</v>
      </c>
    </row>
    <row r="6654" spans="1:10" x14ac:dyDescent="0.3">
      <c r="A6654" t="s">
        <v>79</v>
      </c>
      <c r="B6654" t="s">
        <v>3380</v>
      </c>
      <c r="C6654" t="s">
        <v>2725</v>
      </c>
      <c r="D6654" t="s">
        <v>79</v>
      </c>
      <c r="F6654" t="s">
        <v>79</v>
      </c>
      <c r="G6654" t="s">
        <v>79</v>
      </c>
      <c r="H6654" t="s">
        <v>78</v>
      </c>
    </row>
    <row r="6655" spans="1:10" x14ac:dyDescent="0.3">
      <c r="A6655" t="s">
        <v>79</v>
      </c>
      <c r="B6655" t="s">
        <v>3626</v>
      </c>
      <c r="C6655" t="s">
        <v>2747</v>
      </c>
      <c r="D6655" t="s">
        <v>79</v>
      </c>
      <c r="F6655" t="s">
        <v>79</v>
      </c>
      <c r="G6655" t="s">
        <v>79</v>
      </c>
      <c r="H6655" t="s">
        <v>86</v>
      </c>
    </row>
    <row r="6656" spans="1:10" x14ac:dyDescent="0.3">
      <c r="A6656" t="s">
        <v>79</v>
      </c>
      <c r="B6656" t="s">
        <v>3628</v>
      </c>
      <c r="C6656" t="s">
        <v>2749</v>
      </c>
      <c r="D6656" t="s">
        <v>79</v>
      </c>
      <c r="F6656" t="s">
        <v>79</v>
      </c>
      <c r="G6656" t="s">
        <v>79</v>
      </c>
      <c r="H6656" t="s">
        <v>78</v>
      </c>
    </row>
    <row r="6657" spans="1:10" x14ac:dyDescent="0.3">
      <c r="A6657" t="s">
        <v>79</v>
      </c>
      <c r="B6657" t="s">
        <v>3381</v>
      </c>
      <c r="C6657" t="s">
        <v>2755</v>
      </c>
      <c r="D6657" t="s">
        <v>97</v>
      </c>
      <c r="E6657">
        <v>3</v>
      </c>
      <c r="F6657" t="s">
        <v>2016</v>
      </c>
      <c r="G6657" t="s">
        <v>1867</v>
      </c>
      <c r="H6657" t="s">
        <v>78</v>
      </c>
      <c r="I6657">
        <v>30</v>
      </c>
      <c r="J6657">
        <v>28</v>
      </c>
    </row>
    <row r="6658" spans="1:10" x14ac:dyDescent="0.3">
      <c r="A6658" t="s">
        <v>79</v>
      </c>
      <c r="B6658" t="s">
        <v>3419</v>
      </c>
      <c r="C6658" t="s">
        <v>2895</v>
      </c>
      <c r="D6658" t="s">
        <v>79</v>
      </c>
      <c r="F6658" t="s">
        <v>79</v>
      </c>
      <c r="G6658" t="s">
        <v>79</v>
      </c>
      <c r="H6658" t="s">
        <v>78</v>
      </c>
    </row>
    <row r="6659" spans="1:10" x14ac:dyDescent="0.3">
      <c r="A6659" t="s">
        <v>79</v>
      </c>
      <c r="B6659" t="s">
        <v>5069</v>
      </c>
      <c r="C6659" t="s">
        <v>2897</v>
      </c>
      <c r="D6659" t="s">
        <v>79</v>
      </c>
      <c r="F6659" t="s">
        <v>79</v>
      </c>
      <c r="G6659" t="s">
        <v>79</v>
      </c>
      <c r="H6659" t="s">
        <v>78</v>
      </c>
    </row>
    <row r="6660" spans="1:10" x14ac:dyDescent="0.3">
      <c r="A6660" t="s">
        <v>79</v>
      </c>
      <c r="B6660" t="s">
        <v>3423</v>
      </c>
      <c r="C6660" t="s">
        <v>2899</v>
      </c>
      <c r="D6660" t="s">
        <v>79</v>
      </c>
      <c r="F6660" t="s">
        <v>79</v>
      </c>
      <c r="G6660" t="s">
        <v>79</v>
      </c>
      <c r="H6660" t="s">
        <v>78</v>
      </c>
    </row>
    <row r="6661" spans="1:10" x14ac:dyDescent="0.3">
      <c r="A6661" t="s">
        <v>79</v>
      </c>
      <c r="B6661" t="s">
        <v>3425</v>
      </c>
      <c r="C6661" t="s">
        <v>2901</v>
      </c>
      <c r="D6661" t="s">
        <v>79</v>
      </c>
      <c r="F6661" t="s">
        <v>79</v>
      </c>
      <c r="G6661" t="s">
        <v>79</v>
      </c>
      <c r="H6661" t="s">
        <v>78</v>
      </c>
    </row>
    <row r="6662" spans="1:10" x14ac:dyDescent="0.3">
      <c r="A6662" t="s">
        <v>79</v>
      </c>
      <c r="B6662" t="s">
        <v>5070</v>
      </c>
      <c r="C6662" t="s">
        <v>2903</v>
      </c>
      <c r="D6662" t="s">
        <v>79</v>
      </c>
      <c r="F6662" t="s">
        <v>79</v>
      </c>
      <c r="G6662" t="s">
        <v>79</v>
      </c>
      <c r="H6662" t="s">
        <v>78</v>
      </c>
    </row>
    <row r="6663" spans="1:10" x14ac:dyDescent="0.3">
      <c r="A6663" t="s">
        <v>79</v>
      </c>
      <c r="B6663" t="s">
        <v>3374</v>
      </c>
      <c r="C6663" t="s">
        <v>24</v>
      </c>
      <c r="D6663" t="s">
        <v>79</v>
      </c>
      <c r="F6663" t="s">
        <v>79</v>
      </c>
      <c r="G6663" t="s">
        <v>79</v>
      </c>
      <c r="H6663" t="s">
        <v>78</v>
      </c>
    </row>
    <row r="6664" spans="1:10" x14ac:dyDescent="0.3">
      <c r="A6664" t="s">
        <v>79</v>
      </c>
      <c r="B6664" t="s">
        <v>3375</v>
      </c>
      <c r="C6664" t="s">
        <v>2810</v>
      </c>
      <c r="D6664" t="s">
        <v>195</v>
      </c>
      <c r="E6664">
        <v>5</v>
      </c>
      <c r="F6664" t="s">
        <v>1227</v>
      </c>
      <c r="G6664" t="s">
        <v>2096</v>
      </c>
      <c r="H6664" t="s">
        <v>78</v>
      </c>
      <c r="I6664">
        <v>0</v>
      </c>
      <c r="J6664">
        <v>0</v>
      </c>
    </row>
    <row r="6665" spans="1:10" x14ac:dyDescent="0.3">
      <c r="A6665" t="s">
        <v>79</v>
      </c>
      <c r="B6665" t="s">
        <v>3436</v>
      </c>
      <c r="C6665" t="s">
        <v>33</v>
      </c>
      <c r="D6665" t="s">
        <v>79</v>
      </c>
      <c r="F6665" t="s">
        <v>79</v>
      </c>
      <c r="G6665" t="s">
        <v>79</v>
      </c>
      <c r="H6665" t="s">
        <v>78</v>
      </c>
    </row>
    <row r="6666" spans="1:10" x14ac:dyDescent="0.3">
      <c r="A6666" t="s">
        <v>79</v>
      </c>
      <c r="B6666" t="s">
        <v>3395</v>
      </c>
      <c r="C6666" t="s">
        <v>2833</v>
      </c>
      <c r="D6666" t="s">
        <v>541</v>
      </c>
      <c r="E6666">
        <v>23</v>
      </c>
      <c r="F6666" t="s">
        <v>1736</v>
      </c>
      <c r="G6666" t="s">
        <v>1219</v>
      </c>
      <c r="H6666" t="s">
        <v>78</v>
      </c>
      <c r="I6666">
        <v>0</v>
      </c>
      <c r="J6666">
        <v>0</v>
      </c>
    </row>
    <row r="6667" spans="1:10" x14ac:dyDescent="0.3">
      <c r="A6667" t="s">
        <v>79</v>
      </c>
      <c r="B6667" t="s">
        <v>3487</v>
      </c>
      <c r="C6667" t="s">
        <v>2834</v>
      </c>
      <c r="D6667" t="s">
        <v>79</v>
      </c>
      <c r="F6667" t="s">
        <v>79</v>
      </c>
      <c r="G6667" t="s">
        <v>79</v>
      </c>
      <c r="H6667" t="s">
        <v>78</v>
      </c>
    </row>
    <row r="6668" spans="1:10" x14ac:dyDescent="0.3">
      <c r="A6668" t="s">
        <v>79</v>
      </c>
      <c r="B6668" t="s">
        <v>3609</v>
      </c>
      <c r="C6668" t="s">
        <v>59</v>
      </c>
      <c r="D6668" t="s">
        <v>79</v>
      </c>
      <c r="F6668" t="s">
        <v>79</v>
      </c>
      <c r="G6668" t="s">
        <v>79</v>
      </c>
      <c r="H6668" t="s">
        <v>86</v>
      </c>
    </row>
    <row r="6669" spans="1:10" x14ac:dyDescent="0.3">
      <c r="A6669" t="s">
        <v>79</v>
      </c>
      <c r="B6669" t="s">
        <v>3388</v>
      </c>
      <c r="C6669" t="s">
        <v>2865</v>
      </c>
      <c r="D6669" t="s">
        <v>92</v>
      </c>
      <c r="E6669">
        <v>7</v>
      </c>
      <c r="F6669" t="s">
        <v>1228</v>
      </c>
      <c r="G6669" t="s">
        <v>1327</v>
      </c>
      <c r="H6669" t="s">
        <v>78</v>
      </c>
      <c r="I6669">
        <v>0</v>
      </c>
      <c r="J6669">
        <v>0</v>
      </c>
    </row>
    <row r="6670" spans="1:10" x14ac:dyDescent="0.3">
      <c r="A6670" s="4" t="s">
        <v>520</v>
      </c>
      <c r="B6670" s="4" t="s">
        <v>2535</v>
      </c>
      <c r="C6670" s="4" t="s">
        <v>79</v>
      </c>
      <c r="D6670" s="5" t="s">
        <v>5091</v>
      </c>
      <c r="E6670" s="6">
        <v>27</v>
      </c>
      <c r="F6670" s="4" t="s">
        <v>79</v>
      </c>
      <c r="G6670" s="5" t="s">
        <v>5092</v>
      </c>
      <c r="H6670" s="6" t="str">
        <f>IFERROR(INDEX(t_poangligan[#All],MATCH(VALUE(resultatbors[[#This Row],[Datum]]),#REF!,0)+1,8),"-")</f>
        <v>-</v>
      </c>
      <c r="I6670" s="4"/>
      <c r="J6670" s="4"/>
    </row>
    <row r="6671" spans="1:10" x14ac:dyDescent="0.3">
      <c r="A6671" t="s">
        <v>79</v>
      </c>
      <c r="B6671" t="s">
        <v>3383</v>
      </c>
      <c r="C6671" t="s">
        <v>2713</v>
      </c>
      <c r="D6671" t="s">
        <v>79</v>
      </c>
      <c r="F6671" t="s">
        <v>79</v>
      </c>
      <c r="G6671" t="s">
        <v>79</v>
      </c>
      <c r="H6671" t="s">
        <v>78</v>
      </c>
    </row>
    <row r="6672" spans="1:10" x14ac:dyDescent="0.3">
      <c r="A6672" t="s">
        <v>79</v>
      </c>
      <c r="B6672" t="s">
        <v>3583</v>
      </c>
      <c r="C6672" t="s">
        <v>2587</v>
      </c>
      <c r="D6672" t="s">
        <v>195</v>
      </c>
      <c r="E6672">
        <v>2</v>
      </c>
      <c r="F6672" t="s">
        <v>1865</v>
      </c>
      <c r="G6672" t="s">
        <v>4920</v>
      </c>
      <c r="H6672" t="s">
        <v>78</v>
      </c>
      <c r="I6672">
        <v>0</v>
      </c>
      <c r="J6672">
        <v>0</v>
      </c>
    </row>
    <row r="6673" spans="1:10" x14ac:dyDescent="0.3">
      <c r="A6673" t="s">
        <v>79</v>
      </c>
      <c r="B6673" t="s">
        <v>3380</v>
      </c>
      <c r="C6673" t="s">
        <v>2725</v>
      </c>
      <c r="D6673" t="s">
        <v>79</v>
      </c>
      <c r="F6673" t="s">
        <v>79</v>
      </c>
      <c r="G6673" t="s">
        <v>79</v>
      </c>
      <c r="H6673" t="s">
        <v>78</v>
      </c>
    </row>
    <row r="6674" spans="1:10" x14ac:dyDescent="0.3">
      <c r="A6674" t="s">
        <v>79</v>
      </c>
      <c r="B6674" t="s">
        <v>3381</v>
      </c>
      <c r="C6674" t="s">
        <v>2755</v>
      </c>
      <c r="D6674" t="s">
        <v>97</v>
      </c>
      <c r="E6674">
        <v>4</v>
      </c>
      <c r="F6674" t="s">
        <v>2321</v>
      </c>
      <c r="G6674" t="s">
        <v>1817</v>
      </c>
      <c r="H6674" t="s">
        <v>78</v>
      </c>
      <c r="I6674">
        <v>30</v>
      </c>
      <c r="J6674">
        <v>27</v>
      </c>
    </row>
    <row r="6675" spans="1:10" x14ac:dyDescent="0.3">
      <c r="A6675" t="s">
        <v>79</v>
      </c>
      <c r="B6675" t="s">
        <v>5072</v>
      </c>
      <c r="C6675" t="s">
        <v>102</v>
      </c>
      <c r="D6675" t="s">
        <v>79</v>
      </c>
      <c r="F6675" t="s">
        <v>79</v>
      </c>
      <c r="G6675" t="s">
        <v>79</v>
      </c>
      <c r="H6675" t="s">
        <v>78</v>
      </c>
    </row>
    <row r="6676" spans="1:10" x14ac:dyDescent="0.3">
      <c r="A6676" t="s">
        <v>79</v>
      </c>
      <c r="B6676" t="s">
        <v>3374</v>
      </c>
      <c r="C6676" t="s">
        <v>24</v>
      </c>
      <c r="D6676" t="s">
        <v>79</v>
      </c>
      <c r="F6676" t="s">
        <v>79</v>
      </c>
      <c r="G6676" t="s">
        <v>79</v>
      </c>
      <c r="H6676" t="s">
        <v>78</v>
      </c>
    </row>
    <row r="6677" spans="1:10" x14ac:dyDescent="0.3">
      <c r="A6677" t="s">
        <v>79</v>
      </c>
      <c r="B6677" t="s">
        <v>3375</v>
      </c>
      <c r="C6677" t="s">
        <v>2810</v>
      </c>
      <c r="D6677" t="s">
        <v>79</v>
      </c>
      <c r="F6677" t="s">
        <v>79</v>
      </c>
      <c r="G6677" t="s">
        <v>79</v>
      </c>
      <c r="H6677" t="s">
        <v>86</v>
      </c>
    </row>
    <row r="6678" spans="1:10" x14ac:dyDescent="0.3">
      <c r="A6678" t="s">
        <v>79</v>
      </c>
      <c r="B6678" t="s">
        <v>3395</v>
      </c>
      <c r="C6678" t="s">
        <v>2833</v>
      </c>
      <c r="D6678" t="s">
        <v>541</v>
      </c>
      <c r="E6678">
        <v>19</v>
      </c>
      <c r="F6678" t="s">
        <v>636</v>
      </c>
      <c r="G6678" t="s">
        <v>1563</v>
      </c>
      <c r="H6678" t="s">
        <v>78</v>
      </c>
      <c r="I6678">
        <v>0</v>
      </c>
      <c r="J6678">
        <v>0</v>
      </c>
    </row>
    <row r="6679" spans="1:10" x14ac:dyDescent="0.3">
      <c r="A6679" s="4" t="s">
        <v>2574</v>
      </c>
      <c r="B6679" s="4" t="s">
        <v>4952</v>
      </c>
      <c r="C6679" s="4" t="s">
        <v>79</v>
      </c>
      <c r="D6679" s="5" t="s">
        <v>5091</v>
      </c>
      <c r="E6679" s="6">
        <v>0</v>
      </c>
      <c r="F6679" s="4" t="s">
        <v>79</v>
      </c>
      <c r="G6679" s="5" t="s">
        <v>5092</v>
      </c>
      <c r="H6679" s="6" t="str">
        <f>IFERROR(INDEX(t_poangligan[#All],MATCH(VALUE(resultatbors[[#This Row],[Datum]]),#REF!,0)+1,8),"-")</f>
        <v>-</v>
      </c>
      <c r="I6679" s="4"/>
      <c r="J6679" s="4"/>
    </row>
    <row r="6680" spans="1:10" x14ac:dyDescent="0.3">
      <c r="A6680" t="s">
        <v>79</v>
      </c>
      <c r="B6680" t="s">
        <v>3583</v>
      </c>
      <c r="C6680" t="s">
        <v>2587</v>
      </c>
      <c r="D6680" t="s">
        <v>97</v>
      </c>
      <c r="E6680">
        <v>15</v>
      </c>
      <c r="F6680" t="s">
        <v>2253</v>
      </c>
      <c r="G6680" t="s">
        <v>4097</v>
      </c>
      <c r="H6680" t="s">
        <v>78</v>
      </c>
      <c r="I6680">
        <v>30</v>
      </c>
      <c r="J6680">
        <v>0</v>
      </c>
    </row>
    <row r="6681" spans="1:10" x14ac:dyDescent="0.3">
      <c r="A6681" t="s">
        <v>79</v>
      </c>
      <c r="B6681" t="s">
        <v>3374</v>
      </c>
      <c r="C6681" t="s">
        <v>24</v>
      </c>
      <c r="D6681" t="s">
        <v>79</v>
      </c>
      <c r="F6681" t="s">
        <v>79</v>
      </c>
      <c r="G6681" t="s">
        <v>79</v>
      </c>
      <c r="H6681" t="s">
        <v>86</v>
      </c>
    </row>
    <row r="6682" spans="1:10" x14ac:dyDescent="0.3">
      <c r="A6682" t="s">
        <v>79</v>
      </c>
      <c r="B6682" t="s">
        <v>3395</v>
      </c>
      <c r="C6682" t="s">
        <v>2833</v>
      </c>
      <c r="D6682" t="s">
        <v>541</v>
      </c>
      <c r="E6682">
        <v>28</v>
      </c>
      <c r="F6682" t="s">
        <v>1155</v>
      </c>
      <c r="G6682" t="s">
        <v>841</v>
      </c>
      <c r="H6682" t="s">
        <v>78</v>
      </c>
      <c r="I6682">
        <v>0</v>
      </c>
      <c r="J6682">
        <v>0</v>
      </c>
    </row>
    <row r="6683" spans="1:10" x14ac:dyDescent="0.3">
      <c r="A6683" t="s">
        <v>79</v>
      </c>
      <c r="B6683" t="s">
        <v>3376</v>
      </c>
      <c r="C6683" t="s">
        <v>2835</v>
      </c>
      <c r="D6683" t="s">
        <v>90</v>
      </c>
      <c r="E6683">
        <v>20</v>
      </c>
      <c r="F6683" t="s">
        <v>3874</v>
      </c>
      <c r="G6683" t="s">
        <v>4749</v>
      </c>
      <c r="H6683" t="s">
        <v>78</v>
      </c>
      <c r="I6683">
        <v>0</v>
      </c>
      <c r="J6683">
        <v>0</v>
      </c>
    </row>
    <row r="6684" spans="1:10" x14ac:dyDescent="0.3">
      <c r="A6684" t="s">
        <v>79</v>
      </c>
      <c r="B6684" t="s">
        <v>5071</v>
      </c>
      <c r="C6684" t="s">
        <v>2860</v>
      </c>
      <c r="D6684" t="s">
        <v>79</v>
      </c>
      <c r="F6684" t="s">
        <v>79</v>
      </c>
      <c r="G6684" t="s">
        <v>79</v>
      </c>
      <c r="H6684" t="s">
        <v>82</v>
      </c>
    </row>
    <row r="6685" spans="1:10" x14ac:dyDescent="0.3">
      <c r="A6685" t="s">
        <v>79</v>
      </c>
      <c r="B6685" t="s">
        <v>5064</v>
      </c>
      <c r="C6685" t="s">
        <v>2863</v>
      </c>
      <c r="D6685" t="s">
        <v>3344</v>
      </c>
      <c r="E6685">
        <v>10</v>
      </c>
      <c r="F6685" t="s">
        <v>1307</v>
      </c>
      <c r="G6685" t="s">
        <v>2160</v>
      </c>
      <c r="H6685" t="s">
        <v>78</v>
      </c>
      <c r="I6685">
        <v>0</v>
      </c>
      <c r="J6685">
        <v>0</v>
      </c>
    </row>
    <row r="6686" spans="1:10" x14ac:dyDescent="0.3">
      <c r="A6686" t="s">
        <v>79</v>
      </c>
      <c r="B6686" t="s">
        <v>3388</v>
      </c>
      <c r="C6686" t="s">
        <v>2865</v>
      </c>
      <c r="D6686" t="s">
        <v>92</v>
      </c>
      <c r="E6686">
        <v>10</v>
      </c>
      <c r="F6686" t="s">
        <v>3977</v>
      </c>
      <c r="G6686" t="s">
        <v>2480</v>
      </c>
      <c r="H6686" t="s">
        <v>78</v>
      </c>
      <c r="I6686">
        <v>0</v>
      </c>
      <c r="J6686">
        <v>0</v>
      </c>
    </row>
    <row r="6687" spans="1:10" x14ac:dyDescent="0.3">
      <c r="A6687" t="s">
        <v>79</v>
      </c>
      <c r="B6687" t="s">
        <v>3392</v>
      </c>
      <c r="C6687" t="s">
        <v>64</v>
      </c>
      <c r="D6687" t="s">
        <v>79</v>
      </c>
      <c r="F6687" t="s">
        <v>79</v>
      </c>
      <c r="G6687" t="s">
        <v>79</v>
      </c>
      <c r="H6687" t="s">
        <v>86</v>
      </c>
    </row>
    <row r="6688" spans="1:10" x14ac:dyDescent="0.3">
      <c r="A6688" s="4" t="s">
        <v>471</v>
      </c>
      <c r="B6688" s="4" t="s">
        <v>2536</v>
      </c>
      <c r="C6688" s="4" t="s">
        <v>79</v>
      </c>
      <c r="D6688" s="5" t="s">
        <v>5091</v>
      </c>
      <c r="E6688" s="6">
        <v>18</v>
      </c>
      <c r="F6688" s="4" t="s">
        <v>79</v>
      </c>
      <c r="G6688" s="5" t="s">
        <v>5092</v>
      </c>
      <c r="H6688" s="6" t="str">
        <f>IFERROR(INDEX(t_poangligan[#All],MATCH(VALUE(resultatbors[[#This Row],[Datum]]),#REF!,0)+1,8),"-")</f>
        <v>-</v>
      </c>
      <c r="I6688" s="4"/>
      <c r="J6688" s="4"/>
    </row>
    <row r="6689" spans="1:10" x14ac:dyDescent="0.3">
      <c r="A6689" t="s">
        <v>79</v>
      </c>
      <c r="B6689" t="s">
        <v>3383</v>
      </c>
      <c r="C6689" t="s">
        <v>2713</v>
      </c>
      <c r="D6689" t="s">
        <v>79</v>
      </c>
      <c r="F6689" t="s">
        <v>79</v>
      </c>
      <c r="G6689" t="s">
        <v>79</v>
      </c>
      <c r="H6689" t="s">
        <v>78</v>
      </c>
    </row>
    <row r="6690" spans="1:10" x14ac:dyDescent="0.3">
      <c r="A6690" t="s">
        <v>79</v>
      </c>
      <c r="B6690" t="s">
        <v>3597</v>
      </c>
      <c r="C6690" t="s">
        <v>2719</v>
      </c>
      <c r="D6690" t="s">
        <v>79</v>
      </c>
      <c r="F6690" t="s">
        <v>79</v>
      </c>
      <c r="G6690" t="s">
        <v>79</v>
      </c>
      <c r="H6690" t="s">
        <v>78</v>
      </c>
    </row>
    <row r="6691" spans="1:10" x14ac:dyDescent="0.3">
      <c r="A6691" t="s">
        <v>79</v>
      </c>
      <c r="B6691" t="s">
        <v>5063</v>
      </c>
      <c r="C6691" t="s">
        <v>47</v>
      </c>
      <c r="D6691" t="s">
        <v>195</v>
      </c>
      <c r="E6691">
        <v>3</v>
      </c>
      <c r="F6691" t="s">
        <v>681</v>
      </c>
      <c r="G6691" t="s">
        <v>1667</v>
      </c>
      <c r="H6691" t="s">
        <v>78</v>
      </c>
      <c r="I6691">
        <v>0</v>
      </c>
      <c r="J6691">
        <v>0</v>
      </c>
    </row>
    <row r="6692" spans="1:10" x14ac:dyDescent="0.3">
      <c r="A6692" t="s">
        <v>79</v>
      </c>
      <c r="B6692" t="s">
        <v>3583</v>
      </c>
      <c r="C6692" t="s">
        <v>2587</v>
      </c>
      <c r="D6692" t="s">
        <v>195</v>
      </c>
      <c r="E6692">
        <v>5</v>
      </c>
      <c r="F6692" t="s">
        <v>790</v>
      </c>
      <c r="G6692" t="s">
        <v>1462</v>
      </c>
      <c r="H6692" t="s">
        <v>78</v>
      </c>
      <c r="I6692">
        <v>0</v>
      </c>
      <c r="J6692">
        <v>0</v>
      </c>
    </row>
    <row r="6693" spans="1:10" x14ac:dyDescent="0.3">
      <c r="A6693" t="s">
        <v>79</v>
      </c>
      <c r="B6693" t="s">
        <v>3380</v>
      </c>
      <c r="C6693" t="s">
        <v>2725</v>
      </c>
      <c r="D6693" t="s">
        <v>79</v>
      </c>
      <c r="F6693" t="s">
        <v>79</v>
      </c>
      <c r="G6693" t="s">
        <v>79</v>
      </c>
      <c r="H6693" t="s">
        <v>78</v>
      </c>
    </row>
    <row r="6694" spans="1:10" x14ac:dyDescent="0.3">
      <c r="A6694" t="s">
        <v>79</v>
      </c>
      <c r="B6694" t="s">
        <v>3624</v>
      </c>
      <c r="C6694" t="s">
        <v>2745</v>
      </c>
      <c r="D6694" t="s">
        <v>97</v>
      </c>
      <c r="E6694">
        <v>10</v>
      </c>
      <c r="F6694" t="s">
        <v>4171</v>
      </c>
      <c r="G6694" t="s">
        <v>2653</v>
      </c>
      <c r="H6694" t="s">
        <v>78</v>
      </c>
      <c r="I6694">
        <v>30</v>
      </c>
      <c r="J6694">
        <v>0</v>
      </c>
    </row>
    <row r="6695" spans="1:10" x14ac:dyDescent="0.3">
      <c r="A6695" t="s">
        <v>79</v>
      </c>
      <c r="B6695" t="s">
        <v>3628</v>
      </c>
      <c r="C6695" t="s">
        <v>2749</v>
      </c>
      <c r="D6695" t="s">
        <v>79</v>
      </c>
      <c r="F6695" t="s">
        <v>79</v>
      </c>
      <c r="G6695" t="s">
        <v>79</v>
      </c>
      <c r="H6695" t="s">
        <v>78</v>
      </c>
    </row>
    <row r="6696" spans="1:10" x14ac:dyDescent="0.3">
      <c r="A6696" t="s">
        <v>79</v>
      </c>
      <c r="B6696" t="s">
        <v>3381</v>
      </c>
      <c r="C6696" t="s">
        <v>2755</v>
      </c>
      <c r="D6696" t="s">
        <v>79</v>
      </c>
      <c r="F6696" t="s">
        <v>79</v>
      </c>
      <c r="G6696" t="s">
        <v>79</v>
      </c>
      <c r="H6696" t="s">
        <v>78</v>
      </c>
    </row>
    <row r="6697" spans="1:10" x14ac:dyDescent="0.3">
      <c r="A6697" t="s">
        <v>79</v>
      </c>
      <c r="B6697" t="s">
        <v>3506</v>
      </c>
      <c r="C6697" t="s">
        <v>12</v>
      </c>
      <c r="D6697" t="s">
        <v>79</v>
      </c>
      <c r="F6697" t="s">
        <v>79</v>
      </c>
      <c r="G6697" t="s">
        <v>79</v>
      </c>
      <c r="H6697" t="s">
        <v>172</v>
      </c>
    </row>
    <row r="6698" spans="1:10" x14ac:dyDescent="0.3">
      <c r="A6698" t="s">
        <v>79</v>
      </c>
      <c r="B6698" t="s">
        <v>3416</v>
      </c>
      <c r="C6698" t="s">
        <v>2771</v>
      </c>
      <c r="D6698" t="s">
        <v>79</v>
      </c>
      <c r="F6698" t="s">
        <v>79</v>
      </c>
      <c r="G6698" t="s">
        <v>79</v>
      </c>
      <c r="H6698" t="s">
        <v>78</v>
      </c>
    </row>
    <row r="6699" spans="1:10" x14ac:dyDescent="0.3">
      <c r="A6699" t="s">
        <v>79</v>
      </c>
      <c r="B6699" t="s">
        <v>3507</v>
      </c>
      <c r="C6699" t="s">
        <v>13</v>
      </c>
      <c r="D6699" t="s">
        <v>79</v>
      </c>
      <c r="F6699" t="s">
        <v>79</v>
      </c>
      <c r="G6699" t="s">
        <v>79</v>
      </c>
      <c r="H6699" t="s">
        <v>78</v>
      </c>
    </row>
    <row r="6700" spans="1:10" x14ac:dyDescent="0.3">
      <c r="A6700" t="s">
        <v>79</v>
      </c>
      <c r="B6700" t="s">
        <v>3518</v>
      </c>
      <c r="C6700" t="s">
        <v>14</v>
      </c>
      <c r="D6700" t="s">
        <v>79</v>
      </c>
      <c r="F6700" t="s">
        <v>79</v>
      </c>
      <c r="G6700" t="s">
        <v>79</v>
      </c>
      <c r="H6700" t="s">
        <v>78</v>
      </c>
    </row>
    <row r="6701" spans="1:10" x14ac:dyDescent="0.3">
      <c r="A6701" t="s">
        <v>79</v>
      </c>
      <c r="B6701" t="s">
        <v>3374</v>
      </c>
      <c r="C6701" t="s">
        <v>24</v>
      </c>
      <c r="D6701" t="s">
        <v>79</v>
      </c>
      <c r="F6701" t="s">
        <v>79</v>
      </c>
      <c r="G6701" t="s">
        <v>79</v>
      </c>
      <c r="H6701" t="s">
        <v>78</v>
      </c>
    </row>
    <row r="6702" spans="1:10" x14ac:dyDescent="0.3">
      <c r="A6702" t="s">
        <v>79</v>
      </c>
      <c r="B6702" t="s">
        <v>3375</v>
      </c>
      <c r="C6702" t="s">
        <v>2810</v>
      </c>
      <c r="D6702" t="s">
        <v>97</v>
      </c>
      <c r="E6702">
        <v>19</v>
      </c>
      <c r="F6702" t="s">
        <v>4302</v>
      </c>
      <c r="G6702" t="s">
        <v>664</v>
      </c>
      <c r="H6702" t="s">
        <v>78</v>
      </c>
      <c r="I6702">
        <v>30</v>
      </c>
      <c r="J6702">
        <v>14</v>
      </c>
    </row>
    <row r="6703" spans="1:10" x14ac:dyDescent="0.3">
      <c r="A6703" t="s">
        <v>79</v>
      </c>
      <c r="B6703" t="s">
        <v>3395</v>
      </c>
      <c r="C6703" t="s">
        <v>2833</v>
      </c>
      <c r="D6703" t="s">
        <v>541</v>
      </c>
      <c r="E6703">
        <v>9</v>
      </c>
      <c r="F6703" t="s">
        <v>1873</v>
      </c>
      <c r="G6703" t="s">
        <v>4991</v>
      </c>
      <c r="H6703" t="s">
        <v>78</v>
      </c>
      <c r="I6703">
        <v>0</v>
      </c>
      <c r="J6703">
        <v>0</v>
      </c>
    </row>
    <row r="6704" spans="1:10" x14ac:dyDescent="0.3">
      <c r="A6704" t="s">
        <v>79</v>
      </c>
      <c r="B6704" t="s">
        <v>3377</v>
      </c>
      <c r="C6704" t="s">
        <v>49</v>
      </c>
      <c r="D6704" t="s">
        <v>3266</v>
      </c>
      <c r="E6704">
        <v>16</v>
      </c>
      <c r="F6704" t="s">
        <v>4953</v>
      </c>
      <c r="G6704" t="s">
        <v>1044</v>
      </c>
      <c r="H6704" t="s">
        <v>78</v>
      </c>
      <c r="I6704">
        <v>30</v>
      </c>
      <c r="J6704">
        <v>0</v>
      </c>
    </row>
    <row r="6705" spans="1:10" x14ac:dyDescent="0.3">
      <c r="A6705" t="s">
        <v>79</v>
      </c>
      <c r="B6705" t="s">
        <v>3609</v>
      </c>
      <c r="C6705" t="s">
        <v>52</v>
      </c>
      <c r="D6705" t="s">
        <v>79</v>
      </c>
      <c r="F6705" t="s">
        <v>79</v>
      </c>
      <c r="G6705" t="s">
        <v>79</v>
      </c>
      <c r="H6705" t="s">
        <v>78</v>
      </c>
    </row>
    <row r="6706" spans="1:10" x14ac:dyDescent="0.3">
      <c r="A6706" t="s">
        <v>79</v>
      </c>
      <c r="B6706" t="s">
        <v>3794</v>
      </c>
      <c r="C6706" t="s">
        <v>2844</v>
      </c>
      <c r="D6706" t="s">
        <v>79</v>
      </c>
      <c r="F6706" t="s">
        <v>79</v>
      </c>
      <c r="G6706" t="s">
        <v>79</v>
      </c>
      <c r="H6706" t="s">
        <v>78</v>
      </c>
    </row>
    <row r="6707" spans="1:10" x14ac:dyDescent="0.3">
      <c r="A6707" t="s">
        <v>79</v>
      </c>
      <c r="B6707" t="s">
        <v>3452</v>
      </c>
      <c r="C6707" t="s">
        <v>60</v>
      </c>
      <c r="D6707" t="s">
        <v>3355</v>
      </c>
      <c r="E6707">
        <v>29</v>
      </c>
      <c r="F6707" t="s">
        <v>632</v>
      </c>
      <c r="G6707" t="s">
        <v>2040</v>
      </c>
      <c r="H6707" t="s">
        <v>78</v>
      </c>
      <c r="I6707">
        <v>30</v>
      </c>
      <c r="J6707">
        <v>0</v>
      </c>
    </row>
    <row r="6708" spans="1:10" x14ac:dyDescent="0.3">
      <c r="A6708" t="s">
        <v>79</v>
      </c>
      <c r="B6708" t="s">
        <v>3453</v>
      </c>
      <c r="C6708" t="s">
        <v>2857</v>
      </c>
      <c r="D6708" t="s">
        <v>3355</v>
      </c>
      <c r="E6708">
        <v>74</v>
      </c>
      <c r="F6708" t="s">
        <v>4954</v>
      </c>
      <c r="G6708" t="s">
        <v>1896</v>
      </c>
      <c r="H6708" t="s">
        <v>78</v>
      </c>
      <c r="I6708">
        <v>30</v>
      </c>
      <c r="J6708">
        <v>0</v>
      </c>
    </row>
    <row r="6709" spans="1:10" x14ac:dyDescent="0.3">
      <c r="A6709" t="s">
        <v>79</v>
      </c>
      <c r="B6709" t="s">
        <v>5074</v>
      </c>
      <c r="C6709" t="s">
        <v>2859</v>
      </c>
      <c r="D6709" t="s">
        <v>3355</v>
      </c>
      <c r="E6709">
        <v>50</v>
      </c>
      <c r="F6709" t="s">
        <v>3788</v>
      </c>
      <c r="G6709" t="s">
        <v>1286</v>
      </c>
      <c r="H6709" t="s">
        <v>78</v>
      </c>
      <c r="I6709">
        <v>30</v>
      </c>
      <c r="J6709">
        <v>4</v>
      </c>
    </row>
    <row r="6710" spans="1:10" x14ac:dyDescent="0.3">
      <c r="A6710" t="s">
        <v>79</v>
      </c>
      <c r="B6710" t="s">
        <v>5071</v>
      </c>
      <c r="C6710" t="s">
        <v>2860</v>
      </c>
      <c r="D6710" t="s">
        <v>3303</v>
      </c>
      <c r="E6710">
        <v>21</v>
      </c>
      <c r="F6710" t="s">
        <v>1269</v>
      </c>
      <c r="G6710" t="s">
        <v>2056</v>
      </c>
      <c r="H6710" t="s">
        <v>78</v>
      </c>
      <c r="I6710">
        <v>0</v>
      </c>
      <c r="J6710">
        <v>0</v>
      </c>
    </row>
    <row r="6711" spans="1:10" x14ac:dyDescent="0.3">
      <c r="A6711" t="s">
        <v>79</v>
      </c>
      <c r="B6711" t="s">
        <v>3388</v>
      </c>
      <c r="C6711" t="s">
        <v>2865</v>
      </c>
      <c r="D6711" t="s">
        <v>92</v>
      </c>
      <c r="E6711">
        <v>9</v>
      </c>
      <c r="F6711" t="s">
        <v>4302</v>
      </c>
      <c r="G6711" t="s">
        <v>2924</v>
      </c>
      <c r="H6711" t="s">
        <v>78</v>
      </c>
      <c r="I6711">
        <v>0</v>
      </c>
      <c r="J6711">
        <v>0</v>
      </c>
    </row>
    <row r="6712" spans="1:10" x14ac:dyDescent="0.3">
      <c r="A6712" t="s">
        <v>79</v>
      </c>
      <c r="B6712" t="s">
        <v>3392</v>
      </c>
      <c r="C6712" t="s">
        <v>64</v>
      </c>
      <c r="D6712" t="s">
        <v>3223</v>
      </c>
      <c r="E6712">
        <v>4</v>
      </c>
      <c r="F6712" t="s">
        <v>2106</v>
      </c>
      <c r="G6712" t="s">
        <v>4110</v>
      </c>
      <c r="H6712" t="s">
        <v>78</v>
      </c>
      <c r="I6712">
        <v>0</v>
      </c>
      <c r="J6712">
        <v>0</v>
      </c>
    </row>
    <row r="6713" spans="1:10" x14ac:dyDescent="0.3">
      <c r="A6713" s="4" t="s">
        <v>472</v>
      </c>
      <c r="B6713" s="4" t="s">
        <v>2540</v>
      </c>
      <c r="C6713" s="4" t="s">
        <v>79</v>
      </c>
      <c r="D6713" s="5" t="s">
        <v>5091</v>
      </c>
      <c r="E6713" s="6">
        <v>18</v>
      </c>
      <c r="F6713" s="4" t="s">
        <v>79</v>
      </c>
      <c r="G6713" s="5" t="s">
        <v>5092</v>
      </c>
      <c r="H6713" s="6" t="str">
        <f>IFERROR(INDEX(t_poangligan[#All],MATCH(VALUE(resultatbors[[#This Row],[Datum]]),#REF!,0)+1,8),"-")</f>
        <v>-</v>
      </c>
      <c r="I6713" s="4"/>
      <c r="J6713" s="4"/>
    </row>
    <row r="6714" spans="1:10" x14ac:dyDescent="0.3">
      <c r="A6714" t="s">
        <v>79</v>
      </c>
      <c r="B6714" t="s">
        <v>5079</v>
      </c>
      <c r="C6714" t="s">
        <v>29</v>
      </c>
      <c r="D6714" t="s">
        <v>431</v>
      </c>
      <c r="E6714">
        <v>10</v>
      </c>
      <c r="F6714" t="s">
        <v>1535</v>
      </c>
      <c r="G6714" t="s">
        <v>1826</v>
      </c>
      <c r="H6714" t="s">
        <v>78</v>
      </c>
      <c r="I6714">
        <v>0</v>
      </c>
      <c r="J6714">
        <v>0</v>
      </c>
    </row>
    <row r="6715" spans="1:10" x14ac:dyDescent="0.3">
      <c r="A6715" t="s">
        <v>79</v>
      </c>
      <c r="B6715" t="s">
        <v>3436</v>
      </c>
      <c r="C6715" t="s">
        <v>33</v>
      </c>
      <c r="D6715" t="s">
        <v>1629</v>
      </c>
      <c r="E6715">
        <v>9</v>
      </c>
      <c r="F6715" t="s">
        <v>3621</v>
      </c>
      <c r="G6715" t="s">
        <v>2878</v>
      </c>
      <c r="H6715" t="s">
        <v>78</v>
      </c>
      <c r="I6715">
        <v>40</v>
      </c>
      <c r="J6715">
        <v>18</v>
      </c>
    </row>
    <row r="6716" spans="1:10" x14ac:dyDescent="0.3">
      <c r="A6716" s="4" t="s">
        <v>531</v>
      </c>
      <c r="B6716" s="4" t="s">
        <v>2541</v>
      </c>
      <c r="C6716" s="4" t="s">
        <v>79</v>
      </c>
      <c r="D6716" s="5" t="s">
        <v>5091</v>
      </c>
      <c r="E6716" s="6">
        <v>95</v>
      </c>
      <c r="F6716" s="4" t="s">
        <v>79</v>
      </c>
      <c r="G6716" s="5" t="s">
        <v>5092</v>
      </c>
      <c r="H6716" s="6" t="str">
        <f>IFERROR(INDEX(t_poangligan[#All],MATCH(VALUE(resultatbors[[#This Row],[Datum]]),#REF!,0)+1,8),"-")</f>
        <v>-</v>
      </c>
      <c r="I6716" s="4"/>
      <c r="J6716" s="4"/>
    </row>
    <row r="6717" spans="1:10" x14ac:dyDescent="0.3">
      <c r="A6717" t="s">
        <v>79</v>
      </c>
      <c r="B6717" t="s">
        <v>3412</v>
      </c>
      <c r="C6717" t="s">
        <v>2700</v>
      </c>
      <c r="D6717" t="s">
        <v>97</v>
      </c>
      <c r="E6717">
        <v>5</v>
      </c>
      <c r="F6717" t="s">
        <v>1039</v>
      </c>
      <c r="G6717" t="s">
        <v>2268</v>
      </c>
      <c r="H6717" t="s">
        <v>78</v>
      </c>
      <c r="I6717">
        <v>30</v>
      </c>
      <c r="J6717">
        <v>1</v>
      </c>
    </row>
    <row r="6718" spans="1:10" x14ac:dyDescent="0.3">
      <c r="A6718" t="s">
        <v>79</v>
      </c>
      <c r="B6718" t="s">
        <v>3583</v>
      </c>
      <c r="C6718" t="s">
        <v>2587</v>
      </c>
      <c r="D6718" t="s">
        <v>97</v>
      </c>
      <c r="E6718">
        <v>3</v>
      </c>
      <c r="F6718" t="s">
        <v>4955</v>
      </c>
      <c r="G6718" t="s">
        <v>4999</v>
      </c>
      <c r="H6718" t="s">
        <v>78</v>
      </c>
      <c r="I6718">
        <v>30</v>
      </c>
      <c r="J6718">
        <v>28</v>
      </c>
    </row>
    <row r="6719" spans="1:10" x14ac:dyDescent="0.3">
      <c r="A6719" t="s">
        <v>79</v>
      </c>
      <c r="B6719" t="s">
        <v>3380</v>
      </c>
      <c r="C6719" t="s">
        <v>2725</v>
      </c>
      <c r="D6719" t="s">
        <v>79</v>
      </c>
      <c r="F6719" t="s">
        <v>79</v>
      </c>
      <c r="G6719" t="s">
        <v>79</v>
      </c>
      <c r="H6719" t="s">
        <v>86</v>
      </c>
    </row>
    <row r="6720" spans="1:10" x14ac:dyDescent="0.3">
      <c r="A6720" t="s">
        <v>79</v>
      </c>
      <c r="B6720" t="s">
        <v>3381</v>
      </c>
      <c r="C6720" t="s">
        <v>2755</v>
      </c>
      <c r="D6720" t="s">
        <v>79</v>
      </c>
      <c r="F6720" t="s">
        <v>79</v>
      </c>
      <c r="G6720" t="s">
        <v>79</v>
      </c>
      <c r="H6720" t="s">
        <v>86</v>
      </c>
    </row>
    <row r="6721" spans="1:10" x14ac:dyDescent="0.3">
      <c r="A6721" t="s">
        <v>79</v>
      </c>
      <c r="B6721" t="s">
        <v>3374</v>
      </c>
      <c r="C6721" t="s">
        <v>24</v>
      </c>
      <c r="D6721" t="s">
        <v>87</v>
      </c>
      <c r="E6721">
        <v>6</v>
      </c>
      <c r="F6721" t="s">
        <v>3899</v>
      </c>
      <c r="G6721" t="s">
        <v>1570</v>
      </c>
      <c r="H6721" t="s">
        <v>78</v>
      </c>
      <c r="I6721">
        <v>30</v>
      </c>
      <c r="J6721">
        <v>20</v>
      </c>
    </row>
    <row r="6722" spans="1:10" x14ac:dyDescent="0.3">
      <c r="A6722" t="s">
        <v>79</v>
      </c>
      <c r="B6722" t="s">
        <v>4498</v>
      </c>
      <c r="C6722" t="s">
        <v>2802</v>
      </c>
      <c r="D6722" t="s">
        <v>87</v>
      </c>
      <c r="E6722">
        <v>3</v>
      </c>
      <c r="F6722" t="s">
        <v>1194</v>
      </c>
      <c r="G6722" t="s">
        <v>850</v>
      </c>
      <c r="H6722" t="s">
        <v>78</v>
      </c>
      <c r="I6722">
        <v>30</v>
      </c>
      <c r="J6722">
        <v>26</v>
      </c>
    </row>
    <row r="6723" spans="1:10" x14ac:dyDescent="0.3">
      <c r="A6723" t="s">
        <v>79</v>
      </c>
      <c r="B6723" t="s">
        <v>3375</v>
      </c>
      <c r="C6723" t="s">
        <v>2810</v>
      </c>
      <c r="D6723" t="s">
        <v>87</v>
      </c>
      <c r="E6723">
        <v>7</v>
      </c>
      <c r="F6723" t="s">
        <v>1269</v>
      </c>
      <c r="G6723" t="s">
        <v>1529</v>
      </c>
      <c r="H6723" t="s">
        <v>78</v>
      </c>
      <c r="I6723">
        <v>30</v>
      </c>
      <c r="J6723">
        <v>20</v>
      </c>
    </row>
    <row r="6724" spans="1:10" x14ac:dyDescent="0.3">
      <c r="A6724" t="s">
        <v>79</v>
      </c>
      <c r="B6724" t="s">
        <v>3395</v>
      </c>
      <c r="C6724" t="s">
        <v>2833</v>
      </c>
      <c r="D6724" t="s">
        <v>541</v>
      </c>
      <c r="E6724">
        <v>13</v>
      </c>
      <c r="F6724" t="s">
        <v>2307</v>
      </c>
      <c r="G6724" t="s">
        <v>2928</v>
      </c>
      <c r="H6724" t="s">
        <v>78</v>
      </c>
      <c r="I6724">
        <v>0</v>
      </c>
      <c r="J6724">
        <v>0</v>
      </c>
    </row>
    <row r="6725" spans="1:10" x14ac:dyDescent="0.3">
      <c r="A6725" t="s">
        <v>79</v>
      </c>
      <c r="B6725" t="s">
        <v>3376</v>
      </c>
      <c r="C6725" t="s">
        <v>2835</v>
      </c>
      <c r="D6725" t="s">
        <v>90</v>
      </c>
      <c r="E6725">
        <v>12</v>
      </c>
      <c r="F6725" t="s">
        <v>4314</v>
      </c>
      <c r="G6725" t="s">
        <v>1592</v>
      </c>
      <c r="H6725" t="s">
        <v>78</v>
      </c>
      <c r="I6725">
        <v>0</v>
      </c>
      <c r="J6725">
        <v>0</v>
      </c>
    </row>
    <row r="6726" spans="1:10" x14ac:dyDescent="0.3">
      <c r="A6726" t="s">
        <v>79</v>
      </c>
      <c r="B6726" t="s">
        <v>3609</v>
      </c>
      <c r="C6726" t="s">
        <v>53</v>
      </c>
      <c r="D6726" t="s">
        <v>114</v>
      </c>
      <c r="E6726">
        <v>112</v>
      </c>
      <c r="F6726" t="s">
        <v>3718</v>
      </c>
      <c r="G6726" t="s">
        <v>818</v>
      </c>
      <c r="H6726" t="s">
        <v>78</v>
      </c>
      <c r="I6726">
        <v>0</v>
      </c>
      <c r="J6726">
        <v>0</v>
      </c>
    </row>
    <row r="6727" spans="1:10" x14ac:dyDescent="0.3">
      <c r="A6727" t="s">
        <v>79</v>
      </c>
      <c r="B6727" t="s">
        <v>3794</v>
      </c>
      <c r="C6727" t="s">
        <v>54</v>
      </c>
      <c r="D6727" t="s">
        <v>114</v>
      </c>
      <c r="E6727">
        <v>111</v>
      </c>
      <c r="F6727" t="s">
        <v>4048</v>
      </c>
      <c r="G6727" t="s">
        <v>1660</v>
      </c>
      <c r="H6727" t="s">
        <v>78</v>
      </c>
      <c r="I6727">
        <v>0</v>
      </c>
      <c r="J6727">
        <v>0</v>
      </c>
    </row>
    <row r="6728" spans="1:10" x14ac:dyDescent="0.3">
      <c r="A6728" t="s">
        <v>79</v>
      </c>
      <c r="B6728" t="s">
        <v>5071</v>
      </c>
      <c r="C6728" t="s">
        <v>2860</v>
      </c>
      <c r="D6728" t="s">
        <v>3165</v>
      </c>
      <c r="E6728">
        <v>12</v>
      </c>
      <c r="F6728" t="s">
        <v>2288</v>
      </c>
      <c r="G6728" t="s">
        <v>985</v>
      </c>
      <c r="H6728" t="s">
        <v>78</v>
      </c>
      <c r="I6728">
        <v>0</v>
      </c>
      <c r="J6728">
        <v>0</v>
      </c>
    </row>
    <row r="6729" spans="1:10" x14ac:dyDescent="0.3">
      <c r="A6729" t="s">
        <v>79</v>
      </c>
      <c r="B6729" t="s">
        <v>5064</v>
      </c>
      <c r="C6729" t="s">
        <v>2863</v>
      </c>
      <c r="D6729" t="s">
        <v>80</v>
      </c>
      <c r="E6729">
        <v>43</v>
      </c>
      <c r="F6729" t="s">
        <v>4956</v>
      </c>
      <c r="G6729" t="s">
        <v>2160</v>
      </c>
      <c r="H6729" t="s">
        <v>78</v>
      </c>
      <c r="I6729">
        <v>0</v>
      </c>
      <c r="J6729">
        <v>0</v>
      </c>
    </row>
    <row r="6730" spans="1:10" x14ac:dyDescent="0.3">
      <c r="A6730" t="s">
        <v>79</v>
      </c>
      <c r="B6730" t="s">
        <v>3388</v>
      </c>
      <c r="C6730" t="s">
        <v>2865</v>
      </c>
      <c r="D6730" t="s">
        <v>80</v>
      </c>
      <c r="E6730">
        <v>54</v>
      </c>
      <c r="F6730" t="s">
        <v>844</v>
      </c>
      <c r="G6730" t="s">
        <v>1058</v>
      </c>
      <c r="H6730" t="s">
        <v>78</v>
      </c>
      <c r="I6730">
        <v>0</v>
      </c>
      <c r="J6730">
        <v>0</v>
      </c>
    </row>
    <row r="6731" spans="1:10" x14ac:dyDescent="0.3">
      <c r="A6731" s="4" t="s">
        <v>475</v>
      </c>
      <c r="B6731" s="4" t="s">
        <v>2544</v>
      </c>
      <c r="C6731" s="4" t="s">
        <v>79</v>
      </c>
      <c r="D6731" s="5" t="s">
        <v>5091</v>
      </c>
      <c r="E6731" s="6">
        <v>161</v>
      </c>
      <c r="F6731" s="4" t="s">
        <v>79</v>
      </c>
      <c r="G6731" s="5" t="s">
        <v>5092</v>
      </c>
      <c r="H6731" s="6" t="str">
        <f>IFERROR(INDEX(t_poangligan[#All],MATCH(VALUE(resultatbors[[#This Row],[Datum]]),#REF!,0)+1,8),"-")</f>
        <v>-</v>
      </c>
      <c r="I6731" s="4"/>
      <c r="J6731" s="4"/>
    </row>
    <row r="6732" spans="1:10" x14ac:dyDescent="0.3">
      <c r="A6732" t="s">
        <v>79</v>
      </c>
      <c r="B6732" t="s">
        <v>3402</v>
      </c>
      <c r="C6732" t="s">
        <v>2654</v>
      </c>
      <c r="D6732" t="s">
        <v>3198</v>
      </c>
      <c r="E6732">
        <v>14</v>
      </c>
      <c r="F6732" t="s">
        <v>1479</v>
      </c>
      <c r="G6732" t="s">
        <v>3275</v>
      </c>
      <c r="H6732" t="s">
        <v>78</v>
      </c>
      <c r="I6732">
        <v>0</v>
      </c>
      <c r="J6732">
        <v>0</v>
      </c>
    </row>
    <row r="6733" spans="1:10" x14ac:dyDescent="0.3">
      <c r="A6733" t="s">
        <v>79</v>
      </c>
      <c r="B6733" t="s">
        <v>5063</v>
      </c>
      <c r="C6733" t="s">
        <v>47</v>
      </c>
      <c r="D6733" t="s">
        <v>124</v>
      </c>
      <c r="E6733">
        <v>37</v>
      </c>
      <c r="F6733" t="s">
        <v>4784</v>
      </c>
      <c r="G6733" t="s">
        <v>997</v>
      </c>
      <c r="H6733" t="s">
        <v>78</v>
      </c>
      <c r="I6733">
        <v>30</v>
      </c>
      <c r="J6733">
        <v>0</v>
      </c>
    </row>
    <row r="6734" spans="1:10" x14ac:dyDescent="0.3">
      <c r="A6734" t="s">
        <v>79</v>
      </c>
      <c r="B6734" t="s">
        <v>5075</v>
      </c>
      <c r="C6734" t="s">
        <v>23</v>
      </c>
      <c r="D6734" t="s">
        <v>81</v>
      </c>
      <c r="E6734">
        <v>18</v>
      </c>
      <c r="F6734" t="s">
        <v>3640</v>
      </c>
      <c r="G6734" t="s">
        <v>1237</v>
      </c>
      <c r="H6734" t="s">
        <v>78</v>
      </c>
      <c r="I6734">
        <v>30</v>
      </c>
      <c r="J6734">
        <v>13</v>
      </c>
    </row>
    <row r="6735" spans="1:10" x14ac:dyDescent="0.3">
      <c r="A6735" t="s">
        <v>79</v>
      </c>
      <c r="B6735" t="s">
        <v>3504</v>
      </c>
      <c r="C6735" t="s">
        <v>2734</v>
      </c>
      <c r="D6735" t="s">
        <v>3195</v>
      </c>
      <c r="E6735">
        <v>13</v>
      </c>
      <c r="F6735" t="s">
        <v>3783</v>
      </c>
      <c r="G6735" t="s">
        <v>2322</v>
      </c>
      <c r="H6735" t="s">
        <v>78</v>
      </c>
      <c r="I6735">
        <v>0</v>
      </c>
      <c r="J6735">
        <v>0</v>
      </c>
    </row>
    <row r="6736" spans="1:10" x14ac:dyDescent="0.3">
      <c r="A6736" t="s">
        <v>79</v>
      </c>
      <c r="B6736" t="s">
        <v>3527</v>
      </c>
      <c r="C6736" t="s">
        <v>44</v>
      </c>
      <c r="D6736" t="s">
        <v>81</v>
      </c>
      <c r="E6736">
        <v>10</v>
      </c>
      <c r="F6736" t="s">
        <v>1336</v>
      </c>
      <c r="G6736" t="s">
        <v>3029</v>
      </c>
      <c r="H6736" t="s">
        <v>78</v>
      </c>
      <c r="I6736">
        <v>30</v>
      </c>
      <c r="J6736">
        <v>22</v>
      </c>
    </row>
    <row r="6737" spans="1:10" x14ac:dyDescent="0.3">
      <c r="A6737" t="s">
        <v>79</v>
      </c>
      <c r="B6737" t="s">
        <v>3506</v>
      </c>
      <c r="C6737" t="s">
        <v>12</v>
      </c>
      <c r="D6737" t="s">
        <v>79</v>
      </c>
      <c r="F6737" t="s">
        <v>79</v>
      </c>
      <c r="G6737" t="s">
        <v>79</v>
      </c>
      <c r="H6737" t="s">
        <v>278</v>
      </c>
    </row>
    <row r="6738" spans="1:10" x14ac:dyDescent="0.3">
      <c r="A6738" t="s">
        <v>79</v>
      </c>
      <c r="B6738" t="s">
        <v>3507</v>
      </c>
      <c r="C6738" t="s">
        <v>13</v>
      </c>
      <c r="D6738" t="s">
        <v>619</v>
      </c>
      <c r="E6738">
        <v>11</v>
      </c>
      <c r="F6738" t="s">
        <v>4517</v>
      </c>
      <c r="G6738" t="s">
        <v>1127</v>
      </c>
      <c r="H6738" t="s">
        <v>78</v>
      </c>
      <c r="I6738">
        <v>40</v>
      </c>
      <c r="J6738">
        <v>13</v>
      </c>
    </row>
    <row r="6739" spans="1:10" x14ac:dyDescent="0.3">
      <c r="A6739" t="s">
        <v>79</v>
      </c>
      <c r="B6739" t="s">
        <v>3518</v>
      </c>
      <c r="C6739" t="s">
        <v>14</v>
      </c>
      <c r="D6739" t="s">
        <v>619</v>
      </c>
      <c r="E6739">
        <v>14</v>
      </c>
      <c r="F6739" t="s">
        <v>1405</v>
      </c>
      <c r="G6739" t="s">
        <v>1091</v>
      </c>
      <c r="H6739" t="s">
        <v>78</v>
      </c>
      <c r="I6739">
        <v>40</v>
      </c>
      <c r="J6739">
        <v>3</v>
      </c>
    </row>
    <row r="6740" spans="1:10" x14ac:dyDescent="0.3">
      <c r="A6740" t="s">
        <v>79</v>
      </c>
      <c r="B6740" t="s">
        <v>3531</v>
      </c>
      <c r="C6740" t="s">
        <v>2806</v>
      </c>
      <c r="D6740" t="s">
        <v>81</v>
      </c>
      <c r="E6740">
        <v>7</v>
      </c>
      <c r="F6740" t="s">
        <v>929</v>
      </c>
      <c r="G6740" t="s">
        <v>831</v>
      </c>
      <c r="H6740" t="s">
        <v>78</v>
      </c>
      <c r="I6740">
        <v>30</v>
      </c>
      <c r="J6740">
        <v>13</v>
      </c>
    </row>
    <row r="6741" spans="1:10" x14ac:dyDescent="0.3">
      <c r="A6741" t="s">
        <v>79</v>
      </c>
      <c r="B6741" t="s">
        <v>3753</v>
      </c>
      <c r="C6741" t="s">
        <v>8</v>
      </c>
      <c r="D6741" t="s">
        <v>81</v>
      </c>
      <c r="E6741">
        <v>11</v>
      </c>
      <c r="F6741" t="s">
        <v>2213</v>
      </c>
      <c r="G6741" t="s">
        <v>998</v>
      </c>
      <c r="H6741" t="s">
        <v>78</v>
      </c>
      <c r="I6741">
        <v>30</v>
      </c>
      <c r="J6741">
        <v>0</v>
      </c>
    </row>
    <row r="6742" spans="1:10" x14ac:dyDescent="0.3">
      <c r="A6742" t="s">
        <v>79</v>
      </c>
      <c r="B6742" t="s">
        <v>3436</v>
      </c>
      <c r="C6742" t="s">
        <v>33</v>
      </c>
      <c r="D6742" t="s">
        <v>79</v>
      </c>
      <c r="F6742" t="s">
        <v>79</v>
      </c>
      <c r="G6742" t="s">
        <v>79</v>
      </c>
      <c r="H6742" t="s">
        <v>172</v>
      </c>
    </row>
    <row r="6743" spans="1:10" x14ac:dyDescent="0.3">
      <c r="A6743" t="s">
        <v>79</v>
      </c>
      <c r="B6743" t="s">
        <v>4360</v>
      </c>
      <c r="C6743" t="s">
        <v>39</v>
      </c>
      <c r="D6743" t="s">
        <v>81</v>
      </c>
      <c r="E6743">
        <v>6</v>
      </c>
      <c r="F6743" t="s">
        <v>1022</v>
      </c>
      <c r="G6743" t="s">
        <v>893</v>
      </c>
      <c r="H6743" t="s">
        <v>78</v>
      </c>
      <c r="I6743">
        <v>30</v>
      </c>
      <c r="J6743">
        <v>19</v>
      </c>
    </row>
    <row r="6744" spans="1:10" x14ac:dyDescent="0.3">
      <c r="A6744" t="s">
        <v>79</v>
      </c>
      <c r="B6744" t="s">
        <v>3589</v>
      </c>
      <c r="C6744" t="s">
        <v>44</v>
      </c>
      <c r="D6744" t="s">
        <v>81</v>
      </c>
      <c r="E6744">
        <v>3</v>
      </c>
      <c r="F6744" t="s">
        <v>1996</v>
      </c>
      <c r="G6744" t="s">
        <v>1728</v>
      </c>
      <c r="H6744" t="s">
        <v>78</v>
      </c>
      <c r="I6744">
        <v>30</v>
      </c>
      <c r="J6744">
        <v>23</v>
      </c>
    </row>
    <row r="6745" spans="1:10" x14ac:dyDescent="0.3">
      <c r="A6745" t="s">
        <v>79</v>
      </c>
      <c r="B6745" t="s">
        <v>3532</v>
      </c>
      <c r="C6745" t="s">
        <v>44</v>
      </c>
      <c r="D6745" t="s">
        <v>81</v>
      </c>
      <c r="E6745">
        <v>8</v>
      </c>
      <c r="F6745" t="s">
        <v>1317</v>
      </c>
      <c r="G6745" t="s">
        <v>4744</v>
      </c>
      <c r="H6745" t="s">
        <v>78</v>
      </c>
      <c r="I6745">
        <v>30</v>
      </c>
      <c r="J6745">
        <v>4</v>
      </c>
    </row>
    <row r="6746" spans="1:10" x14ac:dyDescent="0.3">
      <c r="A6746" t="s">
        <v>79</v>
      </c>
      <c r="B6746" t="s">
        <v>3487</v>
      </c>
      <c r="C6746" t="s">
        <v>2834</v>
      </c>
      <c r="D6746" t="s">
        <v>619</v>
      </c>
      <c r="E6746">
        <v>10</v>
      </c>
      <c r="F6746" t="s">
        <v>629</v>
      </c>
      <c r="G6746" t="s">
        <v>594</v>
      </c>
      <c r="H6746" t="s">
        <v>78</v>
      </c>
      <c r="I6746">
        <v>40</v>
      </c>
      <c r="J6746">
        <v>24</v>
      </c>
    </row>
    <row r="6747" spans="1:10" x14ac:dyDescent="0.3">
      <c r="A6747" t="s">
        <v>79</v>
      </c>
      <c r="B6747" t="s">
        <v>5066</v>
      </c>
      <c r="C6747" t="s">
        <v>2842</v>
      </c>
      <c r="D6747" t="s">
        <v>81</v>
      </c>
      <c r="E6747">
        <v>5</v>
      </c>
      <c r="F6747" t="s">
        <v>1369</v>
      </c>
      <c r="G6747" t="s">
        <v>693</v>
      </c>
      <c r="H6747" t="s">
        <v>78</v>
      </c>
      <c r="I6747">
        <v>30</v>
      </c>
      <c r="J6747">
        <v>11</v>
      </c>
    </row>
    <row r="6748" spans="1:10" x14ac:dyDescent="0.3">
      <c r="A6748" t="s">
        <v>79</v>
      </c>
      <c r="B6748" t="s">
        <v>3534</v>
      </c>
      <c r="C6748" t="s">
        <v>44</v>
      </c>
      <c r="D6748" t="s">
        <v>81</v>
      </c>
      <c r="E6748">
        <v>12</v>
      </c>
      <c r="F6748" t="s">
        <v>1963</v>
      </c>
      <c r="G6748" t="s">
        <v>1061</v>
      </c>
      <c r="H6748" t="s">
        <v>78</v>
      </c>
      <c r="I6748">
        <v>30</v>
      </c>
      <c r="J6748">
        <v>19</v>
      </c>
    </row>
    <row r="6749" spans="1:10" x14ac:dyDescent="0.3">
      <c r="A6749" t="s">
        <v>79</v>
      </c>
      <c r="B6749" t="s">
        <v>3388</v>
      </c>
      <c r="C6749" t="s">
        <v>2865</v>
      </c>
      <c r="D6749" t="s">
        <v>81</v>
      </c>
      <c r="E6749">
        <v>16</v>
      </c>
      <c r="F6749" t="s">
        <v>543</v>
      </c>
      <c r="G6749" t="s">
        <v>1093</v>
      </c>
      <c r="H6749" t="s">
        <v>78</v>
      </c>
      <c r="I6749">
        <v>0</v>
      </c>
      <c r="J6749">
        <v>0</v>
      </c>
    </row>
    <row r="6750" spans="1:10" x14ac:dyDescent="0.3">
      <c r="A6750" t="s">
        <v>79</v>
      </c>
      <c r="B6750" t="s">
        <v>3392</v>
      </c>
      <c r="C6750" t="s">
        <v>64</v>
      </c>
      <c r="D6750" t="s">
        <v>3170</v>
      </c>
      <c r="E6750">
        <v>26</v>
      </c>
      <c r="F6750" t="s">
        <v>4957</v>
      </c>
      <c r="G6750" t="s">
        <v>3979</v>
      </c>
      <c r="H6750" t="s">
        <v>78</v>
      </c>
      <c r="I6750">
        <v>0</v>
      </c>
      <c r="J6750">
        <v>0</v>
      </c>
    </row>
    <row r="6751" spans="1:10" x14ac:dyDescent="0.3">
      <c r="A6751" s="4" t="s">
        <v>476</v>
      </c>
      <c r="B6751" s="4" t="s">
        <v>2552</v>
      </c>
      <c r="C6751" s="4" t="s">
        <v>79</v>
      </c>
      <c r="D6751" s="5" t="s">
        <v>5091</v>
      </c>
      <c r="E6751" s="6">
        <v>341</v>
      </c>
      <c r="F6751" s="4" t="s">
        <v>79</v>
      </c>
      <c r="G6751" s="5" t="s">
        <v>5092</v>
      </c>
      <c r="H6751" s="6" t="str">
        <f>IFERROR(INDEX(t_poangligan[#All],MATCH(VALUE(resultatbors[[#This Row],[Datum]]),#REF!,0)+1,8),"-")</f>
        <v>-</v>
      </c>
      <c r="I6751" s="4"/>
      <c r="J6751" s="4"/>
    </row>
    <row r="6752" spans="1:10" x14ac:dyDescent="0.3">
      <c r="A6752" t="s">
        <v>79</v>
      </c>
      <c r="B6752" t="s">
        <v>3457</v>
      </c>
      <c r="C6752" t="s">
        <v>2641</v>
      </c>
      <c r="D6752" t="s">
        <v>79</v>
      </c>
      <c r="F6752" t="s">
        <v>79</v>
      </c>
      <c r="G6752" t="s">
        <v>79</v>
      </c>
      <c r="H6752" t="s">
        <v>82</v>
      </c>
    </row>
    <row r="6753" spans="1:10" x14ac:dyDescent="0.3">
      <c r="A6753" t="s">
        <v>79</v>
      </c>
      <c r="B6753" t="s">
        <v>3490</v>
      </c>
      <c r="C6753" t="s">
        <v>2644</v>
      </c>
      <c r="D6753" t="s">
        <v>3185</v>
      </c>
      <c r="E6753">
        <v>15</v>
      </c>
      <c r="F6753" t="s">
        <v>1064</v>
      </c>
      <c r="G6753" t="s">
        <v>2034</v>
      </c>
      <c r="H6753" t="s">
        <v>78</v>
      </c>
      <c r="I6753">
        <v>0</v>
      </c>
      <c r="J6753">
        <v>0</v>
      </c>
    </row>
    <row r="6754" spans="1:10" x14ac:dyDescent="0.3">
      <c r="A6754" t="s">
        <v>79</v>
      </c>
      <c r="B6754" t="s">
        <v>3403</v>
      </c>
      <c r="C6754" t="s">
        <v>2661</v>
      </c>
      <c r="D6754" t="s">
        <v>925</v>
      </c>
      <c r="E6754">
        <v>13</v>
      </c>
      <c r="F6754" t="s">
        <v>596</v>
      </c>
      <c r="G6754" t="s">
        <v>4716</v>
      </c>
      <c r="H6754" t="s">
        <v>78</v>
      </c>
      <c r="I6754">
        <v>0</v>
      </c>
      <c r="J6754">
        <v>0</v>
      </c>
    </row>
    <row r="6755" spans="1:10" x14ac:dyDescent="0.3">
      <c r="A6755" t="s">
        <v>79</v>
      </c>
      <c r="B6755" t="s">
        <v>3459</v>
      </c>
      <c r="C6755" t="s">
        <v>2669</v>
      </c>
      <c r="D6755" t="s">
        <v>3181</v>
      </c>
      <c r="E6755">
        <v>4</v>
      </c>
      <c r="F6755" t="s">
        <v>1970</v>
      </c>
      <c r="H6755" t="s">
        <v>78</v>
      </c>
      <c r="I6755">
        <v>0</v>
      </c>
      <c r="J6755">
        <v>0</v>
      </c>
    </row>
    <row r="6756" spans="1:10" x14ac:dyDescent="0.3">
      <c r="A6756" t="s">
        <v>79</v>
      </c>
      <c r="B6756" t="s">
        <v>3405</v>
      </c>
      <c r="C6756" t="s">
        <v>2672</v>
      </c>
      <c r="D6756" t="s">
        <v>178</v>
      </c>
      <c r="E6756">
        <v>4</v>
      </c>
      <c r="F6756" t="s">
        <v>3615</v>
      </c>
      <c r="G6756" t="s">
        <v>4797</v>
      </c>
      <c r="H6756" t="s">
        <v>78</v>
      </c>
      <c r="I6756">
        <v>40</v>
      </c>
      <c r="J6756">
        <v>31</v>
      </c>
    </row>
    <row r="6757" spans="1:10" x14ac:dyDescent="0.3">
      <c r="A6757" t="s">
        <v>79</v>
      </c>
      <c r="B6757" t="s">
        <v>3482</v>
      </c>
      <c r="C6757" t="s">
        <v>2679</v>
      </c>
      <c r="D6757" t="s">
        <v>178</v>
      </c>
      <c r="E6757">
        <v>3</v>
      </c>
      <c r="F6757" t="s">
        <v>1186</v>
      </c>
      <c r="G6757" t="s">
        <v>4375</v>
      </c>
      <c r="H6757" t="s">
        <v>78</v>
      </c>
      <c r="I6757">
        <v>40</v>
      </c>
      <c r="J6757">
        <v>33</v>
      </c>
    </row>
    <row r="6758" spans="1:10" x14ac:dyDescent="0.3">
      <c r="A6758" t="s">
        <v>79</v>
      </c>
      <c r="B6758" t="s">
        <v>3499</v>
      </c>
      <c r="C6758" t="s">
        <v>2690</v>
      </c>
      <c r="D6758" t="s">
        <v>178</v>
      </c>
      <c r="E6758">
        <v>14</v>
      </c>
      <c r="F6758" t="s">
        <v>3748</v>
      </c>
      <c r="G6758" t="s">
        <v>3228</v>
      </c>
      <c r="H6758" t="s">
        <v>78</v>
      </c>
      <c r="I6758">
        <v>40</v>
      </c>
      <c r="J6758">
        <v>23</v>
      </c>
    </row>
    <row r="6759" spans="1:10" x14ac:dyDescent="0.3">
      <c r="A6759" t="s">
        <v>79</v>
      </c>
      <c r="B6759" t="s">
        <v>3368</v>
      </c>
      <c r="C6759" t="s">
        <v>2694</v>
      </c>
      <c r="D6759" t="s">
        <v>925</v>
      </c>
      <c r="E6759">
        <v>3</v>
      </c>
      <c r="F6759" t="s">
        <v>559</v>
      </c>
      <c r="G6759" t="s">
        <v>972</v>
      </c>
      <c r="H6759" t="s">
        <v>78</v>
      </c>
      <c r="I6759">
        <v>0</v>
      </c>
      <c r="J6759">
        <v>0</v>
      </c>
    </row>
    <row r="6760" spans="1:10" x14ac:dyDescent="0.3">
      <c r="A6760" t="s">
        <v>79</v>
      </c>
      <c r="B6760" t="s">
        <v>3412</v>
      </c>
      <c r="C6760" t="s">
        <v>2700</v>
      </c>
      <c r="D6760" t="s">
        <v>178</v>
      </c>
      <c r="E6760">
        <v>3</v>
      </c>
      <c r="F6760" t="s">
        <v>3620</v>
      </c>
      <c r="G6760" t="s">
        <v>1455</v>
      </c>
      <c r="H6760" t="s">
        <v>78</v>
      </c>
      <c r="I6760">
        <v>40</v>
      </c>
      <c r="J6760">
        <v>35</v>
      </c>
    </row>
    <row r="6761" spans="1:10" x14ac:dyDescent="0.3">
      <c r="A6761" t="s">
        <v>79</v>
      </c>
      <c r="B6761" t="s">
        <v>4676</v>
      </c>
      <c r="C6761" t="s">
        <v>2701</v>
      </c>
      <c r="D6761" t="s">
        <v>3228</v>
      </c>
      <c r="E6761">
        <v>5</v>
      </c>
      <c r="F6761" t="s">
        <v>1280</v>
      </c>
      <c r="G6761" t="s">
        <v>1059</v>
      </c>
      <c r="H6761" t="s">
        <v>78</v>
      </c>
      <c r="I6761">
        <v>30</v>
      </c>
      <c r="J6761">
        <v>20</v>
      </c>
    </row>
    <row r="6762" spans="1:10" x14ac:dyDescent="0.3">
      <c r="A6762" t="s">
        <v>79</v>
      </c>
      <c r="B6762" t="s">
        <v>3505</v>
      </c>
      <c r="C6762" t="s">
        <v>2764</v>
      </c>
      <c r="D6762" t="s">
        <v>178</v>
      </c>
      <c r="E6762">
        <v>2</v>
      </c>
      <c r="F6762" t="s">
        <v>2132</v>
      </c>
      <c r="G6762" t="s">
        <v>1680</v>
      </c>
      <c r="H6762" t="s">
        <v>78</v>
      </c>
      <c r="I6762">
        <v>30</v>
      </c>
      <c r="J6762">
        <v>28</v>
      </c>
    </row>
    <row r="6763" spans="1:10" x14ac:dyDescent="0.3">
      <c r="A6763" t="s">
        <v>79</v>
      </c>
      <c r="B6763" t="s">
        <v>3506</v>
      </c>
      <c r="C6763" t="s">
        <v>12</v>
      </c>
      <c r="D6763" t="s">
        <v>178</v>
      </c>
      <c r="E6763">
        <v>3</v>
      </c>
      <c r="F6763" t="s">
        <v>657</v>
      </c>
      <c r="G6763" t="s">
        <v>4490</v>
      </c>
      <c r="H6763" t="s">
        <v>78</v>
      </c>
      <c r="I6763">
        <v>30</v>
      </c>
      <c r="J6763">
        <v>26</v>
      </c>
    </row>
    <row r="6764" spans="1:10" x14ac:dyDescent="0.3">
      <c r="A6764" t="s">
        <v>79</v>
      </c>
      <c r="B6764" t="s">
        <v>3507</v>
      </c>
      <c r="C6764" t="s">
        <v>13</v>
      </c>
      <c r="D6764" t="s">
        <v>178</v>
      </c>
      <c r="E6764">
        <v>7</v>
      </c>
      <c r="F6764" t="s">
        <v>1718</v>
      </c>
      <c r="G6764" t="s">
        <v>2421</v>
      </c>
      <c r="H6764" t="s">
        <v>78</v>
      </c>
      <c r="I6764">
        <v>40</v>
      </c>
      <c r="J6764">
        <v>31</v>
      </c>
    </row>
    <row r="6765" spans="1:10" x14ac:dyDescent="0.3">
      <c r="A6765" t="s">
        <v>79</v>
      </c>
      <c r="B6765" t="s">
        <v>3518</v>
      </c>
      <c r="C6765" t="s">
        <v>14</v>
      </c>
      <c r="D6765" t="s">
        <v>178</v>
      </c>
      <c r="E6765">
        <v>6</v>
      </c>
      <c r="F6765" t="s">
        <v>4958</v>
      </c>
      <c r="G6765" t="s">
        <v>580</v>
      </c>
      <c r="H6765" t="s">
        <v>78</v>
      </c>
      <c r="I6765">
        <v>40</v>
      </c>
      <c r="J6765">
        <v>34</v>
      </c>
    </row>
    <row r="6766" spans="1:10" x14ac:dyDescent="0.3">
      <c r="A6766" t="s">
        <v>79</v>
      </c>
      <c r="B6766" t="s">
        <v>3711</v>
      </c>
      <c r="C6766" t="s">
        <v>2780</v>
      </c>
      <c r="D6766" t="s">
        <v>178</v>
      </c>
      <c r="E6766">
        <v>6</v>
      </c>
      <c r="F6766" t="s">
        <v>3963</v>
      </c>
      <c r="G6766" t="s">
        <v>1187</v>
      </c>
      <c r="H6766" t="s">
        <v>78</v>
      </c>
      <c r="I6766">
        <v>40</v>
      </c>
      <c r="J6766">
        <v>31</v>
      </c>
    </row>
    <row r="6767" spans="1:10" x14ac:dyDescent="0.3">
      <c r="A6767" t="s">
        <v>79</v>
      </c>
      <c r="B6767" t="s">
        <v>3419</v>
      </c>
      <c r="C6767" t="s">
        <v>2895</v>
      </c>
      <c r="D6767" t="s">
        <v>3273</v>
      </c>
      <c r="E6767">
        <v>57</v>
      </c>
      <c r="F6767" t="s">
        <v>1799</v>
      </c>
      <c r="G6767" t="s">
        <v>1778</v>
      </c>
      <c r="H6767" t="s">
        <v>78</v>
      </c>
      <c r="I6767">
        <v>40</v>
      </c>
      <c r="J6767">
        <v>13</v>
      </c>
    </row>
    <row r="6768" spans="1:10" x14ac:dyDescent="0.3">
      <c r="A6768" t="s">
        <v>79</v>
      </c>
      <c r="B6768" t="s">
        <v>5069</v>
      </c>
      <c r="C6768" t="s">
        <v>2897</v>
      </c>
      <c r="D6768" t="s">
        <v>3273</v>
      </c>
      <c r="E6768">
        <v>72</v>
      </c>
      <c r="F6768" t="s">
        <v>945</v>
      </c>
      <c r="G6768" t="s">
        <v>1080</v>
      </c>
      <c r="H6768" t="s">
        <v>78</v>
      </c>
      <c r="I6768">
        <v>40</v>
      </c>
      <c r="J6768">
        <v>19</v>
      </c>
    </row>
    <row r="6769" spans="1:10" x14ac:dyDescent="0.3">
      <c r="A6769" t="s">
        <v>79</v>
      </c>
      <c r="B6769" t="s">
        <v>3423</v>
      </c>
      <c r="C6769" t="s">
        <v>2899</v>
      </c>
      <c r="D6769" t="s">
        <v>3273</v>
      </c>
      <c r="E6769">
        <v>37</v>
      </c>
      <c r="F6769" t="s">
        <v>2269</v>
      </c>
      <c r="G6769" t="s">
        <v>1186</v>
      </c>
      <c r="H6769" t="s">
        <v>78</v>
      </c>
      <c r="I6769">
        <v>40</v>
      </c>
      <c r="J6769">
        <v>27</v>
      </c>
    </row>
    <row r="6770" spans="1:10" x14ac:dyDescent="0.3">
      <c r="A6770" t="s">
        <v>79</v>
      </c>
      <c r="B6770" t="s">
        <v>3425</v>
      </c>
      <c r="C6770" t="s">
        <v>2901</v>
      </c>
      <c r="D6770" t="s">
        <v>3273</v>
      </c>
      <c r="E6770">
        <v>21</v>
      </c>
      <c r="F6770" t="s">
        <v>1254</v>
      </c>
      <c r="G6770" t="s">
        <v>2250</v>
      </c>
      <c r="H6770" t="s">
        <v>78</v>
      </c>
      <c r="I6770">
        <v>40</v>
      </c>
      <c r="J6770">
        <v>29</v>
      </c>
    </row>
    <row r="6771" spans="1:10" x14ac:dyDescent="0.3">
      <c r="A6771" t="s">
        <v>79</v>
      </c>
      <c r="B6771" t="s">
        <v>5070</v>
      </c>
      <c r="C6771" t="s">
        <v>2903</v>
      </c>
      <c r="D6771" t="s">
        <v>3273</v>
      </c>
      <c r="E6771">
        <v>82</v>
      </c>
      <c r="F6771" t="s">
        <v>1975</v>
      </c>
      <c r="H6771" t="s">
        <v>78</v>
      </c>
      <c r="I6771">
        <v>40</v>
      </c>
      <c r="J6771">
        <v>16</v>
      </c>
    </row>
    <row r="6772" spans="1:10" x14ac:dyDescent="0.3">
      <c r="A6772" t="s">
        <v>79</v>
      </c>
      <c r="B6772" t="s">
        <v>5072</v>
      </c>
      <c r="C6772" t="s">
        <v>102</v>
      </c>
      <c r="D6772" t="s">
        <v>178</v>
      </c>
      <c r="E6772">
        <v>5</v>
      </c>
      <c r="F6772" t="s">
        <v>1197</v>
      </c>
      <c r="G6772" t="s">
        <v>2757</v>
      </c>
      <c r="H6772" t="s">
        <v>78</v>
      </c>
      <c r="I6772">
        <v>40</v>
      </c>
      <c r="J6772">
        <v>34</v>
      </c>
    </row>
    <row r="6773" spans="1:10" x14ac:dyDescent="0.3">
      <c r="A6773" t="s">
        <v>79</v>
      </c>
      <c r="B6773" t="s">
        <v>3515</v>
      </c>
      <c r="C6773" t="s">
        <v>22</v>
      </c>
      <c r="D6773" t="s">
        <v>178</v>
      </c>
      <c r="E6773">
        <v>7</v>
      </c>
      <c r="F6773" t="s">
        <v>1814</v>
      </c>
      <c r="G6773" t="s">
        <v>1069</v>
      </c>
      <c r="H6773" t="s">
        <v>78</v>
      </c>
      <c r="I6773">
        <v>40</v>
      </c>
      <c r="J6773">
        <v>23</v>
      </c>
    </row>
    <row r="6774" spans="1:10" x14ac:dyDescent="0.3">
      <c r="A6774" t="s">
        <v>79</v>
      </c>
      <c r="B6774" t="s">
        <v>3373</v>
      </c>
      <c r="C6774" t="s">
        <v>2797</v>
      </c>
      <c r="D6774" t="s">
        <v>3272</v>
      </c>
      <c r="E6774">
        <v>2</v>
      </c>
      <c r="F6774" t="s">
        <v>4163</v>
      </c>
      <c r="G6774" t="s">
        <v>1426</v>
      </c>
      <c r="H6774" t="s">
        <v>78</v>
      </c>
      <c r="I6774">
        <v>0</v>
      </c>
      <c r="J6774">
        <v>0</v>
      </c>
    </row>
    <row r="6775" spans="1:10" x14ac:dyDescent="0.3">
      <c r="A6775" t="s">
        <v>79</v>
      </c>
      <c r="B6775" t="s">
        <v>3429</v>
      </c>
      <c r="C6775" t="s">
        <v>2801</v>
      </c>
      <c r="D6775" t="s">
        <v>178</v>
      </c>
      <c r="E6775">
        <v>2</v>
      </c>
      <c r="F6775" t="s">
        <v>1613</v>
      </c>
      <c r="G6775" t="s">
        <v>1238</v>
      </c>
      <c r="H6775" t="s">
        <v>78</v>
      </c>
      <c r="I6775">
        <v>40</v>
      </c>
      <c r="J6775">
        <v>36</v>
      </c>
    </row>
    <row r="6776" spans="1:10" x14ac:dyDescent="0.3">
      <c r="A6776" t="s">
        <v>79</v>
      </c>
      <c r="B6776" t="s">
        <v>4498</v>
      </c>
      <c r="C6776" t="s">
        <v>2802</v>
      </c>
      <c r="D6776" t="s">
        <v>178</v>
      </c>
      <c r="E6776">
        <v>10</v>
      </c>
      <c r="F6776" t="s">
        <v>4778</v>
      </c>
      <c r="G6776" t="s">
        <v>3407</v>
      </c>
      <c r="H6776" t="s">
        <v>78</v>
      </c>
      <c r="I6776">
        <v>40</v>
      </c>
      <c r="J6776">
        <v>30</v>
      </c>
    </row>
    <row r="6777" spans="1:10" x14ac:dyDescent="0.3">
      <c r="A6777" t="s">
        <v>79</v>
      </c>
      <c r="B6777" t="s">
        <v>3432</v>
      </c>
      <c r="C6777" t="s">
        <v>36</v>
      </c>
      <c r="D6777" t="s">
        <v>79</v>
      </c>
      <c r="F6777" t="s">
        <v>79</v>
      </c>
      <c r="G6777" t="s">
        <v>79</v>
      </c>
      <c r="H6777" t="s">
        <v>278</v>
      </c>
    </row>
    <row r="6778" spans="1:10" x14ac:dyDescent="0.3">
      <c r="A6778" t="s">
        <v>79</v>
      </c>
      <c r="B6778" t="s">
        <v>5073</v>
      </c>
      <c r="C6778" t="s">
        <v>2809</v>
      </c>
      <c r="D6778" t="s">
        <v>178</v>
      </c>
      <c r="E6778">
        <v>18</v>
      </c>
      <c r="F6778" t="s">
        <v>4959</v>
      </c>
      <c r="G6778" t="s">
        <v>1450</v>
      </c>
      <c r="H6778" t="s">
        <v>78</v>
      </c>
      <c r="I6778">
        <v>40</v>
      </c>
      <c r="J6778">
        <v>9</v>
      </c>
    </row>
    <row r="6779" spans="1:10" x14ac:dyDescent="0.3">
      <c r="A6779" t="s">
        <v>79</v>
      </c>
      <c r="B6779" t="s">
        <v>3436</v>
      </c>
      <c r="C6779" t="s">
        <v>33</v>
      </c>
      <c r="D6779" t="s">
        <v>178</v>
      </c>
      <c r="E6779">
        <v>6</v>
      </c>
      <c r="F6779" t="s">
        <v>4557</v>
      </c>
      <c r="G6779" t="s">
        <v>605</v>
      </c>
      <c r="H6779" t="s">
        <v>78</v>
      </c>
      <c r="I6779">
        <v>40</v>
      </c>
      <c r="J6779">
        <v>34</v>
      </c>
    </row>
    <row r="6780" spans="1:10" x14ac:dyDescent="0.3">
      <c r="A6780" t="s">
        <v>79</v>
      </c>
      <c r="B6780" t="s">
        <v>3394</v>
      </c>
      <c r="C6780" t="s">
        <v>2815</v>
      </c>
      <c r="D6780" t="s">
        <v>925</v>
      </c>
      <c r="E6780">
        <v>4</v>
      </c>
      <c r="F6780" t="s">
        <v>3562</v>
      </c>
      <c r="G6780" t="s">
        <v>1830</v>
      </c>
      <c r="H6780" t="s">
        <v>78</v>
      </c>
      <c r="I6780">
        <v>0</v>
      </c>
      <c r="J6780">
        <v>0</v>
      </c>
    </row>
    <row r="6781" spans="1:10" x14ac:dyDescent="0.3">
      <c r="A6781" t="s">
        <v>79</v>
      </c>
      <c r="B6781" t="s">
        <v>3487</v>
      </c>
      <c r="C6781" t="s">
        <v>2834</v>
      </c>
      <c r="D6781" t="s">
        <v>178</v>
      </c>
      <c r="E6781">
        <v>10</v>
      </c>
      <c r="F6781" t="s">
        <v>1981</v>
      </c>
      <c r="G6781" t="s">
        <v>617</v>
      </c>
      <c r="H6781" t="s">
        <v>78</v>
      </c>
      <c r="I6781">
        <v>40</v>
      </c>
      <c r="J6781">
        <v>28</v>
      </c>
    </row>
    <row r="6782" spans="1:10" x14ac:dyDescent="0.3">
      <c r="A6782" t="s">
        <v>79</v>
      </c>
      <c r="B6782" t="s">
        <v>3376</v>
      </c>
      <c r="C6782" t="s">
        <v>2835</v>
      </c>
      <c r="D6782" t="s">
        <v>574</v>
      </c>
      <c r="E6782">
        <v>5</v>
      </c>
      <c r="F6782" t="s">
        <v>3569</v>
      </c>
      <c r="G6782" t="s">
        <v>3109</v>
      </c>
      <c r="H6782" t="s">
        <v>78</v>
      </c>
      <c r="I6782">
        <v>0</v>
      </c>
      <c r="J6782">
        <v>0</v>
      </c>
    </row>
    <row r="6783" spans="1:10" x14ac:dyDescent="0.3">
      <c r="A6783" t="s">
        <v>79</v>
      </c>
      <c r="B6783" t="s">
        <v>3377</v>
      </c>
      <c r="C6783" t="s">
        <v>49</v>
      </c>
      <c r="D6783" t="s">
        <v>178</v>
      </c>
      <c r="E6783">
        <v>3</v>
      </c>
      <c r="F6783" t="s">
        <v>1351</v>
      </c>
      <c r="G6783" t="s">
        <v>4522</v>
      </c>
      <c r="H6783" t="s">
        <v>78</v>
      </c>
      <c r="I6783">
        <v>40</v>
      </c>
      <c r="J6783">
        <v>30</v>
      </c>
    </row>
    <row r="6784" spans="1:10" x14ac:dyDescent="0.3">
      <c r="A6784" t="s">
        <v>79</v>
      </c>
      <c r="B6784" t="s">
        <v>3390</v>
      </c>
      <c r="C6784" t="s">
        <v>2837</v>
      </c>
      <c r="D6784" t="s">
        <v>2837</v>
      </c>
      <c r="E6784">
        <v>96</v>
      </c>
      <c r="F6784" t="s">
        <v>792</v>
      </c>
      <c r="G6784" t="s">
        <v>2664</v>
      </c>
      <c r="H6784" t="s">
        <v>78</v>
      </c>
      <c r="I6784">
        <v>0</v>
      </c>
      <c r="J6784">
        <v>0</v>
      </c>
    </row>
    <row r="6785" spans="1:10" x14ac:dyDescent="0.3">
      <c r="A6785" t="s">
        <v>79</v>
      </c>
      <c r="B6785" t="s">
        <v>5066</v>
      </c>
      <c r="C6785" t="s">
        <v>2843</v>
      </c>
      <c r="D6785" t="s">
        <v>81</v>
      </c>
      <c r="E6785">
        <v>6</v>
      </c>
      <c r="F6785" t="s">
        <v>1867</v>
      </c>
      <c r="H6785" t="s">
        <v>78</v>
      </c>
      <c r="I6785">
        <v>0</v>
      </c>
      <c r="J6785">
        <v>0</v>
      </c>
    </row>
    <row r="6786" spans="1:10" x14ac:dyDescent="0.3">
      <c r="A6786" t="s">
        <v>79</v>
      </c>
      <c r="B6786" t="s">
        <v>3609</v>
      </c>
      <c r="C6786" t="s">
        <v>59</v>
      </c>
      <c r="D6786" t="s">
        <v>178</v>
      </c>
      <c r="E6786">
        <v>5</v>
      </c>
      <c r="F6786" t="s">
        <v>1875</v>
      </c>
      <c r="G6786" t="s">
        <v>995</v>
      </c>
      <c r="H6786" t="s">
        <v>78</v>
      </c>
      <c r="I6786">
        <v>40</v>
      </c>
      <c r="J6786">
        <v>30</v>
      </c>
    </row>
    <row r="6787" spans="1:10" x14ac:dyDescent="0.3">
      <c r="A6787" t="s">
        <v>79</v>
      </c>
      <c r="B6787" t="s">
        <v>3391</v>
      </c>
      <c r="C6787" t="s">
        <v>2845</v>
      </c>
      <c r="D6787" t="s">
        <v>81</v>
      </c>
      <c r="E6787">
        <v>10</v>
      </c>
      <c r="F6787" t="s">
        <v>962</v>
      </c>
      <c r="G6787" t="s">
        <v>774</v>
      </c>
      <c r="H6787" t="s">
        <v>78</v>
      </c>
      <c r="I6787">
        <v>0</v>
      </c>
      <c r="J6787">
        <v>0</v>
      </c>
    </row>
    <row r="6788" spans="1:10" x14ac:dyDescent="0.3">
      <c r="A6788" t="s">
        <v>79</v>
      </c>
      <c r="B6788" t="s">
        <v>3447</v>
      </c>
      <c r="C6788" t="s">
        <v>2846</v>
      </c>
      <c r="D6788" t="s">
        <v>178</v>
      </c>
      <c r="E6788">
        <v>2</v>
      </c>
      <c r="F6788" t="s">
        <v>1445</v>
      </c>
      <c r="G6788" t="s">
        <v>1324</v>
      </c>
      <c r="H6788" t="s">
        <v>78</v>
      </c>
      <c r="I6788">
        <v>40</v>
      </c>
      <c r="J6788">
        <v>39</v>
      </c>
    </row>
    <row r="6789" spans="1:10" x14ac:dyDescent="0.3">
      <c r="A6789" t="s">
        <v>79</v>
      </c>
      <c r="B6789" t="s">
        <v>3452</v>
      </c>
      <c r="C6789" t="s">
        <v>60</v>
      </c>
      <c r="D6789" t="s">
        <v>178</v>
      </c>
      <c r="E6789">
        <v>4</v>
      </c>
      <c r="F6789" t="s">
        <v>686</v>
      </c>
      <c r="G6789" t="s">
        <v>1867</v>
      </c>
      <c r="H6789" t="s">
        <v>78</v>
      </c>
      <c r="I6789">
        <v>40</v>
      </c>
      <c r="J6789">
        <v>34</v>
      </c>
    </row>
    <row r="6790" spans="1:10" x14ac:dyDescent="0.3">
      <c r="A6790" t="s">
        <v>79</v>
      </c>
      <c r="B6790" t="s">
        <v>3453</v>
      </c>
      <c r="C6790" t="s">
        <v>2857</v>
      </c>
      <c r="D6790" t="s">
        <v>79</v>
      </c>
      <c r="F6790" t="s">
        <v>79</v>
      </c>
      <c r="G6790" t="s">
        <v>79</v>
      </c>
      <c r="H6790" t="s">
        <v>82</v>
      </c>
    </row>
    <row r="6791" spans="1:10" x14ac:dyDescent="0.3">
      <c r="A6791" t="s">
        <v>79</v>
      </c>
      <c r="B6791" t="s">
        <v>5074</v>
      </c>
      <c r="C6791" t="s">
        <v>2859</v>
      </c>
      <c r="D6791" t="s">
        <v>79</v>
      </c>
      <c r="F6791" t="s">
        <v>79</v>
      </c>
      <c r="G6791" t="s">
        <v>79</v>
      </c>
      <c r="H6791" t="s">
        <v>82</v>
      </c>
    </row>
    <row r="6792" spans="1:10" x14ac:dyDescent="0.3">
      <c r="A6792" t="s">
        <v>79</v>
      </c>
      <c r="B6792" t="s">
        <v>5071</v>
      </c>
      <c r="C6792" t="s">
        <v>2860</v>
      </c>
      <c r="D6792" t="s">
        <v>3171</v>
      </c>
      <c r="E6792">
        <v>7</v>
      </c>
      <c r="F6792" t="s">
        <v>1249</v>
      </c>
      <c r="G6792" t="s">
        <v>1638</v>
      </c>
      <c r="H6792" t="s">
        <v>78</v>
      </c>
      <c r="I6792">
        <v>0</v>
      </c>
      <c r="J6792">
        <v>0</v>
      </c>
    </row>
    <row r="6793" spans="1:10" x14ac:dyDescent="0.3">
      <c r="A6793" t="s">
        <v>79</v>
      </c>
      <c r="B6793" t="s">
        <v>3454</v>
      </c>
      <c r="C6793" t="s">
        <v>2866</v>
      </c>
      <c r="D6793" t="s">
        <v>162</v>
      </c>
      <c r="E6793">
        <v>8</v>
      </c>
      <c r="F6793" t="s">
        <v>4960</v>
      </c>
      <c r="G6793" t="s">
        <v>1278</v>
      </c>
      <c r="H6793" t="s">
        <v>78</v>
      </c>
      <c r="I6793">
        <v>0</v>
      </c>
      <c r="J6793">
        <v>0</v>
      </c>
    </row>
    <row r="6794" spans="1:10" x14ac:dyDescent="0.3">
      <c r="A6794" t="s">
        <v>79</v>
      </c>
      <c r="B6794" t="s">
        <v>3467</v>
      </c>
      <c r="C6794" t="s">
        <v>2867</v>
      </c>
      <c r="D6794" t="s">
        <v>3208</v>
      </c>
      <c r="E6794">
        <v>3</v>
      </c>
      <c r="F6794" t="s">
        <v>917</v>
      </c>
      <c r="G6794" t="s">
        <v>2513</v>
      </c>
      <c r="H6794" t="s">
        <v>78</v>
      </c>
      <c r="I6794">
        <v>0</v>
      </c>
      <c r="J6794">
        <v>0</v>
      </c>
    </row>
    <row r="6795" spans="1:10" x14ac:dyDescent="0.3">
      <c r="A6795" t="s">
        <v>79</v>
      </c>
      <c r="B6795" t="s">
        <v>3455</v>
      </c>
      <c r="C6795" t="s">
        <v>2870</v>
      </c>
      <c r="D6795" t="s">
        <v>3185</v>
      </c>
      <c r="E6795">
        <v>5</v>
      </c>
      <c r="F6795" t="s">
        <v>654</v>
      </c>
      <c r="G6795" t="s">
        <v>2697</v>
      </c>
      <c r="H6795" t="s">
        <v>78</v>
      </c>
      <c r="I6795">
        <v>0</v>
      </c>
      <c r="J6795">
        <v>0</v>
      </c>
    </row>
    <row r="6796" spans="1:10" x14ac:dyDescent="0.3">
      <c r="A6796" t="s">
        <v>79</v>
      </c>
      <c r="B6796" t="s">
        <v>3392</v>
      </c>
      <c r="C6796" t="s">
        <v>64</v>
      </c>
      <c r="D6796" t="s">
        <v>3177</v>
      </c>
      <c r="E6796">
        <v>2</v>
      </c>
      <c r="F6796" t="s">
        <v>4148</v>
      </c>
      <c r="G6796" t="s">
        <v>2686</v>
      </c>
      <c r="H6796" t="s">
        <v>78</v>
      </c>
      <c r="I6796">
        <v>0</v>
      </c>
      <c r="J6796">
        <v>0</v>
      </c>
    </row>
    <row r="6797" spans="1:10" x14ac:dyDescent="0.3">
      <c r="A6797" s="4" t="s">
        <v>477</v>
      </c>
      <c r="B6797" s="4" t="s">
        <v>2560</v>
      </c>
      <c r="C6797" s="4" t="s">
        <v>79</v>
      </c>
      <c r="D6797" s="5" t="s">
        <v>5091</v>
      </c>
      <c r="E6797" s="6">
        <v>0</v>
      </c>
      <c r="F6797" s="4" t="s">
        <v>79</v>
      </c>
      <c r="G6797" s="5" t="s">
        <v>5092</v>
      </c>
      <c r="H6797" s="6" t="str">
        <f>IFERROR(INDEX(t_poangligan[#All],MATCH(VALUE(resultatbors[[#This Row],[Datum]]),#REF!,0)+1,8),"-")</f>
        <v>-</v>
      </c>
      <c r="I6797" s="4"/>
      <c r="J6797" s="4"/>
    </row>
    <row r="6798" spans="1:10" x14ac:dyDescent="0.3">
      <c r="A6798" t="s">
        <v>79</v>
      </c>
      <c r="B6798" t="s">
        <v>3403</v>
      </c>
      <c r="C6798" t="s">
        <v>2660</v>
      </c>
      <c r="D6798" t="s">
        <v>99</v>
      </c>
      <c r="E6798">
        <v>7</v>
      </c>
      <c r="F6798" t="s">
        <v>2025</v>
      </c>
      <c r="G6798" t="s">
        <v>4445</v>
      </c>
      <c r="H6798" t="s">
        <v>78</v>
      </c>
      <c r="I6798">
        <v>0</v>
      </c>
      <c r="J6798">
        <v>0</v>
      </c>
    </row>
    <row r="6799" spans="1:10" x14ac:dyDescent="0.3">
      <c r="A6799" t="s">
        <v>79</v>
      </c>
      <c r="B6799" t="s">
        <v>5072</v>
      </c>
      <c r="C6799" t="s">
        <v>102</v>
      </c>
      <c r="D6799" t="s">
        <v>158</v>
      </c>
      <c r="E6799">
        <v>6</v>
      </c>
      <c r="F6799" t="s">
        <v>4961</v>
      </c>
      <c r="H6799" t="s">
        <v>78</v>
      </c>
      <c r="I6799">
        <v>30</v>
      </c>
      <c r="J6799">
        <v>0</v>
      </c>
    </row>
    <row r="6800" spans="1:10" x14ac:dyDescent="0.3">
      <c r="A6800" s="4" t="s">
        <v>478</v>
      </c>
      <c r="B6800" s="4" t="s">
        <v>2561</v>
      </c>
      <c r="C6800" s="4" t="s">
        <v>79</v>
      </c>
      <c r="D6800" s="5" t="s">
        <v>5091</v>
      </c>
      <c r="E6800" s="6">
        <v>12</v>
      </c>
      <c r="F6800" s="4" t="s">
        <v>79</v>
      </c>
      <c r="G6800" s="5" t="s">
        <v>5092</v>
      </c>
      <c r="H6800" s="6" t="str">
        <f>IFERROR(INDEX(t_poangligan[#All],MATCH(VALUE(resultatbors[[#This Row],[Datum]]),#REF!,0)+1,8),"-")</f>
        <v>-</v>
      </c>
      <c r="I6800" s="4"/>
      <c r="J6800" s="4"/>
    </row>
    <row r="6801" spans="1:10" x14ac:dyDescent="0.3">
      <c r="A6801" t="s">
        <v>79</v>
      </c>
      <c r="B6801" t="s">
        <v>3457</v>
      </c>
      <c r="C6801" t="s">
        <v>2641</v>
      </c>
      <c r="D6801" t="s">
        <v>79</v>
      </c>
      <c r="F6801" t="s">
        <v>79</v>
      </c>
      <c r="G6801" t="s">
        <v>79</v>
      </c>
      <c r="H6801" t="s">
        <v>86</v>
      </c>
    </row>
    <row r="6802" spans="1:10" x14ac:dyDescent="0.3">
      <c r="A6802" t="s">
        <v>79</v>
      </c>
      <c r="B6802" t="s">
        <v>3402</v>
      </c>
      <c r="C6802" t="s">
        <v>2654</v>
      </c>
      <c r="D6802" t="s">
        <v>3198</v>
      </c>
      <c r="E6802">
        <v>20</v>
      </c>
      <c r="F6802" t="s">
        <v>1550</v>
      </c>
      <c r="G6802" t="s">
        <v>666</v>
      </c>
      <c r="H6802" t="s">
        <v>78</v>
      </c>
      <c r="I6802">
        <v>0</v>
      </c>
      <c r="J6802">
        <v>0</v>
      </c>
    </row>
    <row r="6803" spans="1:10" x14ac:dyDescent="0.3">
      <c r="A6803" t="s">
        <v>79</v>
      </c>
      <c r="B6803" t="s">
        <v>3407</v>
      </c>
      <c r="C6803" t="s">
        <v>2688</v>
      </c>
      <c r="D6803" t="s">
        <v>158</v>
      </c>
      <c r="E6803">
        <v>32</v>
      </c>
      <c r="F6803" t="s">
        <v>3420</v>
      </c>
      <c r="G6803" t="s">
        <v>1649</v>
      </c>
      <c r="H6803" t="s">
        <v>78</v>
      </c>
      <c r="I6803">
        <v>30</v>
      </c>
      <c r="J6803">
        <v>0</v>
      </c>
    </row>
    <row r="6804" spans="1:10" x14ac:dyDescent="0.3">
      <c r="A6804" t="s">
        <v>79</v>
      </c>
      <c r="B6804" t="s">
        <v>4676</v>
      </c>
      <c r="C6804" t="s">
        <v>2701</v>
      </c>
      <c r="D6804" t="s">
        <v>158</v>
      </c>
      <c r="E6804">
        <v>35</v>
      </c>
      <c r="F6804" t="s">
        <v>4962</v>
      </c>
      <c r="H6804" t="s">
        <v>78</v>
      </c>
      <c r="I6804">
        <v>30</v>
      </c>
      <c r="J6804">
        <v>0</v>
      </c>
    </row>
    <row r="6805" spans="1:10" x14ac:dyDescent="0.3">
      <c r="A6805" t="s">
        <v>79</v>
      </c>
      <c r="B6805" t="s">
        <v>3372</v>
      </c>
      <c r="C6805" t="s">
        <v>2740</v>
      </c>
      <c r="D6805" t="s">
        <v>79</v>
      </c>
      <c r="F6805" t="s">
        <v>79</v>
      </c>
      <c r="G6805" t="s">
        <v>79</v>
      </c>
      <c r="H6805" t="s">
        <v>287</v>
      </c>
    </row>
    <row r="6806" spans="1:10" x14ac:dyDescent="0.3">
      <c r="A6806" t="s">
        <v>79</v>
      </c>
      <c r="B6806" t="s">
        <v>3372</v>
      </c>
      <c r="C6806" t="s">
        <v>2740</v>
      </c>
      <c r="D6806" t="s">
        <v>79</v>
      </c>
      <c r="F6806" t="s">
        <v>79</v>
      </c>
      <c r="G6806" t="s">
        <v>79</v>
      </c>
      <c r="H6806" t="s">
        <v>287</v>
      </c>
    </row>
    <row r="6807" spans="1:10" x14ac:dyDescent="0.3">
      <c r="A6807" t="s">
        <v>79</v>
      </c>
      <c r="B6807" t="s">
        <v>3419</v>
      </c>
      <c r="C6807" t="s">
        <v>2895</v>
      </c>
      <c r="D6807" t="s">
        <v>3281</v>
      </c>
      <c r="E6807">
        <v>104</v>
      </c>
      <c r="F6807" t="s">
        <v>4963</v>
      </c>
      <c r="H6807" t="s">
        <v>78</v>
      </c>
      <c r="I6807">
        <v>30</v>
      </c>
      <c r="J6807">
        <v>0</v>
      </c>
    </row>
    <row r="6808" spans="1:10" x14ac:dyDescent="0.3">
      <c r="A6808" t="s">
        <v>79</v>
      </c>
      <c r="B6808" t="s">
        <v>5069</v>
      </c>
      <c r="C6808" t="s">
        <v>2897</v>
      </c>
      <c r="D6808" t="s">
        <v>3281</v>
      </c>
      <c r="E6808">
        <v>93</v>
      </c>
      <c r="F6808" t="s">
        <v>4964</v>
      </c>
      <c r="G6808" t="s">
        <v>1355</v>
      </c>
      <c r="H6808" t="s">
        <v>78</v>
      </c>
      <c r="I6808">
        <v>30</v>
      </c>
      <c r="J6808">
        <v>0</v>
      </c>
    </row>
    <row r="6809" spans="1:10" x14ac:dyDescent="0.3">
      <c r="A6809" t="s">
        <v>79</v>
      </c>
      <c r="B6809" t="s">
        <v>3423</v>
      </c>
      <c r="C6809" t="s">
        <v>2899</v>
      </c>
      <c r="D6809" t="s">
        <v>3281</v>
      </c>
      <c r="E6809">
        <v>97</v>
      </c>
      <c r="F6809" t="s">
        <v>4965</v>
      </c>
      <c r="G6809" t="s">
        <v>1766</v>
      </c>
      <c r="H6809" t="s">
        <v>78</v>
      </c>
      <c r="I6809">
        <v>30</v>
      </c>
      <c r="J6809">
        <v>0</v>
      </c>
    </row>
    <row r="6810" spans="1:10" x14ac:dyDescent="0.3">
      <c r="A6810" t="s">
        <v>79</v>
      </c>
      <c r="B6810" t="s">
        <v>3425</v>
      </c>
      <c r="C6810" t="s">
        <v>2901</v>
      </c>
      <c r="D6810" t="s">
        <v>3281</v>
      </c>
      <c r="E6810">
        <v>95</v>
      </c>
      <c r="F6810" t="s">
        <v>4966</v>
      </c>
      <c r="G6810" t="s">
        <v>4745</v>
      </c>
      <c r="H6810" t="s">
        <v>78</v>
      </c>
      <c r="I6810">
        <v>30</v>
      </c>
      <c r="J6810">
        <v>0</v>
      </c>
    </row>
    <row r="6811" spans="1:10" x14ac:dyDescent="0.3">
      <c r="A6811" t="s">
        <v>79</v>
      </c>
      <c r="B6811" t="s">
        <v>5070</v>
      </c>
      <c r="C6811" t="s">
        <v>2903</v>
      </c>
      <c r="D6811" t="s">
        <v>3281</v>
      </c>
      <c r="E6811">
        <v>94</v>
      </c>
      <c r="F6811" t="s">
        <v>4967</v>
      </c>
      <c r="H6811" t="s">
        <v>78</v>
      </c>
      <c r="I6811">
        <v>30</v>
      </c>
      <c r="J6811">
        <v>0</v>
      </c>
    </row>
    <row r="6812" spans="1:10" x14ac:dyDescent="0.3">
      <c r="A6812" t="s">
        <v>79</v>
      </c>
      <c r="B6812" t="s">
        <v>4498</v>
      </c>
      <c r="C6812" t="s">
        <v>2802</v>
      </c>
      <c r="D6812" t="s">
        <v>158</v>
      </c>
      <c r="E6812">
        <v>25</v>
      </c>
      <c r="F6812" t="s">
        <v>4968</v>
      </c>
      <c r="G6812" t="s">
        <v>2348</v>
      </c>
      <c r="H6812" t="s">
        <v>78</v>
      </c>
      <c r="I6812">
        <v>30</v>
      </c>
      <c r="J6812">
        <v>0</v>
      </c>
    </row>
    <row r="6813" spans="1:10" x14ac:dyDescent="0.3">
      <c r="A6813" t="s">
        <v>79</v>
      </c>
      <c r="B6813" t="s">
        <v>3394</v>
      </c>
      <c r="C6813" t="s">
        <v>2816</v>
      </c>
      <c r="D6813" t="s">
        <v>87</v>
      </c>
      <c r="E6813">
        <v>4</v>
      </c>
      <c r="F6813" t="s">
        <v>2517</v>
      </c>
      <c r="G6813" t="s">
        <v>3263</v>
      </c>
      <c r="H6813" t="s">
        <v>78</v>
      </c>
      <c r="I6813">
        <v>30</v>
      </c>
      <c r="J6813">
        <v>12</v>
      </c>
    </row>
    <row r="6814" spans="1:10" x14ac:dyDescent="0.3">
      <c r="A6814" t="s">
        <v>79</v>
      </c>
      <c r="B6814" t="s">
        <v>3377</v>
      </c>
      <c r="C6814" t="s">
        <v>49</v>
      </c>
      <c r="D6814" t="s">
        <v>3260</v>
      </c>
      <c r="E6814">
        <v>8</v>
      </c>
      <c r="F6814" t="s">
        <v>4643</v>
      </c>
      <c r="G6814" t="s">
        <v>2338</v>
      </c>
      <c r="H6814" t="s">
        <v>78</v>
      </c>
      <c r="I6814">
        <v>30</v>
      </c>
      <c r="J6814">
        <v>0</v>
      </c>
    </row>
    <row r="6815" spans="1:10" x14ac:dyDescent="0.3">
      <c r="A6815" t="s">
        <v>79</v>
      </c>
      <c r="B6815" t="s">
        <v>3390</v>
      </c>
      <c r="C6815" t="s">
        <v>2840</v>
      </c>
      <c r="D6815" t="s">
        <v>87</v>
      </c>
      <c r="E6815">
        <v>76</v>
      </c>
      <c r="F6815" t="s">
        <v>1534</v>
      </c>
      <c r="G6815" t="s">
        <v>1439</v>
      </c>
      <c r="H6815" t="s">
        <v>78</v>
      </c>
      <c r="I6815">
        <v>30</v>
      </c>
      <c r="J6815">
        <v>0</v>
      </c>
    </row>
    <row r="6816" spans="1:10" x14ac:dyDescent="0.3">
      <c r="A6816" t="s">
        <v>79</v>
      </c>
      <c r="B6816" t="s">
        <v>3452</v>
      </c>
      <c r="C6816" t="s">
        <v>60</v>
      </c>
      <c r="D6816" t="s">
        <v>2565</v>
      </c>
      <c r="E6816">
        <v>100</v>
      </c>
      <c r="F6816" t="s">
        <v>4456</v>
      </c>
      <c r="G6816" t="s">
        <v>1044</v>
      </c>
      <c r="H6816" t="s">
        <v>78</v>
      </c>
      <c r="I6816">
        <v>30</v>
      </c>
      <c r="J6816">
        <v>0</v>
      </c>
    </row>
    <row r="6817" spans="1:10" x14ac:dyDescent="0.3">
      <c r="A6817" t="s">
        <v>79</v>
      </c>
      <c r="B6817" t="s">
        <v>3453</v>
      </c>
      <c r="C6817" t="s">
        <v>2857</v>
      </c>
      <c r="D6817" t="s">
        <v>2565</v>
      </c>
      <c r="E6817">
        <v>139</v>
      </c>
      <c r="F6817" t="s">
        <v>4958</v>
      </c>
      <c r="G6817" t="s">
        <v>2459</v>
      </c>
      <c r="H6817" t="s">
        <v>78</v>
      </c>
      <c r="I6817">
        <v>30</v>
      </c>
      <c r="J6817">
        <v>0</v>
      </c>
    </row>
    <row r="6818" spans="1:10" x14ac:dyDescent="0.3">
      <c r="A6818" t="s">
        <v>79</v>
      </c>
      <c r="B6818" t="s">
        <v>5074</v>
      </c>
      <c r="C6818" t="s">
        <v>2859</v>
      </c>
      <c r="D6818" t="s">
        <v>2565</v>
      </c>
      <c r="E6818">
        <v>178</v>
      </c>
      <c r="F6818" t="s">
        <v>4897</v>
      </c>
      <c r="G6818" t="s">
        <v>1458</v>
      </c>
      <c r="H6818" t="s">
        <v>78</v>
      </c>
      <c r="I6818">
        <v>30</v>
      </c>
      <c r="J6818">
        <v>0</v>
      </c>
    </row>
    <row r="6819" spans="1:10" x14ac:dyDescent="0.3">
      <c r="A6819" s="4" t="s">
        <v>2573</v>
      </c>
      <c r="B6819" s="4" t="s">
        <v>5045</v>
      </c>
      <c r="C6819" s="4" t="s">
        <v>79</v>
      </c>
      <c r="D6819" s="5" t="s">
        <v>5091</v>
      </c>
      <c r="E6819" s="6">
        <v>25</v>
      </c>
      <c r="F6819" s="4" t="s">
        <v>79</v>
      </c>
      <c r="G6819" s="5" t="s">
        <v>5092</v>
      </c>
      <c r="H6819" s="6" t="str">
        <f>IFERROR(INDEX(t_poangligan[#All],MATCH(VALUE(resultatbors[[#This Row],[Datum]]),#REF!,0)+1,8),"-")</f>
        <v>-</v>
      </c>
      <c r="I6819" s="4"/>
      <c r="J6819" s="4"/>
    </row>
    <row r="6820" spans="1:10" x14ac:dyDescent="0.3">
      <c r="A6820" t="s">
        <v>79</v>
      </c>
      <c r="B6820" t="s">
        <v>4498</v>
      </c>
      <c r="C6820" t="s">
        <v>2802</v>
      </c>
      <c r="D6820" t="s">
        <v>87</v>
      </c>
      <c r="E6820">
        <v>4</v>
      </c>
      <c r="F6820" t="s">
        <v>2075</v>
      </c>
      <c r="G6820" t="s">
        <v>1663</v>
      </c>
      <c r="H6820" t="s">
        <v>78</v>
      </c>
      <c r="I6820">
        <v>30</v>
      </c>
      <c r="J6820">
        <v>22</v>
      </c>
    </row>
    <row r="6821" spans="1:10" x14ac:dyDescent="0.3">
      <c r="A6821" t="s">
        <v>79</v>
      </c>
      <c r="B6821" t="s">
        <v>3436</v>
      </c>
      <c r="C6821" t="s">
        <v>33</v>
      </c>
      <c r="D6821" t="s">
        <v>158</v>
      </c>
      <c r="E6821">
        <v>7</v>
      </c>
      <c r="F6821" t="s">
        <v>5046</v>
      </c>
      <c r="G6821" t="s">
        <v>809</v>
      </c>
      <c r="H6821" t="s">
        <v>78</v>
      </c>
      <c r="I6821">
        <v>30</v>
      </c>
      <c r="J6821">
        <v>3</v>
      </c>
    </row>
    <row r="6822" spans="1:10" x14ac:dyDescent="0.3">
      <c r="A6822" t="s">
        <v>79</v>
      </c>
      <c r="B6822" t="s">
        <v>3394</v>
      </c>
      <c r="C6822" t="s">
        <v>2816</v>
      </c>
      <c r="D6822" t="s">
        <v>79</v>
      </c>
      <c r="F6822" t="s">
        <v>79</v>
      </c>
      <c r="G6822" t="s">
        <v>79</v>
      </c>
      <c r="H6822" t="s">
        <v>82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I A A B Q S w M E F A A C A A g A r 5 6 I V 5 g O f 2 a l A A A A 9 g A A A B I A H A B D b 2 5 m a W c v U G F j a 2 F n Z S 5 4 b W w g o h g A K K A U A A A A A A A A A A A A A A A A A A A A A A A A A A A A h Y 9 B D o I w F E S v Q r q n L S U m h n z K w r i T x I T E u G 2 g Y i N 8 D C 2 W u 7 n w S F 5 B j K L u X M 6 b t 5 i 5 X 2 + Q j W 0 T X H R v T Y c p i S g n g c a y q w z W K R n c I V y S T M J W l S d V 6 2 C S 0 S a j r V J y d O 6 c M O a 9 p z 6 m X V 8 z w X n E 9 v m m K I + 6 V e Q j m / 9 y a N A 6 h a U m E n a v M V L Q S M R 0 w Q X l w G Y I u c G v I K a 9 z / Y H w m p o 3 N B r q T E s 1 s D m C O z 9 Q T 4 A U E s D B B Q A A g A I A K + e i F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v n o h X N U r Q D Q w F A A C M T g A A E w A c A E Z v c m 1 1 b G F z L 1 N l Y 3 R p b 2 4 x L m 0 g o h g A K K A U A A A A A A A A A A A A A A A A A A A A A A A A A A A A 7 V v r T h s 5 F P 6 P x D t Y 0 z + J l E a Q Q t p u l R / b Q H d R b y y h u z 8 I Q s 6 M I R Y e O 7 I 9 K Q j x N n 2 G v g A v t m c u a T I z N u F S Z U I w Q m L m H F / O 2 N 9 3 f H y O U M T X V H D U S / 9 u v l t f W 1 9 T Q y x J g C T 2 i U I d x I h e X 0 P w 0 x O R 9 A l I u m r c 3 B F + F B K u a x 8 o I 8 2 u 4 B p e V M 3 r / t H / p o h U / e 5 Q U t X / y s m O p G P S n 7 R X / U 9 f P / Y P i I q Y x n p w 8 1 M q w v u t j V a r / x f h R G I N U w d Y 4 3 4 y f 9 N X Y 6 / e O N o h j I Z U E 9 n x G l 4 D d Q W L Q q 4 6 m 5 s N t M t 9 E V B + 1 m l v b 2 z A + z + R 0 K S n L x n p T B + b X w Q n x / V G + i U v v H 0 p Q h F P 9 T f B A Z j r w W c d 4 g E 0 z D S Z v J Z + d A M d Z f I / G e v 5 m G G p O l p G s 0 N 2 h 5 i f w Y i H l y M y H e 5 Q Y q 5 O h Q x T k 2 O l q h n m b 1 x d e f E X 7 w X w e X t c t 7 e a c d v r B r r y y B g W z q Q I q P L p i F F O Q K d B i j S 5 0 I n K Z 1 g p e k p 9 H G 9 s S R 1 b V B I O s C I j Q W G T 7 C r 0 E s H n + x G L N 8 p g E Y g n n e P n R M h x W D Y Q b N e Y + 2 U F o 2 d D n Z N e T x f 5 g I R i D M v 2 n m F + j g 7 E 9 5 m d 6 x E G M I 5 l t c J u N B D B / h B x o d E n m L a 5 p 3 b D k b 6 s J S / p k J + x 9 o e A o j 1 N Q l U 7 I L 6 Q Q f M D J S z 4 F 7 M I 9 u y k H h s H Q / G I s e t 6 v b 6 + R v k t Z u W o F H G A 9 k L J 9 J + Q 5 / A 5 f R F p l A g y G + Y Q 6 s 0 q 8 c m I u x F o B T e x S Z G L U u s Q U 5 5 Q q d x 8 Q K U e G v E + I E p v b p R 7 a K E x K 4 u 5 6 G k s d W G K J w 9 6 X 4 Q j o m n s f q p F / q w h c + C / t U r w N 2 L T e p Y Y y Z K 0 7 u a O k m L f J 4 / T F 1 4 a 6 d R a d a 9 a D + 0 C H h f w r E b A A 5 x K I K 9 Q S A J G w h B L d B 5 v E O x 9 x S S z 2 j W P e e 1 V Y p 4 9 C j J i 9 5 6 h k Y 3 X 9 h P p i / X 0 m U x R i O K E o h n P i / Z L Z Y i m k v C L z s w B z 7 + E A T 0 9 L S l g F B 2 Z J s 7 c R T E a n H U l J a 8 1 M / 5 K 8 H v C o i V g 8 j z a b j v a O t r e m 7 Z P n q G Y w 1 3 z J F l T I i v l a c 6 S O W x t r R J Z j Z R c 0 c u + n E B B V J 3 m m j F k 3 t G w 8 U C 0 3 Q M a G d 4 A D a l 0 s w S I V N 6 y y F 9 Z 5 F t l V 5 Y q t i 0 d 2 h b 5 a 4 v 8 j W 2 C t 5 Y O x Y T X k 4 f 0 9 A 5 T f W b A h T o u 1 H G h j p 2 o W X 2 l e q K 6 I o s r s i w W + / l A f 9 E M K N T s f x E B H l z g / x w C / x n n + 2 p 5 o O f 8 s P P D C 6 Z B r t y 9 T G 7 Y l b 9 d + f s u 5 e 9 l c t + u E l 5 l J d x 2 c X S l 8 M e l k Z a J Y S 6 j 5 D J K L q M 0 h 7 N Z P W O Z o r l n V N 8 w y X 9 n e c M k f 4 7 V j a 2 q k 6 b u L H J n k T u L 5 h N 1 e 9 m O I c d Z x 1 n H 2 V u T 4 g s + X F 1 S 3 C X F l 4 Y G 2 N d 0 D C 6 n 0 n 8 j j m U n n H x P l V O T n l V 6 0 Q j S e + c c 7 a e O n V K p 5 p Z O v Q d w 7 p J g a W C v + f Q B o L x U + u Z n U M g r z g I 5 t 8 K 3 1 X W q T e H l s e w K O w 8 u 7 P h z a j p 3 x E Z W O a n 2 j M + D w p V O K i u d P K Y i I u Q Z 5 h Q A Y T H 4 7 u W S u 0 J 3 c q l s L x N 4 3 a 3 S 3 S p / 2 6 3 y o U 5 9 c n W r N t 1 S Y I a 7 u y 3 q 7 m a 5 o 9 m u d C a M 3 9 8 L v 1 4 m r D k v 7 L x w t V 4 4 2 c A t I y N 2 L 3 z C m t 1 I S l i M u J Y 0 E O K 8 V r 8 6 i p e s 4 6 U 9 v e P r o 4 w o x 4 8 r a 8 K o 5 T h w B 5 a i H A g e 3 v w Y Q 1 R 5 V l J 8 N G 7 Z P g N U y L R 9 Y f E O a V A e n Q Z o 9 x R o W N L 0 z D v z H q u R u P l h G n / f I M 9 l m 0 a x b Q F K c k D T p c r k i b S U a / K S 3 6 y J z L V t Z M t 4 X U g e 5 W Z 5 9 z 9 Q S w E C L Q A U A A I A C A C v n o h X m A 5 / Z q U A A A D 2 A A A A E g A A A A A A A A A A A A A A A A A A A A A A Q 2 9 u Z m l n L 1 B h Y 2 t h Z 2 U u e G 1 s U E s B A i 0 A F A A C A A g A r 5 6 I V w / K 6 a u k A A A A 6 Q A A A B M A A A A A A A A A A A A A A A A A 8 Q A A A F t D b 2 5 0 Z W 5 0 X 1 R 5 c G V z X S 5 4 b W x Q S w E C L Q A U A A I A C A C v n o h X N U r Q D Q w F A A C M T g A A E w A A A A A A A A A A A A A A A A D i A Q A A R m 9 y b X V s Y X M v U 2 V j d G l v b j E u b V B L B Q Y A A A A A A w A D A M I A A A A 7 B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H V Q E A A A A A A C V V A Q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y Y W N l c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M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E x L T A 5 V D I w O j I 4 O j Q 5 L j Q 4 M T M w M z d a I i A v P j x F b n R y e S B U e X B l P S J G a W x s Q 2 9 s d W 1 u V H l w Z X M i I F Z h b H V l P S J z Q X d N R 0 J n W U d B d 2 t H Q m d Z P S I g L z 4 8 R W 5 0 c n k g V H l w Z T 0 i R m l s b E N v b H V t b k 5 h b W V z I i B W Y W x 1 Z T 0 i c 1 s m c X V v d D t y Y W N l S W Q m c X V v d D s s J n F 1 b 3 Q 7 Z X Z l b n R J Z C Z x d W 9 0 O y w m c X V v d D t k a X N j a X B s a W 5 l J n F 1 b 3 Q 7 L C Z x d W 9 0 O 2 N s Y X N z a W Z p Y 2 F 0 a W 9 u J n F 1 b 3 Q 7 L C Z x d W 9 0 O 2 Z v c m 0 m c X V v d D s s J n F 1 b 3 Q 7 Y m F z Z X B v a W 5 0 c y Z x d W 9 0 O y w m c X V v d D t i Y X N l c G 9 p b n Q g L S B j Y W x j d W x h d G V k J n F 1 b 3 Q 7 L C Z x d W 9 0 O 2 R h d G U m c X V v d D s s J n F 1 b 3 Q 7 b m F t Z S Z x d W 9 0 O y w m c X V v d D t k a X N 0 Y W 5 j Z S Z x d W 9 0 O y w m c X V v d D t s a W d o d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Y W N l c y 9 B d X R v U m V t b 3 Z l Z E N v b H V t b n M x L n t y Y W N l S W Q s M H 0 m c X V v d D s s J n F 1 b 3 Q 7 U 2 V j d G l v b j E v c m F j Z X M v Q X V 0 b 1 J l b W 9 2 Z W R D b 2 x 1 b W 5 z M S 5 7 Z X Z l b n R J Z C w x f S Z x d W 9 0 O y w m c X V v d D t T Z W N 0 a W 9 u M S 9 y Y W N l c y 9 B d X R v U m V t b 3 Z l Z E N v b H V t b n M x L n t k a X N j a X B s a W 5 l L D J 9 J n F 1 b 3 Q 7 L C Z x d W 9 0 O 1 N l Y 3 R p b 2 4 x L 3 J h Y 2 V z L 0 F 1 d G 9 S Z W 1 v d m V k Q 2 9 s d W 1 u c z E u e 2 N s Y X N z a W Z p Y 2 F 0 a W 9 u L D N 9 J n F 1 b 3 Q 7 L C Z x d W 9 0 O 1 N l Y 3 R p b 2 4 x L 3 J h Y 2 V z L 0 F 1 d G 9 S Z W 1 v d m V k Q 2 9 s d W 1 u c z E u e 2 Z v c m 0 s N H 0 m c X V v d D s s J n F 1 b 3 Q 7 U 2 V j d G l v b j E v c m F j Z X M v Q X V 0 b 1 J l b W 9 2 Z W R D b 2 x 1 b W 5 z M S 5 7 Y m F z Z X B v a W 5 0 c y w 1 f S Z x d W 9 0 O y w m c X V v d D t T Z W N 0 a W 9 u M S 9 y Y W N l c y 9 B d X R v U m V t b 3 Z l Z E N v b H V t b n M x L n t i Y X N l c G 9 p b n Q g L S B j Y W x j d W x h d G V k L D Z 9 J n F 1 b 3 Q 7 L C Z x d W 9 0 O 1 N l Y 3 R p b 2 4 x L 3 J h Y 2 V z L 0 F 1 d G 9 S Z W 1 v d m V k Q 2 9 s d W 1 u c z E u e 2 R h d G U s N 3 0 m c X V v d D s s J n F 1 b 3 Q 7 U 2 V j d G l v b j E v c m F j Z X M v Q X V 0 b 1 J l b W 9 2 Z W R D b 2 x 1 b W 5 z M S 5 7 b m F t Z S w 4 f S Z x d W 9 0 O y w m c X V v d D t T Z W N 0 a W 9 u M S 9 y Y W N l c y 9 B d X R v U m V t b 3 Z l Z E N v b H V t b n M x L n t k a X N 0 Y W 5 j Z S w 5 f S Z x d W 9 0 O y w m c X V v d D t T Z W N 0 a W 9 u M S 9 y Y W N l c y 9 B d X R v U m V t b 3 Z l Z E N v b H V t b n M x L n t s a W d o d C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3 J h Y 2 V z L 0 F 1 d G 9 S Z W 1 v d m V k Q 2 9 s d W 1 u c z E u e 3 J h Y 2 V J Z C w w f S Z x d W 9 0 O y w m c X V v d D t T Z W N 0 a W 9 u M S 9 y Y W N l c y 9 B d X R v U m V t b 3 Z l Z E N v b H V t b n M x L n t l d m V u d E l k L D F 9 J n F 1 b 3 Q 7 L C Z x d W 9 0 O 1 N l Y 3 R p b 2 4 x L 3 J h Y 2 V z L 0 F 1 d G 9 S Z W 1 v d m V k Q 2 9 s d W 1 u c z E u e 2 R p c 2 N p c G x p b m U s M n 0 m c X V v d D s s J n F 1 b 3 Q 7 U 2 V j d G l v b j E v c m F j Z X M v Q X V 0 b 1 J l b W 9 2 Z W R D b 2 x 1 b W 5 z M S 5 7 Y 2 x h c 3 N p Z m l j Y X R p b 2 4 s M 3 0 m c X V v d D s s J n F 1 b 3 Q 7 U 2 V j d G l v b j E v c m F j Z X M v Q X V 0 b 1 J l b W 9 2 Z W R D b 2 x 1 b W 5 z M S 5 7 Z m 9 y b S w 0 f S Z x d W 9 0 O y w m c X V v d D t T Z W N 0 a W 9 u M S 9 y Y W N l c y 9 B d X R v U m V t b 3 Z l Z E N v b H V t b n M x L n t i Y X N l c G 9 p b n R z L D V 9 J n F 1 b 3 Q 7 L C Z x d W 9 0 O 1 N l Y 3 R p b 2 4 x L 3 J h Y 2 V z L 0 F 1 d G 9 S Z W 1 v d m V k Q 2 9 s d W 1 u c z E u e 2 J h c 2 V w b 2 l u d C A t I G N h b G N 1 b G F 0 Z W Q s N n 0 m c X V v d D s s J n F 1 b 3 Q 7 U 2 V j d G l v b j E v c m F j Z X M v Q X V 0 b 1 J l b W 9 2 Z W R D b 2 x 1 b W 5 z M S 5 7 Z G F 0 Z S w 3 f S Z x d W 9 0 O y w m c X V v d D t T Z W N 0 a W 9 u M S 9 y Y W N l c y 9 B d X R v U m V t b 3 Z l Z E N v b H V t b n M x L n t u Y W 1 l L D h 9 J n F 1 b 3 Q 7 L C Z x d W 9 0 O 1 N l Y 3 R p b 2 4 x L 3 J h Y 2 V z L 0 F 1 d G 9 S Z W 1 v d m V k Q 2 9 s d W 1 u c z E u e 2 R p c 3 R h b m N l L D l 9 J n F 1 b 3 Q 7 L C Z x d W 9 0 O 1 N l Y 3 R p b 2 4 x L 3 J h Y 2 V z L 0 F 1 d G 9 S Z W 1 v d m V k Q 2 9 s d W 1 u c z E u e 2 x p Z 2 h 0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m F j Z X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F j Z X M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F j Z X M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Y W N l c y 9 S Z W 1 v d m V k J T I w Q m x h b m s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n V u b m V y c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I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y L T E 0 V D I y O j U w O j Q 1 L j Y z N D g z M T F a I i A v P j x F b n R y e S B U e X B l P S J G a W x s Q 2 9 s d W 1 u V H l w Z X M i I F Z h b H V l P S J z Q m d N R 0 F 3 a 0 R B d 0 0 9 I i A v P j x F b n R y e S B U e X B l P S J G a W x s Q 2 9 s d W 1 u T m F t Z X M i I F Z h b H V l P S J z W y Z x d W 9 0 O 2 5 h b W U m c X V v d D s s J n F 1 b 3 Q 7 c G V y c 2 9 u S W Q m c X V v d D s s J n F 1 b 3 Q 7 c 2 V 4 J n F 1 b 3 Q 7 L C Z x d W 9 0 O 2 1 h a W 5 j b G F z c y Z x d W 9 0 O y w m c X V v d D t i a X J 0 a G R h d G U m c X V v d D s s J n F 1 b 3 Q 7 Y m V z d D E w J n F 1 b 3 Q 7 L C Z x d W 9 0 O 3 R v d G F s J n F 1 b 3 Q 7 L C Z x d W 9 0 O 2 5 v U 3 R h c n R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n V u b m V y c y 9 B d X R v U m V t b 3 Z l Z E N v b H V t b n M x L n t u Y W 1 l L D B 9 J n F 1 b 3 Q 7 L C Z x d W 9 0 O 1 N l Y 3 R p b 2 4 x L 3 J 1 b m 5 l c n M v Q X V 0 b 1 J l b W 9 2 Z W R D b 2 x 1 b W 5 z M S 5 7 c G V y c 2 9 u S W Q s M X 0 m c X V v d D s s J n F 1 b 3 Q 7 U 2 V j d G l v b j E v c n V u b m V y c y 9 B d X R v U m V t b 3 Z l Z E N v b H V t b n M x L n t z Z X g s M n 0 m c X V v d D s s J n F 1 b 3 Q 7 U 2 V j d G l v b j E v c n V u b m V y c y 9 B d X R v U m V t b 3 Z l Z E N v b H V t b n M x L n t t Y W l u Y 2 x h c 3 M s M 3 0 m c X V v d D s s J n F 1 b 3 Q 7 U 2 V j d G l v b j E v c n V u b m V y c y 9 B d X R v U m V t b 3 Z l Z E N v b H V t b n M x L n t i a X J 0 a G R h d G U s N H 0 m c X V v d D s s J n F 1 b 3 Q 7 U 2 V j d G l v b j E v c n V u b m V y c y 9 B d X R v U m V t b 3 Z l Z E N v b H V t b n M x L n t i Z X N 0 M T A s N X 0 m c X V v d D s s J n F 1 b 3 Q 7 U 2 V j d G l v b j E v c n V u b m V y c y 9 B d X R v U m V t b 3 Z l Z E N v b H V t b n M x L n t 0 b 3 R h b C w 2 f S Z x d W 9 0 O y w m c X V v d D t T Z W N 0 a W 9 u M S 9 y d W 5 u Z X J z L 0 F 1 d G 9 S Z W 1 v d m V k Q 2 9 s d W 1 u c z E u e 2 5 v U 3 R h c n R z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3 J 1 b m 5 l c n M v Q X V 0 b 1 J l b W 9 2 Z W R D b 2 x 1 b W 5 z M S 5 7 b m F t Z S w w f S Z x d W 9 0 O y w m c X V v d D t T Z W N 0 a W 9 u M S 9 y d W 5 u Z X J z L 0 F 1 d G 9 S Z W 1 v d m V k Q 2 9 s d W 1 u c z E u e 3 B l c n N v b k l k L D F 9 J n F 1 b 3 Q 7 L C Z x d W 9 0 O 1 N l Y 3 R p b 2 4 x L 3 J 1 b m 5 l c n M v Q X V 0 b 1 J l b W 9 2 Z W R D b 2 x 1 b W 5 z M S 5 7 c 2 V 4 L D J 9 J n F 1 b 3 Q 7 L C Z x d W 9 0 O 1 N l Y 3 R p b 2 4 x L 3 J 1 b m 5 l c n M v Q X V 0 b 1 J l b W 9 2 Z W R D b 2 x 1 b W 5 z M S 5 7 b W F p b m N s Y X N z L D N 9 J n F 1 b 3 Q 7 L C Z x d W 9 0 O 1 N l Y 3 R p b 2 4 x L 3 J 1 b m 5 l c n M v Q X V 0 b 1 J l b W 9 2 Z W R D b 2 x 1 b W 5 z M S 5 7 Y m l y d G h k Y X R l L D R 9 J n F 1 b 3 Q 7 L C Z x d W 9 0 O 1 N l Y 3 R p b 2 4 x L 3 J 1 b m 5 l c n M v Q X V 0 b 1 J l b W 9 2 Z W R D b 2 x 1 b W 5 z M S 5 7 Y m V z d D E w L D V 9 J n F 1 b 3 Q 7 L C Z x d W 9 0 O 1 N l Y 3 R p b 2 4 x L 3 J 1 b m 5 l c n M v Q X V 0 b 1 J l b W 9 2 Z W R D b 2 x 1 b W 5 z M S 5 7 d G 9 0 Y W w s N n 0 m c X V v d D s s J n F 1 b 3 Q 7 U 2 V j d G l v b j E v c n V u b m V y c y 9 B d X R v U m V t b 3 Z l Z E N v b H V t b n M x L n t u b 1 N 0 Y X J 0 c y w 3 f S Z x d W 9 0 O 1 0 s J n F 1 b 3 Q 7 U m V s Y X R p b 2 5 z a G l w S W 5 m b y Z x d W 9 0 O z p b X X 0 i I C 8 + P E V u d H J 5 I F R 5 c G U 9 I k Z p b G x U Y X J n Z X R O Y W 1 l Q 3 V z d G 9 t a X p l Z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3 J 1 b m 5 l c n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n V u b m V y c y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d W 5 u Z X J z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n V u b m V y c y 9 S Z W 1 v d m V k J T I w Q m x h b m s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9 t c G V 0 a X R p b 2 5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O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I t M T R U M j I 6 N T E 6 N D A u N D Y y M D Q w O F o i I C 8 + P E V u d H J 5 I F R 5 c G U 9 I k Z p b G x D b 2 x 1 b W 5 U e X B l c y I g V m F s d W U 9 I n N D U U 1 H Q X c 9 P S I g L z 4 8 R W 5 0 c n k g V H l w Z T 0 i R m l s b E N v b H V t b k 5 h b W V z I i B W Y W x 1 Z T 0 i c 1 s m c X V v d D t k Y X R l J n F 1 b 3 Q 7 L C Z x d W 9 0 O 2 V 2 Z W 5 0 S W Q m c X V v d D s s J n F 1 b 3 Q 7 b m F t Z S Z x d W 9 0 O y w m c X V v d D t l d m V u d E N s Y X N z a W Z p Y 2 F 0 a W 9 u S W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b 2 1 w Z X R p d G l v b n M v Q X V 0 b 1 J l b W 9 2 Z W R D b 2 x 1 b W 5 z M S 5 7 Z G F 0 Z S w w f S Z x d W 9 0 O y w m c X V v d D t T Z W N 0 a W 9 u M S 9 j b 2 1 w Z X R p d G l v b n M v Q X V 0 b 1 J l b W 9 2 Z W R D b 2 x 1 b W 5 z M S 5 7 Z X Z l b n R J Z C w x f S Z x d W 9 0 O y w m c X V v d D t T Z W N 0 a W 9 u M S 9 j b 2 1 w Z X R p d G l v b n M v Q X V 0 b 1 J l b W 9 2 Z W R D b 2 x 1 b W 5 z M S 5 7 b m F t Z S w y f S Z x d W 9 0 O y w m c X V v d D t T Z W N 0 a W 9 u M S 9 j b 2 1 w Z X R p d G l v b n M v Q X V 0 b 1 J l b W 9 2 Z W R D b 2 x 1 b W 5 z M S 5 7 Z X Z l b n R D b G F z c 2 l m a W N h d G l v b k l k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2 N v b X B l d G l 0 a W 9 u c y 9 B d X R v U m V t b 3 Z l Z E N v b H V t b n M x L n t k Y X R l L D B 9 J n F 1 b 3 Q 7 L C Z x d W 9 0 O 1 N l Y 3 R p b 2 4 x L 2 N v b X B l d G l 0 a W 9 u c y 9 B d X R v U m V t b 3 Z l Z E N v b H V t b n M x L n t l d m V u d E l k L D F 9 J n F 1 b 3 Q 7 L C Z x d W 9 0 O 1 N l Y 3 R p b 2 4 x L 2 N v b X B l d G l 0 a W 9 u c y 9 B d X R v U m V t b 3 Z l Z E N v b H V t b n M x L n t u Y W 1 l L D J 9 J n F 1 b 3 Q 7 L C Z x d W 9 0 O 1 N l Y 3 R p b 2 4 x L 2 N v b X B l d G l 0 a W 9 u c y 9 B d X R v U m V t b 3 Z l Z E N v b H V t b n M x L n t l d m V u d E N s Y X N z a W Z p Y 2 F 0 a W 9 u S W Q s M 3 0 m c X V v d D t d L C Z x d W 9 0 O 1 J l b G F 0 a W 9 u c 2 h p c E l u Z m 8 m c X V v d D s 6 W 1 1 9 I i A v P j x F b n R y e S B U e X B l P S J G a W x s V G F y Z 2 V 0 T m F t Z U N 1 c 3 R v b W l 6 Z W Q i I F Z h b H V l P S J s M S I g L z 4 8 L 1 N 0 Y W J s Z U V u d H J p Z X M + P C 9 J d G V t P j x J d G V t P j x J d G V t T G 9 j Y X R p b 2 4 + P E l 0 Z W 1 U e X B l P k Z v c m 1 1 b G E 8 L 0 l 0 Z W 1 U e X B l P j x J d G V t U G F 0 a D 5 T Z W N 0 a W 9 u M S 9 j b 2 1 w Z X R p d G l v b n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9 t c G V 0 a X R p b 2 5 z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v b X B l d G l 0 a W 9 u c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v b X B l d G l 0 a W 9 u c y 9 S Z W 1 v d m V k J T I w Q m x h b m s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F j Z X M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5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M i 0 x N F Q y M j o 1 M z o x N i 4 x N z Q 1 O T M 2 W i I g L z 4 8 R W 5 0 c n k g V H l w Z T 0 i R m l s b E N v b H V t b l R 5 c G V z I i B W Y W x 1 Z T 0 i c 0 F 3 T U d C Z 1 l H Q X d r R 0 J n W T 0 i I C 8 + P E V u d H J 5 I F R 5 c G U 9 I k Z p b G x D b 2 x 1 b W 5 O Y W 1 l c y I g V m F s d W U 9 I n N b J n F 1 b 3 Q 7 c m F j Z U l k J n F 1 b 3 Q 7 L C Z x d W 9 0 O 2 V 2 Z W 5 0 S W Q m c X V v d D s s J n F 1 b 3 Q 7 Z G l z Y 2 l w b G l u Z S Z x d W 9 0 O y w m c X V v d D t j b G F z c 2 l m a W N h d G l v b i Z x d W 9 0 O y w m c X V v d D t m b 3 J t J n F 1 b 3 Q 7 L C Z x d W 9 0 O 2 J h c 2 V w b 2 l u d H M m c X V v d D s s J n F 1 b 3 Q 7 Y m F z Z X B v a W 5 0 I C 0 g Y 2 F s Y 3 V s Y X R l Z C Z x d W 9 0 O y w m c X V v d D t k Y X R l J n F 1 b 3 Q 7 L C Z x d W 9 0 O 2 5 h b W U m c X V v d D s s J n F 1 b 3 Q 7 Z G l z d G F u Y 2 U m c X V v d D s s J n F 1 b 3 Q 7 b G l n a H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F j Z X M g K D I p L 0 F 1 d G 9 S Z W 1 v d m V k Q 2 9 s d W 1 u c z E u e 3 J h Y 2 V J Z C w w f S Z x d W 9 0 O y w m c X V v d D t T Z W N 0 a W 9 u M S 9 y Y W N l c y A o M i k v Q X V 0 b 1 J l b W 9 2 Z W R D b 2 x 1 b W 5 z M S 5 7 Z X Z l b n R J Z C w x f S Z x d W 9 0 O y w m c X V v d D t T Z W N 0 a W 9 u M S 9 y Y W N l c y A o M i k v Q X V 0 b 1 J l b W 9 2 Z W R D b 2 x 1 b W 5 z M S 5 7 Z G l z Y 2 l w b G l u Z S w y f S Z x d W 9 0 O y w m c X V v d D t T Z W N 0 a W 9 u M S 9 y Y W N l c y A o M i k v Q X V 0 b 1 J l b W 9 2 Z W R D b 2 x 1 b W 5 z M S 5 7 Y 2 x h c 3 N p Z m l j Y X R p b 2 4 s M 3 0 m c X V v d D s s J n F 1 b 3 Q 7 U 2 V j d G l v b j E v c m F j Z X M g K D I p L 0 F 1 d G 9 S Z W 1 v d m V k Q 2 9 s d W 1 u c z E u e 2 Z v c m 0 s N H 0 m c X V v d D s s J n F 1 b 3 Q 7 U 2 V j d G l v b j E v c m F j Z X M g K D I p L 0 F 1 d G 9 S Z W 1 v d m V k Q 2 9 s d W 1 u c z E u e 2 J h c 2 V w b 2 l u d H M s N X 0 m c X V v d D s s J n F 1 b 3 Q 7 U 2 V j d G l v b j E v c m F j Z X M g K D I p L 0 F 1 d G 9 S Z W 1 v d m V k Q 2 9 s d W 1 u c z E u e 2 J h c 2 V w b 2 l u d C A t I G N h b G N 1 b G F 0 Z W Q s N n 0 m c X V v d D s s J n F 1 b 3 Q 7 U 2 V j d G l v b j E v c m F j Z X M g K D I p L 0 F 1 d G 9 S Z W 1 v d m V k Q 2 9 s d W 1 u c z E u e 2 R h d G U s N 3 0 m c X V v d D s s J n F 1 b 3 Q 7 U 2 V j d G l v b j E v c m F j Z X M g K D I p L 0 F 1 d G 9 S Z W 1 v d m V k Q 2 9 s d W 1 u c z E u e 2 5 h b W U s O H 0 m c X V v d D s s J n F 1 b 3 Q 7 U 2 V j d G l v b j E v c m F j Z X M g K D I p L 0 F 1 d G 9 S Z W 1 v d m V k Q 2 9 s d W 1 u c z E u e 2 R p c 3 R h b m N l L D l 9 J n F 1 b 3 Q 7 L C Z x d W 9 0 O 1 N l Y 3 R p b 2 4 x L 3 J h Y 2 V z I C g y K S 9 B d X R v U m V t b 3 Z l Z E N v b H V t b n M x L n t s a W d o d C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3 J h Y 2 V z I C g y K S 9 B d X R v U m V t b 3 Z l Z E N v b H V t b n M x L n t y Y W N l S W Q s M H 0 m c X V v d D s s J n F 1 b 3 Q 7 U 2 V j d G l v b j E v c m F j Z X M g K D I p L 0 F 1 d G 9 S Z W 1 v d m V k Q 2 9 s d W 1 u c z E u e 2 V 2 Z W 5 0 S W Q s M X 0 m c X V v d D s s J n F 1 b 3 Q 7 U 2 V j d G l v b j E v c m F j Z X M g K D I p L 0 F 1 d G 9 S Z W 1 v d m V k Q 2 9 s d W 1 u c z E u e 2 R p c 2 N p c G x p b m U s M n 0 m c X V v d D s s J n F 1 b 3 Q 7 U 2 V j d G l v b j E v c m F j Z X M g K D I p L 0 F 1 d G 9 S Z W 1 v d m V k Q 2 9 s d W 1 u c z E u e 2 N s Y X N z a W Z p Y 2 F 0 a W 9 u L D N 9 J n F 1 b 3 Q 7 L C Z x d W 9 0 O 1 N l Y 3 R p b 2 4 x L 3 J h Y 2 V z I C g y K S 9 B d X R v U m V t b 3 Z l Z E N v b H V t b n M x L n t m b 3 J t L D R 9 J n F 1 b 3 Q 7 L C Z x d W 9 0 O 1 N l Y 3 R p b 2 4 x L 3 J h Y 2 V z I C g y K S 9 B d X R v U m V t b 3 Z l Z E N v b H V t b n M x L n t i Y X N l c G 9 p b n R z L D V 9 J n F 1 b 3 Q 7 L C Z x d W 9 0 O 1 N l Y 3 R p b 2 4 x L 3 J h Y 2 V z I C g y K S 9 B d X R v U m V t b 3 Z l Z E N v b H V t b n M x L n t i Y X N l c G 9 p b n Q g L S B j Y W x j d W x h d G V k L D Z 9 J n F 1 b 3 Q 7 L C Z x d W 9 0 O 1 N l Y 3 R p b 2 4 x L 3 J h Y 2 V z I C g y K S 9 B d X R v U m V t b 3 Z l Z E N v b H V t b n M x L n t k Y X R l L D d 9 J n F 1 b 3 Q 7 L C Z x d W 9 0 O 1 N l Y 3 R p b 2 4 x L 3 J h Y 2 V z I C g y K S 9 B d X R v U m V t b 3 Z l Z E N v b H V t b n M x L n t u Y W 1 l L D h 9 J n F 1 b 3 Q 7 L C Z x d W 9 0 O 1 N l Y 3 R p b 2 4 x L 3 J h Y 2 V z I C g y K S 9 B d X R v U m V t b 3 Z l Z E N v b H V t b n M x L n t k a X N 0 Y W 5 j Z S w 5 f S Z x d W 9 0 O y w m c X V v d D t T Z W N 0 a W 9 u M S 9 y Y W N l c y A o M i k v Q X V 0 b 1 J l b W 9 2 Z W R D b 2 x 1 b W 5 z M S 5 7 b G l n a H Q s M T B 9 J n F 1 b 3 Q 7 X S w m c X V v d D t S Z W x h d G l v b n N o a X B J b m Z v J n F 1 b 3 Q 7 O l t d f S I g L z 4 8 R W 5 0 c n k g V H l w Z T 0 i R m l s b F R h c m d l d E 5 h b W V D d X N 0 b 2 1 p e m V k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c m F j Z X M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F j Z X M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F j Z X M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Y W N l c y U y M C g y K S 9 S Z W 1 v d m V k J T I w Q m x h b m s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z d W x 0 c y U y M G 1 l Z G x l b W 1 h c i U y M G t s Y X N z Y W R l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F R h c m d l d C I g V m F s d W U 9 I n N 0 X 3 J l c 3 V s d H N f b W V k b G V t b W F y X 2 t s Y X N z Y W R l X z I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c w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M i 0 x N F Q y M j o 1 N T o w M i 4 5 O T E 0 N z U 1 W i I g L z 4 8 R W 5 0 c n k g V H l w Z T 0 i R m l s b E N v b H V t b l R 5 c G V z I i B W Y W x 1 Z T 0 i c 0 F 3 W U d B d 0 1 K Q m d Z R E F 3 b 0 t C Z 0 1 E Q m c 9 P S I g L z 4 8 R W 5 0 c n k g V H l w Z T 0 i R m l s b E N v b H V t b k 5 h b W V z I i B W Y W x 1 Z T 0 i c 1 s m c X V v d D t w Z X J z b 2 5 J Z C Z x d W 9 0 O y w m c X V v d D t u Y W 1 l J n F 1 b 3 Q 7 L C Z x d W 9 0 O 3 N l e C Z x d W 9 0 O y w m c X V v d D t t Y W l u Y 2 x h c 3 M m c X V v d D s s J n F 1 b 3 Q 7 c m F j Z U l k J n F 1 b 3 Q 7 L C Z x d W 9 0 O 2 R h d G U m c X V v d D s s J n F 1 b 3 Q 7 Z X Z l b n R O Y W 1 l J n F 1 b 3 Q 7 L C Z x d W 9 0 O 2 V 2 Z W 5 0 Y 2 x h c 3 M m c X V v d D s s J n F 1 b 3 Q 7 c G 9 z a X R p b 2 4 m c X V v d D s s J n F 1 b 3 Q 7 b n J z d G F y d H M m c X V v d D s s J n F 1 b 3 Q 7 d G l t Z S Z x d W 9 0 O y w m c X V v d D t 0 a W 1 l Z G l m Z i Z x d W 9 0 O y w m c X V v d D t z d G F 0 d X M m c X V v d D s s J n F 1 b 3 Q 7 c G 9 p b n R z J n F 1 b 3 Q 7 L C Z x d W 9 0 O 2 J h c 2 V w b 2 l u d H M m c X V v d D s s J n F 1 b 3 Q 7 Z G l m Z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Z X N 1 b H R z I G 1 l Z G x l b W 1 h c i B r b G F z c 2 F k Z S 9 B d X R v U m V t b 3 Z l Z E N v b H V t b n M x L n t w Z X J z b 2 5 J Z C w w f S Z x d W 9 0 O y w m c X V v d D t T Z W N 0 a W 9 u M S 9 y Z X N 1 b H R z I G 1 l Z G x l b W 1 h c i B r b G F z c 2 F k Z S 9 B d X R v U m V t b 3 Z l Z E N v b H V t b n M x L n t u Y W 1 l L D F 9 J n F 1 b 3 Q 7 L C Z x d W 9 0 O 1 N l Y 3 R p b 2 4 x L 3 J l c 3 V s d H M g b W V k b G V t b W F y I G t s Y X N z Y W R l L 0 F 1 d G 9 S Z W 1 v d m V k Q 2 9 s d W 1 u c z E u e 3 N l e C w y f S Z x d W 9 0 O y w m c X V v d D t T Z W N 0 a W 9 u M S 9 y Z X N 1 b H R z I G 1 l Z G x l b W 1 h c i B r b G F z c 2 F k Z S 9 B d X R v U m V t b 3 Z l Z E N v b H V t b n M x L n t t Y W l u Y 2 x h c 3 M s M 3 0 m c X V v d D s s J n F 1 b 3 Q 7 U 2 V j d G l v b j E v c m V z d W x 0 c y B t Z W R s Z W 1 t Y X I g a 2 x h c 3 N h Z G U v Q X V 0 b 1 J l b W 9 2 Z W R D b 2 x 1 b W 5 z M S 5 7 c m F j Z U l k L D R 9 J n F 1 b 3 Q 7 L C Z x d W 9 0 O 1 N l Y 3 R p b 2 4 x L 3 J l c 3 V s d H M g b W V k b G V t b W F y I G t s Y X N z Y W R l L 0 F 1 d G 9 S Z W 1 v d m V k Q 2 9 s d W 1 u c z E u e 2 R h d G U s N X 0 m c X V v d D s s J n F 1 b 3 Q 7 U 2 V j d G l v b j E v c m V z d W x 0 c y B t Z W R s Z W 1 t Y X I g a 2 x h c 3 N h Z G U v Q X V 0 b 1 J l b W 9 2 Z W R D b 2 x 1 b W 5 z M S 5 7 Z X Z l b n R O Y W 1 l L D Z 9 J n F 1 b 3 Q 7 L C Z x d W 9 0 O 1 N l Y 3 R p b 2 4 x L 3 J l c 3 V s d H M g b W V k b G V t b W F y I G t s Y X N z Y W R l L 0 F 1 d G 9 S Z W 1 v d m V k Q 2 9 s d W 1 u c z E u e 2 V 2 Z W 5 0 Y 2 x h c 3 M s N 3 0 m c X V v d D s s J n F 1 b 3 Q 7 U 2 V j d G l v b j E v c m V z d W x 0 c y B t Z W R s Z W 1 t Y X I g a 2 x h c 3 N h Z G U v Q X V 0 b 1 J l b W 9 2 Z W R D b 2 x 1 b W 5 z M S 5 7 c G 9 z a X R p b 2 4 s O H 0 m c X V v d D s s J n F 1 b 3 Q 7 U 2 V j d G l v b j E v c m V z d W x 0 c y B t Z W R s Z W 1 t Y X I g a 2 x h c 3 N h Z G U v Q X V 0 b 1 J l b W 9 2 Z W R D b 2 x 1 b W 5 z M S 5 7 b n J z d G F y d H M s O X 0 m c X V v d D s s J n F 1 b 3 Q 7 U 2 V j d G l v b j E v c m V z d W x 0 c y B t Z W R s Z W 1 t Y X I g a 2 x h c 3 N h Z G U v Q X V 0 b 1 J l b W 9 2 Z W R D b 2 x 1 b W 5 z M S 5 7 d G l t Z S w x M H 0 m c X V v d D s s J n F 1 b 3 Q 7 U 2 V j d G l v b j E v c m V z d W x 0 c y B t Z W R s Z W 1 t Y X I g a 2 x h c 3 N h Z G U v Q X V 0 b 1 J l b W 9 2 Z W R D b 2 x 1 b W 5 z M S 5 7 d G l t Z W R p Z m Y s M T F 9 J n F 1 b 3 Q 7 L C Z x d W 9 0 O 1 N l Y 3 R p b 2 4 x L 3 J l c 3 V s d H M g b W V k b G V t b W F y I G t s Y X N z Y W R l L 0 F 1 d G 9 S Z W 1 v d m V k Q 2 9 s d W 1 u c z E u e 3 N 0 Y X R 1 c y w x M n 0 m c X V v d D s s J n F 1 b 3 Q 7 U 2 V j d G l v b j E v c m V z d W x 0 c y B t Z W R s Z W 1 t Y X I g a 2 x h c 3 N h Z G U v Q X V 0 b 1 J l b W 9 2 Z W R D b 2 x 1 b W 5 z M S 5 7 c G 9 p b n R z L D E z f S Z x d W 9 0 O y w m c X V v d D t T Z W N 0 a W 9 u M S 9 y Z X N 1 b H R z I G 1 l Z G x l b W 1 h c i B r b G F z c 2 F k Z S 9 B d X R v U m V t b 3 Z l Z E N v b H V t b n M x L n t i Y X N l c G 9 p b n R z L D E 0 f S Z x d W 9 0 O y w m c X V v d D t T Z W N 0 a W 9 u M S 9 y Z X N 1 b H R z I G 1 l Z G x l b W 1 h c i B r b G F z c 2 F k Z S 9 B d X R v U m V t b 3 Z l Z E N v b H V t b n M x L n t k a W Z m L D E 1 f S Z x d W 9 0 O 1 0 s J n F 1 b 3 Q 7 Q 2 9 s d W 1 u Q 2 9 1 b n Q m c X V v d D s 6 M T Y s J n F 1 b 3 Q 7 S 2 V 5 Q 2 9 s d W 1 u T m F t Z X M m c X V v d D s 6 W 1 0 s J n F 1 b 3 Q 7 Q 2 9 s d W 1 u S W R l b n R p d G l l c y Z x d W 9 0 O z p b J n F 1 b 3 Q 7 U 2 V j d G l v b j E v c m V z d W x 0 c y B t Z W R s Z W 1 t Y X I g a 2 x h c 3 N h Z G U v Q X V 0 b 1 J l b W 9 2 Z W R D b 2 x 1 b W 5 z M S 5 7 c G V y c 2 9 u S W Q s M H 0 m c X V v d D s s J n F 1 b 3 Q 7 U 2 V j d G l v b j E v c m V z d W x 0 c y B t Z W R s Z W 1 t Y X I g a 2 x h c 3 N h Z G U v Q X V 0 b 1 J l b W 9 2 Z W R D b 2 x 1 b W 5 z M S 5 7 b m F t Z S w x f S Z x d W 9 0 O y w m c X V v d D t T Z W N 0 a W 9 u M S 9 y Z X N 1 b H R z I G 1 l Z G x l b W 1 h c i B r b G F z c 2 F k Z S 9 B d X R v U m V t b 3 Z l Z E N v b H V t b n M x L n t z Z X g s M n 0 m c X V v d D s s J n F 1 b 3 Q 7 U 2 V j d G l v b j E v c m V z d W x 0 c y B t Z W R s Z W 1 t Y X I g a 2 x h c 3 N h Z G U v Q X V 0 b 1 J l b W 9 2 Z W R D b 2 x 1 b W 5 z M S 5 7 b W F p b m N s Y X N z L D N 9 J n F 1 b 3 Q 7 L C Z x d W 9 0 O 1 N l Y 3 R p b 2 4 x L 3 J l c 3 V s d H M g b W V k b G V t b W F y I G t s Y X N z Y W R l L 0 F 1 d G 9 S Z W 1 v d m V k Q 2 9 s d W 1 u c z E u e 3 J h Y 2 V J Z C w 0 f S Z x d W 9 0 O y w m c X V v d D t T Z W N 0 a W 9 u M S 9 y Z X N 1 b H R z I G 1 l Z G x l b W 1 h c i B r b G F z c 2 F k Z S 9 B d X R v U m V t b 3 Z l Z E N v b H V t b n M x L n t k Y X R l L D V 9 J n F 1 b 3 Q 7 L C Z x d W 9 0 O 1 N l Y 3 R p b 2 4 x L 3 J l c 3 V s d H M g b W V k b G V t b W F y I G t s Y X N z Y W R l L 0 F 1 d G 9 S Z W 1 v d m V k Q 2 9 s d W 1 u c z E u e 2 V 2 Z W 5 0 T m F t Z S w 2 f S Z x d W 9 0 O y w m c X V v d D t T Z W N 0 a W 9 u M S 9 y Z X N 1 b H R z I G 1 l Z G x l b W 1 h c i B r b G F z c 2 F k Z S 9 B d X R v U m V t b 3 Z l Z E N v b H V t b n M x L n t l d m V u d G N s Y X N z L D d 9 J n F 1 b 3 Q 7 L C Z x d W 9 0 O 1 N l Y 3 R p b 2 4 x L 3 J l c 3 V s d H M g b W V k b G V t b W F y I G t s Y X N z Y W R l L 0 F 1 d G 9 S Z W 1 v d m V k Q 2 9 s d W 1 u c z E u e 3 B v c 2 l 0 a W 9 u L D h 9 J n F 1 b 3 Q 7 L C Z x d W 9 0 O 1 N l Y 3 R p b 2 4 x L 3 J l c 3 V s d H M g b W V k b G V t b W F y I G t s Y X N z Y W R l L 0 F 1 d G 9 S Z W 1 v d m V k Q 2 9 s d W 1 u c z E u e 2 5 y c 3 R h c n R z L D l 9 J n F 1 b 3 Q 7 L C Z x d W 9 0 O 1 N l Y 3 R p b 2 4 x L 3 J l c 3 V s d H M g b W V k b G V t b W F y I G t s Y X N z Y W R l L 0 F 1 d G 9 S Z W 1 v d m V k Q 2 9 s d W 1 u c z E u e 3 R p b W U s M T B 9 J n F 1 b 3 Q 7 L C Z x d W 9 0 O 1 N l Y 3 R p b 2 4 x L 3 J l c 3 V s d H M g b W V k b G V t b W F y I G t s Y X N z Y W R l L 0 F 1 d G 9 S Z W 1 v d m V k Q 2 9 s d W 1 u c z E u e 3 R p b W V k a W Z m L D E x f S Z x d W 9 0 O y w m c X V v d D t T Z W N 0 a W 9 u M S 9 y Z X N 1 b H R z I G 1 l Z G x l b W 1 h c i B r b G F z c 2 F k Z S 9 B d X R v U m V t b 3 Z l Z E N v b H V t b n M x L n t z d G F 0 d X M s M T J 9 J n F 1 b 3 Q 7 L C Z x d W 9 0 O 1 N l Y 3 R p b 2 4 x L 3 J l c 3 V s d H M g b W V k b G V t b W F y I G t s Y X N z Y W R l L 0 F 1 d G 9 S Z W 1 v d m V k Q 2 9 s d W 1 u c z E u e 3 B v a W 5 0 c y w x M 3 0 m c X V v d D s s J n F 1 b 3 Q 7 U 2 V j d G l v b j E v c m V z d W x 0 c y B t Z W R s Z W 1 t Y X I g a 2 x h c 3 N h Z G U v Q X V 0 b 1 J l b W 9 2 Z W R D b 2 x 1 b W 5 z M S 5 7 Y m F z Z X B v a W 5 0 c y w x N H 0 m c X V v d D s s J n F 1 b 3 Q 7 U 2 V j d G l v b j E v c m V z d W x 0 c y B t Z W R s Z W 1 t Y X I g a 2 x h c 3 N h Z G U v Q X V 0 b 1 J l b W 9 2 Z W R D b 2 x 1 b W 5 z M S 5 7 Z G l m Z i w x N X 0 m c X V v d D t d L C Z x d W 9 0 O 1 J l b G F 0 a W 9 u c 2 h p c E l u Z m 8 m c X V v d D s 6 W 1 1 9 I i A v P j x F b n R y e S B U e X B l P S J G a W x s V G F y Z 2 V 0 T m F t Z U N 1 c 3 R v b W l 6 Z W Q i I F Z h b H V l P S J s M S I g L z 4 8 L 1 N 0 Y W J s Z U V u d H J p Z X M + P C 9 J d G V t P j x J d G V t P j x J d G V t T G 9 j Y X R p b 2 4 + P E l 0 Z W 1 U e X B l P k Z v c m 1 1 b G E 8 L 0 l 0 Z W 1 U e X B l P j x J d G V t U G F 0 a D 5 T Z W N 0 a W 9 u M S 9 y Z X N 1 b H R z J T I w b W V k b G V t b W F y J T I w a 2 x h c 3 N h Z G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z d W x 0 c y U y M G 1 l Z G x l b W 1 h c i U y M G t s Y X N z Y W R l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c 3 V s d H M l M j B t Z W R s Z W 1 t Y X I l M j B r b G F z c 2 F k Z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c 3 V s d H M l M j B t Z W R s Z W 1 t Y X I l M j B r b G F z c 2 F k Z S 9 S Z W 1 v d m V k J T I w Q m x h b m s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z d W x 0 c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j k x O C I g L z 4 8 R W 5 0 c n k g V H l w Z T 0 i R m l s b E V y c m 9 y Q 2 9 k Z S I g V m F s d W U 9 I n N V b m t u b 3 d u I i A v P j x F b n R y e S B U e X B l P S J G a W x s R X J y b 3 J D b 3 V u d C I g V m F s d W U 9 I m w z I i A v P j x F b n R y e S B U e X B l P S J G a W x s T G F z d F V w Z G F 0 Z W Q i I F Z h b H V l P S J k M j A y M y 0 w M i 0 x N F Q y M j o 1 N j o z M S 4 4 M z g 2 M D k 2 W i I g L z 4 8 R W 5 0 c n k g V H l w Z T 0 i R m l s b E N v b H V t b l R 5 c G V z I i B W Y W x 1 Z T 0 i c 0 F 3 W U d B d 0 1 K Q m d Z R E F 3 b 0 t C Z 0 1 E I i A v P j x F b n R y e S B U e X B l P S J G a W x s Q 2 9 s d W 1 u T m F t Z X M i I F Z h b H V l P S J z W y Z x d W 9 0 O 3 B l c n N v b k l k J n F 1 b 3 Q 7 L C Z x d W 9 0 O 2 5 h b W U m c X V v d D s s J n F 1 b 3 Q 7 c 2 V 4 J n F 1 b 3 Q 7 L C Z x d W 9 0 O 2 1 h a W 5 j b G F z c y Z x d W 9 0 O y w m c X V v d D t y Y W N l S W Q m c X V v d D s s J n F 1 b 3 Q 7 Z G F 0 Z S Z x d W 9 0 O y w m c X V v d D t l d m V u d E 5 h b W U m c X V v d D s s J n F 1 b 3 Q 7 Z X Z l b n R j b G F z c y Z x d W 9 0 O y w m c X V v d D t w b 3 N p d G l v b i Z x d W 9 0 O y w m c X V v d D t u c n N 0 Y X J 0 c y Z x d W 9 0 O y w m c X V v d D t 0 a W 1 l J n F 1 b 3 Q 7 L C Z x d W 9 0 O 3 R p b W V k a W Z m J n F 1 b 3 Q 7 L C Z x d W 9 0 O 3 N 0 Y X R 1 c y Z x d W 9 0 O y w m c X V v d D t w b 2 l u d H M m c X V v d D s s J n F 1 b 3 Q 7 Y m F z Z X B v a W 5 0 c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Z X N 1 b H R z L 0 F 1 d G 9 S Z W 1 v d m V k Q 2 9 s d W 1 u c z E u e 3 B l c n N v b k l k L D B 9 J n F 1 b 3 Q 7 L C Z x d W 9 0 O 1 N l Y 3 R p b 2 4 x L 3 J l c 3 V s d H M v Q X V 0 b 1 J l b W 9 2 Z W R D b 2 x 1 b W 5 z M S 5 7 b m F t Z S w x f S Z x d W 9 0 O y w m c X V v d D t T Z W N 0 a W 9 u M S 9 y Z X N 1 b H R z L 0 F 1 d G 9 S Z W 1 v d m V k Q 2 9 s d W 1 u c z E u e 3 N l e C w y f S Z x d W 9 0 O y w m c X V v d D t T Z W N 0 a W 9 u M S 9 y Z X N 1 b H R z L 0 F 1 d G 9 S Z W 1 v d m V k Q 2 9 s d W 1 u c z E u e 2 1 h a W 5 j b G F z c y w z f S Z x d W 9 0 O y w m c X V v d D t T Z W N 0 a W 9 u M S 9 y Z X N 1 b H R z L 0 F 1 d G 9 S Z W 1 v d m V k Q 2 9 s d W 1 u c z E u e 3 J h Y 2 V J Z C w 0 f S Z x d W 9 0 O y w m c X V v d D t T Z W N 0 a W 9 u M S 9 y Z X N 1 b H R z L 0 F 1 d G 9 S Z W 1 v d m V k Q 2 9 s d W 1 u c z E u e 2 R h d G U s N X 0 m c X V v d D s s J n F 1 b 3 Q 7 U 2 V j d G l v b j E v c m V z d W x 0 c y 9 B d X R v U m V t b 3 Z l Z E N v b H V t b n M x L n t l d m V u d E 5 h b W U s N n 0 m c X V v d D s s J n F 1 b 3 Q 7 U 2 V j d G l v b j E v c m V z d W x 0 c y 9 B d X R v U m V t b 3 Z l Z E N v b H V t b n M x L n t l d m V u d G N s Y X N z L D d 9 J n F 1 b 3 Q 7 L C Z x d W 9 0 O 1 N l Y 3 R p b 2 4 x L 3 J l c 3 V s d H M v Q X V 0 b 1 J l b W 9 2 Z W R D b 2 x 1 b W 5 z M S 5 7 c G 9 z a X R p b 2 4 s O H 0 m c X V v d D s s J n F 1 b 3 Q 7 U 2 V j d G l v b j E v c m V z d W x 0 c y 9 B d X R v U m V t b 3 Z l Z E N v b H V t b n M x L n t u c n N 0 Y X J 0 c y w 5 f S Z x d W 9 0 O y w m c X V v d D t T Z W N 0 a W 9 u M S 9 y Z X N 1 b H R z L 0 F 1 d G 9 S Z W 1 v d m V k Q 2 9 s d W 1 u c z E u e 3 R p b W U s M T B 9 J n F 1 b 3 Q 7 L C Z x d W 9 0 O 1 N l Y 3 R p b 2 4 x L 3 J l c 3 V s d H M v Q X V 0 b 1 J l b W 9 2 Z W R D b 2 x 1 b W 5 z M S 5 7 d G l t Z W R p Z m Y s M T F 9 J n F 1 b 3 Q 7 L C Z x d W 9 0 O 1 N l Y 3 R p b 2 4 x L 3 J l c 3 V s d H M v Q X V 0 b 1 J l b W 9 2 Z W R D b 2 x 1 b W 5 z M S 5 7 c 3 R h d H V z L D E y f S Z x d W 9 0 O y w m c X V v d D t T Z W N 0 a W 9 u M S 9 y Z X N 1 b H R z L 0 F 1 d G 9 S Z W 1 v d m V k Q 2 9 s d W 1 u c z E u e 3 B v a W 5 0 c y w x M 3 0 m c X V v d D s s J n F 1 b 3 Q 7 U 2 V j d G l v b j E v c m V z d W x 0 c y 9 B d X R v U m V t b 3 Z l Z E N v b H V t b n M x L n t i Y X N l c G 9 p b n R z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c m V z d W x 0 c y 9 B d X R v U m V t b 3 Z l Z E N v b H V t b n M x L n t w Z X J z b 2 5 J Z C w w f S Z x d W 9 0 O y w m c X V v d D t T Z W N 0 a W 9 u M S 9 y Z X N 1 b H R z L 0 F 1 d G 9 S Z W 1 v d m V k Q 2 9 s d W 1 u c z E u e 2 5 h b W U s M X 0 m c X V v d D s s J n F 1 b 3 Q 7 U 2 V j d G l v b j E v c m V z d W x 0 c y 9 B d X R v U m V t b 3 Z l Z E N v b H V t b n M x L n t z Z X g s M n 0 m c X V v d D s s J n F 1 b 3 Q 7 U 2 V j d G l v b j E v c m V z d W x 0 c y 9 B d X R v U m V t b 3 Z l Z E N v b H V t b n M x L n t t Y W l u Y 2 x h c 3 M s M 3 0 m c X V v d D s s J n F 1 b 3 Q 7 U 2 V j d G l v b j E v c m V z d W x 0 c y 9 B d X R v U m V t b 3 Z l Z E N v b H V t b n M x L n t y Y W N l S W Q s N H 0 m c X V v d D s s J n F 1 b 3 Q 7 U 2 V j d G l v b j E v c m V z d W x 0 c y 9 B d X R v U m V t b 3 Z l Z E N v b H V t b n M x L n t k Y X R l L D V 9 J n F 1 b 3 Q 7 L C Z x d W 9 0 O 1 N l Y 3 R p b 2 4 x L 3 J l c 3 V s d H M v Q X V 0 b 1 J l b W 9 2 Z W R D b 2 x 1 b W 5 z M S 5 7 Z X Z l b n R O Y W 1 l L D Z 9 J n F 1 b 3 Q 7 L C Z x d W 9 0 O 1 N l Y 3 R p b 2 4 x L 3 J l c 3 V s d H M v Q X V 0 b 1 J l b W 9 2 Z W R D b 2 x 1 b W 5 z M S 5 7 Z X Z l b n R j b G F z c y w 3 f S Z x d W 9 0 O y w m c X V v d D t T Z W N 0 a W 9 u M S 9 y Z X N 1 b H R z L 0 F 1 d G 9 S Z W 1 v d m V k Q 2 9 s d W 1 u c z E u e 3 B v c 2 l 0 a W 9 u L D h 9 J n F 1 b 3 Q 7 L C Z x d W 9 0 O 1 N l Y 3 R p b 2 4 x L 3 J l c 3 V s d H M v Q X V 0 b 1 J l b W 9 2 Z W R D b 2 x 1 b W 5 z M S 5 7 b n J z d G F y d H M s O X 0 m c X V v d D s s J n F 1 b 3 Q 7 U 2 V j d G l v b j E v c m V z d W x 0 c y 9 B d X R v U m V t b 3 Z l Z E N v b H V t b n M x L n t 0 a W 1 l L D E w f S Z x d W 9 0 O y w m c X V v d D t T Z W N 0 a W 9 u M S 9 y Z X N 1 b H R z L 0 F 1 d G 9 S Z W 1 v d m V k Q 2 9 s d W 1 u c z E u e 3 R p b W V k a W Z m L D E x f S Z x d W 9 0 O y w m c X V v d D t T Z W N 0 a W 9 u M S 9 y Z X N 1 b H R z L 0 F 1 d G 9 S Z W 1 v d m V k Q 2 9 s d W 1 u c z E u e 3 N 0 Y X R 1 c y w x M n 0 m c X V v d D s s J n F 1 b 3 Q 7 U 2 V j d G l v b j E v c m V z d W x 0 c y 9 B d X R v U m V t b 3 Z l Z E N v b H V t b n M x L n t w b 2 l u d H M s M T N 9 J n F 1 b 3 Q 7 L C Z x d W 9 0 O 1 N l Y 3 R p b 2 4 x L 3 J l c 3 V s d H M v Q X V 0 b 1 J l b W 9 2 Z W R D b 2 x 1 b W 5 z M S 5 7 Y m F z Z X B v a W 5 0 c y w x N H 0 m c X V v d D t d L C Z x d W 9 0 O 1 J l b G F 0 a W 9 u c 2 h p c E l u Z m 8 m c X V v d D s 6 W 1 1 9 I i A v P j x F b n R y e S B U e X B l P S J G a W x s V G F y Z 2 V 0 T m F t Z U N 1 c 3 R v b W l 6 Z W Q i I F Z h b H V l P S J s M S I g L z 4 8 L 1 N 0 Y W J s Z U V u d H J p Z X M + P C 9 J d G V t P j x J d G V t P j x J d G V t T G 9 j Y X R p b 2 4 + P E l 0 Z W 1 U e X B l P k Z v c m 1 1 b G E 8 L 0 l 0 Z W 1 U e X B l P j x J d G V t U G F 0 a D 5 T Z W N 0 a W 9 u M S 9 y Z X N 1 b H R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c 3 V s d H M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z d W x 0 c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c 3 V s d H M v U m V t b 3 Z l Z C U y M E J s Y W 5 r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F u d G F s X 3 N 0 Y X J 0 Z X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y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M i 0 x N F Q y M z o w N D o 1 N i 4 w O D Y 2 O D Q 1 W i I g L z 4 8 R W 5 0 c n k g V H l w Z T 0 i R m l s b E N v b H V t b l R 5 c G V z I i B W Y W x 1 Z T 0 i c 0 J n T T 0 i I C 8 + P E V u d H J 5 I F R 5 c G U 9 I k Z p b G x D b 2 x 1 b W 5 O Y W 1 l c y I g V m F s d W U 9 I n N b J n F 1 b 3 Q 7 b m F t Z S Z x d W 9 0 O y w m c X V v d D t u b 1 N 0 Y X J 0 c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F u d G F s X 3 N 0 Y X J 0 Z X I v Q X V 0 b 1 J l b W 9 2 Z W R D b 2 x 1 b W 5 z M S 5 7 b m F t Z S w w f S Z x d W 9 0 O y w m c X V v d D t T Z W N 0 a W 9 u M S 9 h b n R h b F 9 z d G F y d G V y L 0 F 1 d G 9 S Z W 1 v d m V k Q 2 9 s d W 1 u c z E u e 2 5 v U 3 R h c n R z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2 F u d G F s X 3 N 0 Y X J 0 Z X I v Q X V 0 b 1 J l b W 9 2 Z W R D b 2 x 1 b W 5 z M S 5 7 b m F t Z S w w f S Z x d W 9 0 O y w m c X V v d D t T Z W N 0 a W 9 u M S 9 h b n R h b F 9 z d G F y d G V y L 0 F 1 d G 9 S Z W 1 v d m V k Q 2 9 s d W 1 u c z E u e 2 5 v U 3 R h c n R z L D F 9 J n F 1 b 3 Q 7 X S w m c X V v d D t S Z W x h d G l v b n N o a X B J b m Z v J n F 1 b 3 Q 7 O l t d f S I g L z 4 8 R W 5 0 c n k g V H l w Z T 0 i R m l s b F R h c m d l d E 5 h b W V D d X N 0 b 2 1 p e m V k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Y W 5 0 Y W x f c 3 R h c n R l c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b n R h b F 9 z d G F y d G V y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F u d G F s X 3 N 0 Y X J 0 Z X I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b n R h b F 9 z d G F y d G V y L 1 J l b W 9 2 Z W Q l M j B C b G F u a y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X N 1 b H R h d G J v c n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3 M D Q i I C 8 + P E V u d H J 5 I F R 5 c G U 9 I k Z p b G x F c n J v c k N v Z G U i I F Z h b H V l P S J z V W 5 r b m 9 3 b i I g L z 4 8 R W 5 0 c n k g V H l w Z T 0 i R m l s b E V y c m 9 y Q 2 9 1 b n Q i I F Z h b H V l P S J s M y I g L z 4 8 R W 5 0 c n k g V H l w Z T 0 i R m l s b E x h c 3 R V c G R h d G V k I i B W Y W x 1 Z T 0 i Z D I w M j M t M D I t M T R U M j M 6 M D U 6 N D U u M D g 5 N j c 1 M 1 o i I C 8 + P E V u d H J 5 I F R 5 c G U 9 I k Z p b G x D b 2 x 1 b W 5 U e X B l c y I g V m F s d W U 9 I n N C Z 1 l H Q X d Z R 0 J n T U d B d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J l c 3 V s d G F 0 Y m 9 y c y 9 B d X R v U m V t b 3 Z l Z E N v b H V t b n M x L n t D b 2 x 1 b W 4 x L D B 9 J n F 1 b 3 Q 7 L C Z x d W 9 0 O 1 N l Y 3 R p b 2 4 x L 3 J l c 3 V s d G F 0 Y m 9 y c y 9 B d X R v U m V t b 3 Z l Z E N v b H V t b n M x L n t D b 2 x 1 b W 4 y L D F 9 J n F 1 b 3 Q 7 L C Z x d W 9 0 O 1 N l Y 3 R p b 2 4 x L 3 J l c 3 V s d G F 0 Y m 9 y c y 9 B d X R v U m V t b 3 Z l Z E N v b H V t b n M x L n t D b 2 x 1 b W 4 z L D J 9 J n F 1 b 3 Q 7 L C Z x d W 9 0 O 1 N l Y 3 R p b 2 4 x L 3 J l c 3 V s d G F 0 Y m 9 y c y 9 B d X R v U m V t b 3 Z l Z E N v b H V t b n M x L n t D b 2 x 1 b W 4 0 L D N 9 J n F 1 b 3 Q 7 L C Z x d W 9 0 O 1 N l Y 3 R p b 2 4 x L 3 J l c 3 V s d G F 0 Y m 9 y c y 9 B d X R v U m V t b 3 Z l Z E N v b H V t b n M x L n t D b 2 x 1 b W 4 1 L D R 9 J n F 1 b 3 Q 7 L C Z x d W 9 0 O 1 N l Y 3 R p b 2 4 x L 3 J l c 3 V s d G F 0 Y m 9 y c y 9 B d X R v U m V t b 3 Z l Z E N v b H V t b n M x L n t D b 2 x 1 b W 4 2 L D V 9 J n F 1 b 3 Q 7 L C Z x d W 9 0 O 1 N l Y 3 R p b 2 4 x L 3 J l c 3 V s d G F 0 Y m 9 y c y 9 B d X R v U m V t b 3 Z l Z E N v b H V t b n M x L n t D b 2 x 1 b W 4 3 L D Z 9 J n F 1 b 3 Q 7 L C Z x d W 9 0 O 1 N l Y 3 R p b 2 4 x L 3 J l c 3 V s d G F 0 Y m 9 y c y 9 B d X R v U m V t b 3 Z l Z E N v b H V t b n M x L n t D b 2 x 1 b W 4 4 L D d 9 J n F 1 b 3 Q 7 L C Z x d W 9 0 O 1 N l Y 3 R p b 2 4 x L 3 J l c 3 V s d G F 0 Y m 9 y c y 9 B d X R v U m V t b 3 Z l Z E N v b H V t b n M x L n t D b 2 x 1 b W 4 5 L D h 9 J n F 1 b 3 Q 7 L C Z x d W 9 0 O 1 N l Y 3 R p b 2 4 x L 3 J l c 3 V s d G F 0 Y m 9 y c y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c m V z d W x 0 Y X R i b 3 J z L 0 F 1 d G 9 S Z W 1 v d m V k Q 2 9 s d W 1 u c z E u e 0 N v b H V t b j E s M H 0 m c X V v d D s s J n F 1 b 3 Q 7 U 2 V j d G l v b j E v c m V z d W x 0 Y X R i b 3 J z L 0 F 1 d G 9 S Z W 1 v d m V k Q 2 9 s d W 1 u c z E u e 0 N v b H V t b j I s M X 0 m c X V v d D s s J n F 1 b 3 Q 7 U 2 V j d G l v b j E v c m V z d W x 0 Y X R i b 3 J z L 0 F 1 d G 9 S Z W 1 v d m V k Q 2 9 s d W 1 u c z E u e 0 N v b H V t b j M s M n 0 m c X V v d D s s J n F 1 b 3 Q 7 U 2 V j d G l v b j E v c m V z d W x 0 Y X R i b 3 J z L 0 F 1 d G 9 S Z W 1 v d m V k Q 2 9 s d W 1 u c z E u e 0 N v b H V t b j Q s M 3 0 m c X V v d D s s J n F 1 b 3 Q 7 U 2 V j d G l v b j E v c m V z d W x 0 Y X R i b 3 J z L 0 F 1 d G 9 S Z W 1 v d m V k Q 2 9 s d W 1 u c z E u e 0 N v b H V t b j U s N H 0 m c X V v d D s s J n F 1 b 3 Q 7 U 2 V j d G l v b j E v c m V z d W x 0 Y X R i b 3 J z L 0 F 1 d G 9 S Z W 1 v d m V k Q 2 9 s d W 1 u c z E u e 0 N v b H V t b j Y s N X 0 m c X V v d D s s J n F 1 b 3 Q 7 U 2 V j d G l v b j E v c m V z d W x 0 Y X R i b 3 J z L 0 F 1 d G 9 S Z W 1 v d m V k Q 2 9 s d W 1 u c z E u e 0 N v b H V t b j c s N n 0 m c X V v d D s s J n F 1 b 3 Q 7 U 2 V j d G l v b j E v c m V z d W x 0 Y X R i b 3 J z L 0 F 1 d G 9 S Z W 1 v d m V k Q 2 9 s d W 1 u c z E u e 0 N v b H V t b j g s N 3 0 m c X V v d D s s J n F 1 b 3 Q 7 U 2 V j d G l v b j E v c m V z d W x 0 Y X R i b 3 J z L 0 F 1 d G 9 S Z W 1 v d m V k Q 2 9 s d W 1 u c z E u e 0 N v b H V t b j k s O H 0 m c X V v d D s s J n F 1 b 3 Q 7 U 2 V j d G l v b j E v c m V z d W x 0 Y X R i b 3 J z L 0 F 1 d G 9 S Z W 1 v d m V k Q 2 9 s d W 1 u c z E u e 0 N v b H V t b j E w L D l 9 J n F 1 b 3 Q 7 X S w m c X V v d D t S Z W x h d G l v b n N o a X B J b m Z v J n F 1 b 3 Q 7 O l t d f S I g L z 4 8 R W 5 0 c n k g V H l w Z T 0 i R m l s b F R h c m d l d E 5 h b W V D d X N 0 b 2 1 p e m V k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c m V z d W x 0 Y X R i b 3 J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c 3 V s d G F 0 Y m 9 y c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c 3 V s d G F 0 Y m 9 y c y 9 S Z W 1 v d m V k J T I w Q m x h b m s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z d W x 0 c y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V y c m 9 y Q 2 9 1 b n Q i I F Z h b H V l P S J s M y I g L z 4 8 R W 5 0 c n k g V H l w Z T 0 i R m l s b E x h c 3 R V c G R h d G V k I i B W Y W x 1 Z T 0 i Z D I w M j M t M D I t M T R U M j I 6 N T Y 6 M z E u O D M 4 N j A 5 N l o i I C 8 + P E V u d H J 5 I F R 5 c G U 9 I k Z p b G x D b 2 x 1 b W 5 U e X B l c y I g V m F s d W U 9 I n N B d 1 l H Q X d N S k J n W U R B d 2 9 L Q m d N R C I g L z 4 8 R W 5 0 c n k g V H l w Z T 0 i R m l s b E N v b H V t b k 5 h b W V z I i B W Y W x 1 Z T 0 i c 1 s m c X V v d D t w Z X J z b 2 5 J Z C Z x d W 9 0 O y w m c X V v d D t u Y W 1 l J n F 1 b 3 Q 7 L C Z x d W 9 0 O 3 N l e C Z x d W 9 0 O y w m c X V v d D t t Y W l u Y 2 x h c 3 M m c X V v d D s s J n F 1 b 3 Q 7 c m F j Z U l k J n F 1 b 3 Q 7 L C Z x d W 9 0 O 2 R h d G U m c X V v d D s s J n F 1 b 3 Q 7 Z X Z l b n R O Y W 1 l J n F 1 b 3 Q 7 L C Z x d W 9 0 O 2 V 2 Z W 5 0 Y 2 x h c 3 M m c X V v d D s s J n F 1 b 3 Q 7 c G 9 z a X R p b 2 4 m c X V v d D s s J n F 1 b 3 Q 7 b n J z d G F y d H M m c X V v d D s s J n F 1 b 3 Q 7 d G l t Z S Z x d W 9 0 O y w m c X V v d D t 0 a W 1 l Z G l m Z i Z x d W 9 0 O y w m c X V v d D t z d G F 0 d X M m c X V v d D s s J n F 1 b 3 Q 7 c G 9 p b n R z J n F 1 b 3 Q 7 L C Z x d W 9 0 O 2 J h c 2 V w b 2 l u d H M m c X V v d D t d I i A v P j x F b n R y e S B U e X B l P S J G a W x s U 3 R h d H V z I i B W Y W x 1 Z T 0 i c 0 N v b X B s Z X R l I i A v P j x F b n R y e S B U e X B l P S J G a W x s Q 2 9 1 b n Q i I F Z h b H V l P S J s N j k x O C I g L z 4 8 R W 5 0 c n k g V H l w Z T 0 i U m V s Y X R p b 2 5 z a G l w S W 5 m b 0 N v b n R h a W 5 l c i I g V m F s d W U 9 I n N 7 J n F 1 b 3 Q 7 Y 2 9 s d W 1 u Q 2 9 1 b n Q m c X V v d D s 6 M T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J l c 3 V s d H M v Q X V 0 b 1 J l b W 9 2 Z W R D b 2 x 1 b W 5 z M S 5 7 c G V y c 2 9 u S W Q s M H 0 m c X V v d D s s J n F 1 b 3 Q 7 U 2 V j d G l v b j E v c m V z d W x 0 c y 9 B d X R v U m V t b 3 Z l Z E N v b H V t b n M x L n t u Y W 1 l L D F 9 J n F 1 b 3 Q 7 L C Z x d W 9 0 O 1 N l Y 3 R p b 2 4 x L 3 J l c 3 V s d H M v Q X V 0 b 1 J l b W 9 2 Z W R D b 2 x 1 b W 5 z M S 5 7 c 2 V 4 L D J 9 J n F 1 b 3 Q 7 L C Z x d W 9 0 O 1 N l Y 3 R p b 2 4 x L 3 J l c 3 V s d H M v Q X V 0 b 1 J l b W 9 2 Z W R D b 2 x 1 b W 5 z M S 5 7 b W F p b m N s Y X N z L D N 9 J n F 1 b 3 Q 7 L C Z x d W 9 0 O 1 N l Y 3 R p b 2 4 x L 3 J l c 3 V s d H M v Q X V 0 b 1 J l b W 9 2 Z W R D b 2 x 1 b W 5 z M S 5 7 c m F j Z U l k L D R 9 J n F 1 b 3 Q 7 L C Z x d W 9 0 O 1 N l Y 3 R p b 2 4 x L 3 J l c 3 V s d H M v Q X V 0 b 1 J l b W 9 2 Z W R D b 2 x 1 b W 5 z M S 5 7 Z G F 0 Z S w 1 f S Z x d W 9 0 O y w m c X V v d D t T Z W N 0 a W 9 u M S 9 y Z X N 1 b H R z L 0 F 1 d G 9 S Z W 1 v d m V k Q 2 9 s d W 1 u c z E u e 2 V 2 Z W 5 0 T m F t Z S w 2 f S Z x d W 9 0 O y w m c X V v d D t T Z W N 0 a W 9 u M S 9 y Z X N 1 b H R z L 0 F 1 d G 9 S Z W 1 v d m V k Q 2 9 s d W 1 u c z E u e 2 V 2 Z W 5 0 Y 2 x h c 3 M s N 3 0 m c X V v d D s s J n F 1 b 3 Q 7 U 2 V j d G l v b j E v c m V z d W x 0 c y 9 B d X R v U m V t b 3 Z l Z E N v b H V t b n M x L n t w b 3 N p d G l v b i w 4 f S Z x d W 9 0 O y w m c X V v d D t T Z W N 0 a W 9 u M S 9 y Z X N 1 b H R z L 0 F 1 d G 9 S Z W 1 v d m V k Q 2 9 s d W 1 u c z E u e 2 5 y c 3 R h c n R z L D l 9 J n F 1 b 3 Q 7 L C Z x d W 9 0 O 1 N l Y 3 R p b 2 4 x L 3 J l c 3 V s d H M v Q X V 0 b 1 J l b W 9 2 Z W R D b 2 x 1 b W 5 z M S 5 7 d G l t Z S w x M H 0 m c X V v d D s s J n F 1 b 3 Q 7 U 2 V j d G l v b j E v c m V z d W x 0 c y 9 B d X R v U m V t b 3 Z l Z E N v b H V t b n M x L n t 0 a W 1 l Z G l m Z i w x M X 0 m c X V v d D s s J n F 1 b 3 Q 7 U 2 V j d G l v b j E v c m V z d W x 0 c y 9 B d X R v U m V t b 3 Z l Z E N v b H V t b n M x L n t z d G F 0 d X M s M T J 9 J n F 1 b 3 Q 7 L C Z x d W 9 0 O 1 N l Y 3 R p b 2 4 x L 3 J l c 3 V s d H M v Q X V 0 b 1 J l b W 9 2 Z W R D b 2 x 1 b W 5 z M S 5 7 c G 9 p b n R z L D E z f S Z x d W 9 0 O y w m c X V v d D t T Z W N 0 a W 9 u M S 9 y Z X N 1 b H R z L 0 F 1 d G 9 S Z W 1 v d m V k Q 2 9 s d W 1 u c z E u e 2 J h c 2 V w b 2 l u d H M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y Z X N 1 b H R z L 0 F 1 d G 9 S Z W 1 v d m V k Q 2 9 s d W 1 u c z E u e 3 B l c n N v b k l k L D B 9 J n F 1 b 3 Q 7 L C Z x d W 9 0 O 1 N l Y 3 R p b 2 4 x L 3 J l c 3 V s d H M v Q X V 0 b 1 J l b W 9 2 Z W R D b 2 x 1 b W 5 z M S 5 7 b m F t Z S w x f S Z x d W 9 0 O y w m c X V v d D t T Z W N 0 a W 9 u M S 9 y Z X N 1 b H R z L 0 F 1 d G 9 S Z W 1 v d m V k Q 2 9 s d W 1 u c z E u e 3 N l e C w y f S Z x d W 9 0 O y w m c X V v d D t T Z W N 0 a W 9 u M S 9 y Z X N 1 b H R z L 0 F 1 d G 9 S Z W 1 v d m V k Q 2 9 s d W 1 u c z E u e 2 1 h a W 5 j b G F z c y w z f S Z x d W 9 0 O y w m c X V v d D t T Z W N 0 a W 9 u M S 9 y Z X N 1 b H R z L 0 F 1 d G 9 S Z W 1 v d m V k Q 2 9 s d W 1 u c z E u e 3 J h Y 2 V J Z C w 0 f S Z x d W 9 0 O y w m c X V v d D t T Z W N 0 a W 9 u M S 9 y Z X N 1 b H R z L 0 F 1 d G 9 S Z W 1 v d m V k Q 2 9 s d W 1 u c z E u e 2 R h d G U s N X 0 m c X V v d D s s J n F 1 b 3 Q 7 U 2 V j d G l v b j E v c m V z d W x 0 c y 9 B d X R v U m V t b 3 Z l Z E N v b H V t b n M x L n t l d m V u d E 5 h b W U s N n 0 m c X V v d D s s J n F 1 b 3 Q 7 U 2 V j d G l v b j E v c m V z d W x 0 c y 9 B d X R v U m V t b 3 Z l Z E N v b H V t b n M x L n t l d m V u d G N s Y X N z L D d 9 J n F 1 b 3 Q 7 L C Z x d W 9 0 O 1 N l Y 3 R p b 2 4 x L 3 J l c 3 V s d H M v Q X V 0 b 1 J l b W 9 2 Z W R D b 2 x 1 b W 5 z M S 5 7 c G 9 z a X R p b 2 4 s O H 0 m c X V v d D s s J n F 1 b 3 Q 7 U 2 V j d G l v b j E v c m V z d W x 0 c y 9 B d X R v U m V t b 3 Z l Z E N v b H V t b n M x L n t u c n N 0 Y X J 0 c y w 5 f S Z x d W 9 0 O y w m c X V v d D t T Z W N 0 a W 9 u M S 9 y Z X N 1 b H R z L 0 F 1 d G 9 S Z W 1 v d m V k Q 2 9 s d W 1 u c z E u e 3 R p b W U s M T B 9 J n F 1 b 3 Q 7 L C Z x d W 9 0 O 1 N l Y 3 R p b 2 4 x L 3 J l c 3 V s d H M v Q X V 0 b 1 J l b W 9 2 Z W R D b 2 x 1 b W 5 z M S 5 7 d G l t Z W R p Z m Y s M T F 9 J n F 1 b 3 Q 7 L C Z x d W 9 0 O 1 N l Y 3 R p b 2 4 x L 3 J l c 3 V s d H M v Q X V 0 b 1 J l b W 9 2 Z W R D b 2 x 1 b W 5 z M S 5 7 c 3 R h d H V z L D E y f S Z x d W 9 0 O y w m c X V v d D t T Z W N 0 a W 9 u M S 9 y Z X N 1 b H R z L 0 F 1 d G 9 S Z W 1 v d m V k Q 2 9 s d W 1 u c z E u e 3 B v a W 5 0 c y w x M 3 0 m c X V v d D s s J n F 1 b 3 Q 7 U 2 V j d G l v b j E v c m V z d W x 0 c y 9 B d X R v U m V t b 3 Z l Z E N v b H V t b n M x L n t i Y X N l c G 9 p b n R z L D E 0 f S Z x d W 9 0 O 1 0 s J n F 1 b 3 Q 7 U m V s Y X R p b 2 5 z a G l w S W 5 m b y Z x d W 9 0 O z p b X X 0 i I C 8 + P E V u d H J 5 I F R 5 c G U 9 I k x v Y W R l Z F R v Q W 5 h b H l z a X N T Z X J 2 a W N l c y I g V m F s d W U 9 I m w w I i A v P j x F b n R y e S B U e X B l P S J G a W x s V G F y Z 2 V 0 T m F t Z U N 1 c 3 R v b W l 6 Z W Q i I F Z h b H V l P S J s M S I g L z 4 8 R W 5 0 c n k g V H l w Z T 0 i T m F 2 a W d h d G l v b l N 0 Z X B O Y W 1 l I i B W Y W x 1 Z T 0 i c 0 5 h d m l n Y X R p b 2 4 i I C 8 + P C 9 T d G F i b G V F b n R y a W V z P j w v S X R l b T 4 8 S X R l b T 4 8 S X R l b U x v Y 2 F 0 a W 9 u P j x J d G V t V H l w Z T 5 G b 3 J t d W x h P C 9 J d G V t V H l w Z T 4 8 S X R l b V B h d G g + U 2 V j d G l v b j E v c m V z d W x 0 c y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X N 1 b H R z J T I w K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c 3 V s d H M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X N 1 b H R z J T I w K D I p L 1 J l b W 9 2 Z W Q l M j B C b G F u a y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d W 5 u Z X J z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M i 0 x N F Q y M j o 1 M D o 0 N S 4 2 M z Q 4 M z E x W i I g L z 4 8 R W 5 0 c n k g V H l w Z T 0 i R m l s b E N v b H V t b l R 5 c G V z I i B W Y W x 1 Z T 0 i c 0 J n T U d B d 2 t E Q X d N P S I g L z 4 8 R W 5 0 c n k g V H l w Z T 0 i R m l s b E N v b H V t b k 5 h b W V z I i B W Y W x 1 Z T 0 i c 1 s m c X V v d D t u Y W 1 l J n F 1 b 3 Q 7 L C Z x d W 9 0 O 3 B l c n N v b k l k J n F 1 b 3 Q 7 L C Z x d W 9 0 O 3 N l e C Z x d W 9 0 O y w m c X V v d D t t Y W l u Y 2 x h c 3 M m c X V v d D s s J n F 1 b 3 Q 7 Y m l y d G h k Y X R l J n F 1 b 3 Q 7 L C Z x d W 9 0 O 2 J l c 3 Q x M C Z x d W 9 0 O y w m c X V v d D t 0 b 3 R h b C Z x d W 9 0 O y w m c X V v d D t u b 1 N 0 Y X J 0 c y Z x d W 9 0 O 1 0 i I C 8 + P E V u d H J 5 I F R 5 c G U 9 I k Z p b G x T d G F 0 d X M i I F Z h b H V l P S J z Q 2 9 t c G x l d G U i I C 8 + P E V u d H J 5 I F R 5 c G U 9 I k Z p b G x D b 3 V u d C I g V m F s d W U 9 I m w 0 M j I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J 1 b m 5 l c n M v Q X V 0 b 1 J l b W 9 2 Z W R D b 2 x 1 b W 5 z M S 5 7 b m F t Z S w w f S Z x d W 9 0 O y w m c X V v d D t T Z W N 0 a W 9 u M S 9 y d W 5 u Z X J z L 0 F 1 d G 9 S Z W 1 v d m V k Q 2 9 s d W 1 u c z E u e 3 B l c n N v b k l k L D F 9 J n F 1 b 3 Q 7 L C Z x d W 9 0 O 1 N l Y 3 R p b 2 4 x L 3 J 1 b m 5 l c n M v Q X V 0 b 1 J l b W 9 2 Z W R D b 2 x 1 b W 5 z M S 5 7 c 2 V 4 L D J 9 J n F 1 b 3 Q 7 L C Z x d W 9 0 O 1 N l Y 3 R p b 2 4 x L 3 J 1 b m 5 l c n M v Q X V 0 b 1 J l b W 9 2 Z W R D b 2 x 1 b W 5 z M S 5 7 b W F p b m N s Y X N z L D N 9 J n F 1 b 3 Q 7 L C Z x d W 9 0 O 1 N l Y 3 R p b 2 4 x L 3 J 1 b m 5 l c n M v Q X V 0 b 1 J l b W 9 2 Z W R D b 2 x 1 b W 5 z M S 5 7 Y m l y d G h k Y X R l L D R 9 J n F 1 b 3 Q 7 L C Z x d W 9 0 O 1 N l Y 3 R p b 2 4 x L 3 J 1 b m 5 l c n M v Q X V 0 b 1 J l b W 9 2 Z W R D b 2 x 1 b W 5 z M S 5 7 Y m V z d D E w L D V 9 J n F 1 b 3 Q 7 L C Z x d W 9 0 O 1 N l Y 3 R p b 2 4 x L 3 J 1 b m 5 l c n M v Q X V 0 b 1 J l b W 9 2 Z W R D b 2 x 1 b W 5 z M S 5 7 d G 9 0 Y W w s N n 0 m c X V v d D s s J n F 1 b 3 Q 7 U 2 V j d G l v b j E v c n V u b m V y c y 9 B d X R v U m V t b 3 Z l Z E N v b H V t b n M x L n t u b 1 N 0 Y X J 0 c y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y d W 5 u Z X J z L 0 F 1 d G 9 S Z W 1 v d m V k Q 2 9 s d W 1 u c z E u e 2 5 h b W U s M H 0 m c X V v d D s s J n F 1 b 3 Q 7 U 2 V j d G l v b j E v c n V u b m V y c y 9 B d X R v U m V t b 3 Z l Z E N v b H V t b n M x L n t w Z X J z b 2 5 J Z C w x f S Z x d W 9 0 O y w m c X V v d D t T Z W N 0 a W 9 u M S 9 y d W 5 u Z X J z L 0 F 1 d G 9 S Z W 1 v d m V k Q 2 9 s d W 1 u c z E u e 3 N l e C w y f S Z x d W 9 0 O y w m c X V v d D t T Z W N 0 a W 9 u M S 9 y d W 5 u Z X J z L 0 F 1 d G 9 S Z W 1 v d m V k Q 2 9 s d W 1 u c z E u e 2 1 h a W 5 j b G F z c y w z f S Z x d W 9 0 O y w m c X V v d D t T Z W N 0 a W 9 u M S 9 y d W 5 u Z X J z L 0 F 1 d G 9 S Z W 1 v d m V k Q 2 9 s d W 1 u c z E u e 2 J p c n R o Z G F 0 Z S w 0 f S Z x d W 9 0 O y w m c X V v d D t T Z W N 0 a W 9 u M S 9 y d W 5 u Z X J z L 0 F 1 d G 9 S Z W 1 v d m V k Q 2 9 s d W 1 u c z E u e 2 J l c 3 Q x M C w 1 f S Z x d W 9 0 O y w m c X V v d D t T Z W N 0 a W 9 u M S 9 y d W 5 u Z X J z L 0 F 1 d G 9 S Z W 1 v d m V k Q 2 9 s d W 1 u c z E u e 3 R v d G F s L D Z 9 J n F 1 b 3 Q 7 L C Z x d W 9 0 O 1 N l Y 3 R p b 2 4 x L 3 J 1 b m 5 l c n M v Q X V 0 b 1 J l b W 9 2 Z W R D b 2 x 1 b W 5 z M S 5 7 b m 9 T d G F y d H M s N 3 0 m c X V v d D t d L C Z x d W 9 0 O 1 J l b G F 0 a W 9 u c 2 h p c E l u Z m 8 m c X V v d D s 6 W 1 1 9 I i A v P j x F b n R y e S B U e X B l P S J M b 2 F k Z W R U b 0 F u Y W x 5 c 2 l z U 2 V y d m l j Z X M i I F Z h b H V l P S J s M C I g L z 4 8 R W 5 0 c n k g V H l w Z T 0 i R m l s b F R h c m d l d E 5 h b W V D d X N 0 b 2 1 p e m V k I i B W Y W x 1 Z T 0 i b D E i I C 8 + P E V u d H J 5 I F R 5 c G U 9 I k 5 h d m l n Y X R p b 2 5 T d G V w T m F t Z S I g V m F s d W U 9 I n N O Y X Z p Z 2 F 0 a W 9 u I i A v P j w v U 3 R h Y m x l R W 5 0 c m l l c z 4 8 L 0 l 0 Z W 0 + P E l 0 Z W 0 + P E l 0 Z W 1 M b 2 N h d G l v b j 4 8 S X R l b V R 5 c G U + R m 9 y b X V s Y T w v S X R l b V R 5 c G U + P E l 0 Z W 1 Q Y X R o P l N l Y 3 R p b 2 4 x L 3 J 1 b m 5 l c n M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n V u b m V y c y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d W 5 u Z X J z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n V u b m V y c y U y M C g y K S 9 S Z W 1 v d m V k J T I w Q m x h b m s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W 5 0 Y W x f c 3 R h c n R l c i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Y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5 L T A 2 V D I y O j A 2 O j M 4 L j Q 0 M z k 0 N z N a I i A v P j x F b n R y e S B U e X B l P S J G a W x s Q 2 9 s d W 1 u V H l w Z X M i I F Z h b H V l P S J z Q m d N P S I g L z 4 8 R W 5 0 c n k g V H l w Z T 0 i R m l s b E N v b H V t b k 5 h b W V z I i B W Y W x 1 Z T 0 i c 1 s m c X V v d D t u Y W 1 l J n F 1 b 3 Q 7 L C Z x d W 9 0 O 2 5 v U 3 R h c n R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W 5 0 Y W x f c 3 R h c n R l c i A o M i k v Q X V 0 b 1 J l b W 9 2 Z W R D b 2 x 1 b W 5 z M S 5 7 b m F t Z S w w f S Z x d W 9 0 O y w m c X V v d D t T Z W N 0 a W 9 u M S 9 h b n R h b F 9 z d G F y d G V y I C g y K S 9 B d X R v U m V t b 3 Z l Z E N v b H V t b n M x L n t u b 1 N 0 Y X J 0 c y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h b n R h b F 9 z d G F y d G V y I C g y K S 9 B d X R v U m V t b 3 Z l Z E N v b H V t b n M x L n t u Y W 1 l L D B 9 J n F 1 b 3 Q 7 L C Z x d W 9 0 O 1 N l Y 3 R p b 2 4 x L 2 F u d G F s X 3 N 0 Y X J 0 Z X I g K D I p L 0 F 1 d G 9 S Z W 1 v d m V k Q 2 9 s d W 1 u c z E u e 2 5 v U 3 R h c n R z L D F 9 J n F 1 b 3 Q 7 X S w m c X V v d D t S Z W x h d G l v b n N o a X B J b m Z v J n F 1 b 3 Q 7 O l t d f S I g L z 4 8 R W 5 0 c n k g V H l w Z T 0 i R m l s b F R h c m d l d E 5 h b W V D d X N 0 b 2 1 p e m V k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Y W 5 0 Y W x f c 3 R h c n R l c i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b n R h b F 9 z d G F y d G V y J T I w K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F u d G F s X 3 N 0 Y X J 0 Z X I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b n R h b F 9 z d G F y d G V y J T I w K D I p L 1 J l b W 9 2 Z W Q l M j B C b G F u a y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d W 5 u Z X J z J T I w K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N j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k t M T F U M j A 6 M z I 6 M z Q u M D E x M z U 0 N V o i I C 8 + P E V u d H J 5 I F R 5 c G U 9 I k Z p b G x D b 2 x 1 b W 5 U e X B l c y I g V m F s d W U 9 I n N C Z 0 1 H Q X d r R E F 3 T T 0 i I C 8 + P E V u d H J 5 I F R 5 c G U 9 I k Z p b G x D b 2 x 1 b W 5 O Y W 1 l c y I g V m F s d W U 9 I n N b J n F 1 b 3 Q 7 b m F t Z S Z x d W 9 0 O y w m c X V v d D t w Z X J z b 2 5 J Z C Z x d W 9 0 O y w m c X V v d D t z Z X g m c X V v d D s s J n F 1 b 3 Q 7 b W F p b m N s Y X N z J n F 1 b 3 Q 7 L C Z x d W 9 0 O 2 J p c n R o Z G F 0 Z S Z x d W 9 0 O y w m c X V v d D t i Z X N 0 M T A m c X V v d D s s J n F 1 b 3 Q 7 d G 9 0 Y W w m c X V v d D s s J n F 1 b 3 Q 7 b m 9 T d G F y d H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d W 5 u Z X J z I C g z K S 9 B d X R v U m V t b 3 Z l Z E N v b H V t b n M x L n t u Y W 1 l L D B 9 J n F 1 b 3 Q 7 L C Z x d W 9 0 O 1 N l Y 3 R p b 2 4 x L 3 J 1 b m 5 l c n M g K D M p L 0 F 1 d G 9 S Z W 1 v d m V k Q 2 9 s d W 1 u c z E u e 3 B l c n N v b k l k L D F 9 J n F 1 b 3 Q 7 L C Z x d W 9 0 O 1 N l Y 3 R p b 2 4 x L 3 J 1 b m 5 l c n M g K D M p L 0 F 1 d G 9 S Z W 1 v d m V k Q 2 9 s d W 1 u c z E u e 3 N l e C w y f S Z x d W 9 0 O y w m c X V v d D t T Z W N 0 a W 9 u M S 9 y d W 5 u Z X J z I C g z K S 9 B d X R v U m V t b 3 Z l Z E N v b H V t b n M x L n t t Y W l u Y 2 x h c 3 M s M 3 0 m c X V v d D s s J n F 1 b 3 Q 7 U 2 V j d G l v b j E v c n V u b m V y c y A o M y k v Q X V 0 b 1 J l b W 9 2 Z W R D b 2 x 1 b W 5 z M S 5 7 Y m l y d G h k Y X R l L D R 9 J n F 1 b 3 Q 7 L C Z x d W 9 0 O 1 N l Y 3 R p b 2 4 x L 3 J 1 b m 5 l c n M g K D M p L 0 F 1 d G 9 S Z W 1 v d m V k Q 2 9 s d W 1 u c z E u e 2 J l c 3 Q x M C w 1 f S Z x d W 9 0 O y w m c X V v d D t T Z W N 0 a W 9 u M S 9 y d W 5 u Z X J z I C g z K S 9 B d X R v U m V t b 3 Z l Z E N v b H V t b n M x L n t 0 b 3 R h b C w 2 f S Z x d W 9 0 O y w m c X V v d D t T Z W N 0 a W 9 u M S 9 y d W 5 u Z X J z I C g z K S 9 B d X R v U m V t b 3 Z l Z E N v b H V t b n M x L n t u b 1 N 0 Y X J 0 c y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y d W 5 u Z X J z I C g z K S 9 B d X R v U m V t b 3 Z l Z E N v b H V t b n M x L n t u Y W 1 l L D B 9 J n F 1 b 3 Q 7 L C Z x d W 9 0 O 1 N l Y 3 R p b 2 4 x L 3 J 1 b m 5 l c n M g K D M p L 0 F 1 d G 9 S Z W 1 v d m V k Q 2 9 s d W 1 u c z E u e 3 B l c n N v b k l k L D F 9 J n F 1 b 3 Q 7 L C Z x d W 9 0 O 1 N l Y 3 R p b 2 4 x L 3 J 1 b m 5 l c n M g K D M p L 0 F 1 d G 9 S Z W 1 v d m V k Q 2 9 s d W 1 u c z E u e 3 N l e C w y f S Z x d W 9 0 O y w m c X V v d D t T Z W N 0 a W 9 u M S 9 y d W 5 u Z X J z I C g z K S 9 B d X R v U m V t b 3 Z l Z E N v b H V t b n M x L n t t Y W l u Y 2 x h c 3 M s M 3 0 m c X V v d D s s J n F 1 b 3 Q 7 U 2 V j d G l v b j E v c n V u b m V y c y A o M y k v Q X V 0 b 1 J l b W 9 2 Z W R D b 2 x 1 b W 5 z M S 5 7 Y m l y d G h k Y X R l L D R 9 J n F 1 b 3 Q 7 L C Z x d W 9 0 O 1 N l Y 3 R p b 2 4 x L 3 J 1 b m 5 l c n M g K D M p L 0 F 1 d G 9 S Z W 1 v d m V k Q 2 9 s d W 1 u c z E u e 2 J l c 3 Q x M C w 1 f S Z x d W 9 0 O y w m c X V v d D t T Z W N 0 a W 9 u M S 9 y d W 5 u Z X J z I C g z K S 9 B d X R v U m V t b 3 Z l Z E N v b H V t b n M x L n t 0 b 3 R h b C w 2 f S Z x d W 9 0 O y w m c X V v d D t T Z W N 0 a W 9 u M S 9 y d W 5 u Z X J z I C g z K S 9 B d X R v U m V t b 3 Z l Z E N v b H V t b n M x L n t u b 1 N 0 Y X J 0 c y w 3 f S Z x d W 9 0 O 1 0 s J n F 1 b 3 Q 7 U m V s Y X R p b 2 5 z a G l w S W 5 m b y Z x d W 9 0 O z p b X X 0 i I C 8 + P E V u d H J 5 I F R 5 c G U 9 I k Z p b G x U Y X J n Z X R O Y W 1 l Q 3 V z d G 9 t a X p l Z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3 J 1 b m 5 l c n M l M j A o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n V u b m V y c y U y M C g z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d W 5 u Z X J z J T I w K D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n V u b m V y c y U y M C g z K S 9 S Z W 1 v d m V k J T I w Q m x h b m s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9 t c G V 0 a X R p b 2 5 z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M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k t M T F U M j A 6 M z M 6 N T I u N z c x O D M z O F o i I C 8 + P E V u d H J 5 I F R 5 c G U 9 I k Z p b G x D b 2 x 1 b W 5 U e X B l c y I g V m F s d W U 9 I n N D U U 1 H Q X c 9 P S I g L z 4 8 R W 5 0 c n k g V H l w Z T 0 i R m l s b E N v b H V t b k 5 h b W V z I i B W Y W x 1 Z T 0 i c 1 s m c X V v d D t k Y X R l J n F 1 b 3 Q 7 L C Z x d W 9 0 O 2 V 2 Z W 5 0 S W Q m c X V v d D s s J n F 1 b 3 Q 7 b m F t Z S Z x d W 9 0 O y w m c X V v d D t l d m V u d E N s Y X N z a W Z p Y 2 F 0 a W 9 u S W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b 2 1 w Z X R p d G l v b n M g K D I p L 0 F 1 d G 9 S Z W 1 v d m V k Q 2 9 s d W 1 u c z E u e 2 R h d G U s M H 0 m c X V v d D s s J n F 1 b 3 Q 7 U 2 V j d G l v b j E v Y 2 9 t c G V 0 a X R p b 2 5 z I C g y K S 9 B d X R v U m V t b 3 Z l Z E N v b H V t b n M x L n t l d m V u d E l k L D F 9 J n F 1 b 3 Q 7 L C Z x d W 9 0 O 1 N l Y 3 R p b 2 4 x L 2 N v b X B l d G l 0 a W 9 u c y A o M i k v Q X V 0 b 1 J l b W 9 2 Z W R D b 2 x 1 b W 5 z M S 5 7 b m F t Z S w y f S Z x d W 9 0 O y w m c X V v d D t T Z W N 0 a W 9 u M S 9 j b 2 1 w Z X R p d G l v b n M g K D I p L 0 F 1 d G 9 S Z W 1 v d m V k Q 2 9 s d W 1 u c z E u e 2 V 2 Z W 5 0 Q 2 x h c 3 N p Z m l j Y X R p b 2 5 J Z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j b 2 1 w Z X R p d G l v b n M g K D I p L 0 F 1 d G 9 S Z W 1 v d m V k Q 2 9 s d W 1 u c z E u e 2 R h d G U s M H 0 m c X V v d D s s J n F 1 b 3 Q 7 U 2 V j d G l v b j E v Y 2 9 t c G V 0 a X R p b 2 5 z I C g y K S 9 B d X R v U m V t b 3 Z l Z E N v b H V t b n M x L n t l d m V u d E l k L D F 9 J n F 1 b 3 Q 7 L C Z x d W 9 0 O 1 N l Y 3 R p b 2 4 x L 2 N v b X B l d G l 0 a W 9 u c y A o M i k v Q X V 0 b 1 J l b W 9 2 Z W R D b 2 x 1 b W 5 z M S 5 7 b m F t Z S w y f S Z x d W 9 0 O y w m c X V v d D t T Z W N 0 a W 9 u M S 9 j b 2 1 w Z X R p d G l v b n M g K D I p L 0 F 1 d G 9 S Z W 1 v d m V k Q 2 9 s d W 1 u c z E u e 2 V 2 Z W 5 0 Q 2 x h c 3 N p Z m l j Y X R p b 2 5 J Z C w z f S Z x d W 9 0 O 1 0 s J n F 1 b 3 Q 7 U m V s Y X R p b 2 5 z a G l w S W 5 m b y Z x d W 9 0 O z p b X X 0 i I C 8 + P E V u d H J 5 I F R 5 c G U 9 I k Z p b G x U Y X J n Z X R O Y W 1 l Q 3 V z d G 9 t a X p l Z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2 N v b X B l d G l 0 a W 9 u c y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2 1 w Z X R p d G l v b n M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9 t c G V 0 a X R p b 2 5 z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9 t c G V 0 a X R p b 2 5 z J T I w K D I p L 1 J l b W 9 2 Z W Q l M j B C b G F u a y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Y W N l c y U y M C g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T E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5 L T E x V D I w O j M 0 O j M z L j A x M T g z M j l a I i A v P j x F b n R y e S B U e X B l P S J G a W x s Q 2 9 s d W 1 u V H l w Z X M i I F Z h b H V l P S J z Q X d N R 0 J n W U R B d 2 t H Q m d Z P S I g L z 4 8 R W 5 0 c n k g V H l w Z T 0 i R m l s b E N v b H V t b k 5 h b W V z I i B W Y W x 1 Z T 0 i c 1 s m c X V v d D t y Y W N l S W Q m c X V v d D s s J n F 1 b 3 Q 7 Z X Z l b n R J Z C Z x d W 9 0 O y w m c X V v d D t k a X N j a X B s a W 5 l J n F 1 b 3 Q 7 L C Z x d W 9 0 O 2 N s Y X N z a W Z p Y 2 F 0 a W 9 u J n F 1 b 3 Q 7 L C Z x d W 9 0 O 2 Z v c m 0 m c X V v d D s s J n F 1 b 3 Q 7 Y m F z Z X B v a W 5 0 c y Z x d W 9 0 O y w m c X V v d D t i Y X N l c G 9 p b n Q g L S B j Y W x j d W x h d G V k J n F 1 b 3 Q 7 L C Z x d W 9 0 O 2 R h d G U m c X V v d D s s J n F 1 b 3 Q 7 b m F t Z S Z x d W 9 0 O y w m c X V v d D t k a X N 0 Y W 5 j Z S Z x d W 9 0 O y w m c X V v d D t s a W d o d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Y W N l c y A o M y k v Q X V 0 b 1 J l b W 9 2 Z W R D b 2 x 1 b W 5 z M S 5 7 c m F j Z U l k L D B 9 J n F 1 b 3 Q 7 L C Z x d W 9 0 O 1 N l Y 3 R p b 2 4 x L 3 J h Y 2 V z I C g z K S 9 B d X R v U m V t b 3 Z l Z E N v b H V t b n M x L n t l d m V u d E l k L D F 9 J n F 1 b 3 Q 7 L C Z x d W 9 0 O 1 N l Y 3 R p b 2 4 x L 3 J h Y 2 V z I C g z K S 9 B d X R v U m V t b 3 Z l Z E N v b H V t b n M x L n t k a X N j a X B s a W 5 l L D J 9 J n F 1 b 3 Q 7 L C Z x d W 9 0 O 1 N l Y 3 R p b 2 4 x L 3 J h Y 2 V z I C g z K S 9 B d X R v U m V t b 3 Z l Z E N v b H V t b n M x L n t j b G F z c 2 l m a W N h d G l v b i w z f S Z x d W 9 0 O y w m c X V v d D t T Z W N 0 a W 9 u M S 9 y Y W N l c y A o M y k v Q X V 0 b 1 J l b W 9 2 Z W R D b 2 x 1 b W 5 z M S 5 7 Z m 9 y b S w 0 f S Z x d W 9 0 O y w m c X V v d D t T Z W N 0 a W 9 u M S 9 y Y W N l c y A o M y k v Q X V 0 b 1 J l b W 9 2 Z W R D b 2 x 1 b W 5 z M S 5 7 Y m F z Z X B v a W 5 0 c y w 1 f S Z x d W 9 0 O y w m c X V v d D t T Z W N 0 a W 9 u M S 9 y Y W N l c y A o M y k v Q X V 0 b 1 J l b W 9 2 Z W R D b 2 x 1 b W 5 z M S 5 7 Y m F z Z X B v a W 5 0 I C 0 g Y 2 F s Y 3 V s Y X R l Z C w 2 f S Z x d W 9 0 O y w m c X V v d D t T Z W N 0 a W 9 u M S 9 y Y W N l c y A o M y k v Q X V 0 b 1 J l b W 9 2 Z W R D b 2 x 1 b W 5 z M S 5 7 Z G F 0 Z S w 3 f S Z x d W 9 0 O y w m c X V v d D t T Z W N 0 a W 9 u M S 9 y Y W N l c y A o M y k v Q X V 0 b 1 J l b W 9 2 Z W R D b 2 x 1 b W 5 z M S 5 7 b m F t Z S w 4 f S Z x d W 9 0 O y w m c X V v d D t T Z W N 0 a W 9 u M S 9 y Y W N l c y A o M y k v Q X V 0 b 1 J l b W 9 2 Z W R D b 2 x 1 b W 5 z M S 5 7 Z G l z d G F u Y 2 U s O X 0 m c X V v d D s s J n F 1 b 3 Q 7 U 2 V j d G l v b j E v c m F j Z X M g K D M p L 0 F 1 d G 9 S Z W 1 v d m V k Q 2 9 s d W 1 u c z E u e 2 x p Z 2 h 0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c m F j Z X M g K D M p L 0 F 1 d G 9 S Z W 1 v d m V k Q 2 9 s d W 1 u c z E u e 3 J h Y 2 V J Z C w w f S Z x d W 9 0 O y w m c X V v d D t T Z W N 0 a W 9 u M S 9 y Y W N l c y A o M y k v Q X V 0 b 1 J l b W 9 2 Z W R D b 2 x 1 b W 5 z M S 5 7 Z X Z l b n R J Z C w x f S Z x d W 9 0 O y w m c X V v d D t T Z W N 0 a W 9 u M S 9 y Y W N l c y A o M y k v Q X V 0 b 1 J l b W 9 2 Z W R D b 2 x 1 b W 5 z M S 5 7 Z G l z Y 2 l w b G l u Z S w y f S Z x d W 9 0 O y w m c X V v d D t T Z W N 0 a W 9 u M S 9 y Y W N l c y A o M y k v Q X V 0 b 1 J l b W 9 2 Z W R D b 2 x 1 b W 5 z M S 5 7 Y 2 x h c 3 N p Z m l j Y X R p b 2 4 s M 3 0 m c X V v d D s s J n F 1 b 3 Q 7 U 2 V j d G l v b j E v c m F j Z X M g K D M p L 0 F 1 d G 9 S Z W 1 v d m V k Q 2 9 s d W 1 u c z E u e 2 Z v c m 0 s N H 0 m c X V v d D s s J n F 1 b 3 Q 7 U 2 V j d G l v b j E v c m F j Z X M g K D M p L 0 F 1 d G 9 S Z W 1 v d m V k Q 2 9 s d W 1 u c z E u e 2 J h c 2 V w b 2 l u d H M s N X 0 m c X V v d D s s J n F 1 b 3 Q 7 U 2 V j d G l v b j E v c m F j Z X M g K D M p L 0 F 1 d G 9 S Z W 1 v d m V k Q 2 9 s d W 1 u c z E u e 2 J h c 2 V w b 2 l u d C A t I G N h b G N 1 b G F 0 Z W Q s N n 0 m c X V v d D s s J n F 1 b 3 Q 7 U 2 V j d G l v b j E v c m F j Z X M g K D M p L 0 F 1 d G 9 S Z W 1 v d m V k Q 2 9 s d W 1 u c z E u e 2 R h d G U s N 3 0 m c X V v d D s s J n F 1 b 3 Q 7 U 2 V j d G l v b j E v c m F j Z X M g K D M p L 0 F 1 d G 9 S Z W 1 v d m V k Q 2 9 s d W 1 u c z E u e 2 5 h b W U s O H 0 m c X V v d D s s J n F 1 b 3 Q 7 U 2 V j d G l v b j E v c m F j Z X M g K D M p L 0 F 1 d G 9 S Z W 1 v d m V k Q 2 9 s d W 1 u c z E u e 2 R p c 3 R h b m N l L D l 9 J n F 1 b 3 Q 7 L C Z x d W 9 0 O 1 N l Y 3 R p b 2 4 x L 3 J h Y 2 V z I C g z K S 9 B d X R v U m V t b 3 Z l Z E N v b H V t b n M x L n t s a W d o d C w x M H 0 m c X V v d D t d L C Z x d W 9 0 O 1 J l b G F 0 a W 9 u c 2 h p c E l u Z m 8 m c X V v d D s 6 W 1 1 9 I i A v P j x F b n R y e S B U e X B l P S J G a W x s V G F y Z 2 V 0 T m F t Z U N 1 c 3 R v b W l 6 Z W Q i I F Z h b H V l P S J s M S I g L z 4 8 L 1 N 0 Y W J s Z U V u d H J p Z X M + P C 9 J d G V t P j x J d G V t P j x J d G V t T G 9 j Y X R p b 2 4 + P E l 0 Z W 1 U e X B l P k Z v c m 1 1 b G E 8 L 0 l 0 Z W 1 U e X B l P j x J d G V t U G F 0 a D 5 T Z W N 0 a W 9 u M S 9 y Y W N l c y U y M C g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Y W N l c y U y M C g z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Y W N l c y U y M C g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h Y 2 V z J T I w K D M p L 1 J l b W 9 2 Z W Q l M j B C b G F u a y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X N 1 b H R z J T I w K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M D A 3 I i A v P j x F b n R y e S B U e X B l P S J G a W x s R X J y b 3 J D b 2 R l I i B W Y W x 1 Z T 0 i c 1 V u a 2 5 v d 2 4 i I C 8 + P E V u d H J 5 I F R 5 c G U 9 I k Z p b G x F c n J v c k N v d W 5 0 I i B W Y W x 1 Z T 0 i b D Q i I C 8 + P E V u d H J 5 I F R 5 c G U 9 I k Z p b G x M Y X N 0 V X B k Y X R l Z C I g V m F s d W U 9 I m Q y M D I z L T A 5 L T E x V D I w O j M 1 O j E z L j I 3 M z E 3 M z J a I i A v P j x F b n R y e S B U e X B l P S J G a W x s Q 2 9 s d W 1 u V H l w Z X M i I F Z h b H V l P S J z Q X d Z R 0 F 3 T U p C Z 1 l E Q X d v S 0 J n T U Q i I C 8 + P E V u d H J 5 I F R 5 c G U 9 I k Z p b G x D b 2 x 1 b W 5 O Y W 1 l c y I g V m F s d W U 9 I n N b J n F 1 b 3 Q 7 c G V y c 2 9 u S W Q m c X V v d D s s J n F 1 b 3 Q 7 b m F t Z S Z x d W 9 0 O y w m c X V v d D t z Z X g m c X V v d D s s J n F 1 b 3 Q 7 b W F p b m N s Y X N z J n F 1 b 3 Q 7 L C Z x d W 9 0 O 3 J h Y 2 V J Z C Z x d W 9 0 O y w m c X V v d D t k Y X R l J n F 1 b 3 Q 7 L C Z x d W 9 0 O 2 V 2 Z W 5 0 T m F t Z S Z x d W 9 0 O y w m c X V v d D t l d m V u d G N s Y X N z J n F 1 b 3 Q 7 L C Z x d W 9 0 O 3 B v c 2 l 0 a W 9 u J n F 1 b 3 Q 7 L C Z x d W 9 0 O 2 5 y c 3 R h c n R z J n F 1 b 3 Q 7 L C Z x d W 9 0 O 3 R p b W U m c X V v d D s s J n F 1 b 3 Q 7 d G l t Z W R p Z m Y m c X V v d D s s J n F 1 b 3 Q 7 c 3 R h d H V z J n F 1 b 3 Q 7 L C Z x d W 9 0 O 3 B v a W 5 0 c y Z x d W 9 0 O y w m c X V v d D t i Y X N l c G 9 p b n R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J l c 3 V s d H M g K D M p L 0 F 1 d G 9 S Z W 1 v d m V k Q 2 9 s d W 1 u c z E u e 3 B l c n N v b k l k L D B 9 J n F 1 b 3 Q 7 L C Z x d W 9 0 O 1 N l Y 3 R p b 2 4 x L 3 J l c 3 V s d H M g K D M p L 0 F 1 d G 9 S Z W 1 v d m V k Q 2 9 s d W 1 u c z E u e 2 5 h b W U s M X 0 m c X V v d D s s J n F 1 b 3 Q 7 U 2 V j d G l v b j E v c m V z d W x 0 c y A o M y k v Q X V 0 b 1 J l b W 9 2 Z W R D b 2 x 1 b W 5 z M S 5 7 c 2 V 4 L D J 9 J n F 1 b 3 Q 7 L C Z x d W 9 0 O 1 N l Y 3 R p b 2 4 x L 3 J l c 3 V s d H M g K D M p L 0 F 1 d G 9 S Z W 1 v d m V k Q 2 9 s d W 1 u c z E u e 2 1 h a W 5 j b G F z c y w z f S Z x d W 9 0 O y w m c X V v d D t T Z W N 0 a W 9 u M S 9 y Z X N 1 b H R z I C g z K S 9 B d X R v U m V t b 3 Z l Z E N v b H V t b n M x L n t y Y W N l S W Q s N H 0 m c X V v d D s s J n F 1 b 3 Q 7 U 2 V j d G l v b j E v c m V z d W x 0 c y A o M y k v Q X V 0 b 1 J l b W 9 2 Z W R D b 2 x 1 b W 5 z M S 5 7 Z G F 0 Z S w 1 f S Z x d W 9 0 O y w m c X V v d D t T Z W N 0 a W 9 u M S 9 y Z X N 1 b H R z I C g z K S 9 B d X R v U m V t b 3 Z l Z E N v b H V t b n M x L n t l d m V u d E 5 h b W U s N n 0 m c X V v d D s s J n F 1 b 3 Q 7 U 2 V j d G l v b j E v c m V z d W x 0 c y A o M y k v Q X V 0 b 1 J l b W 9 2 Z W R D b 2 x 1 b W 5 z M S 5 7 Z X Z l b n R j b G F z c y w 3 f S Z x d W 9 0 O y w m c X V v d D t T Z W N 0 a W 9 u M S 9 y Z X N 1 b H R z I C g z K S 9 B d X R v U m V t b 3 Z l Z E N v b H V t b n M x L n t w b 3 N p d G l v b i w 4 f S Z x d W 9 0 O y w m c X V v d D t T Z W N 0 a W 9 u M S 9 y Z X N 1 b H R z I C g z K S 9 B d X R v U m V t b 3 Z l Z E N v b H V t b n M x L n t u c n N 0 Y X J 0 c y w 5 f S Z x d W 9 0 O y w m c X V v d D t T Z W N 0 a W 9 u M S 9 y Z X N 1 b H R z I C g z K S 9 B d X R v U m V t b 3 Z l Z E N v b H V t b n M x L n t 0 a W 1 l L D E w f S Z x d W 9 0 O y w m c X V v d D t T Z W N 0 a W 9 u M S 9 y Z X N 1 b H R z I C g z K S 9 B d X R v U m V t b 3 Z l Z E N v b H V t b n M x L n t 0 a W 1 l Z G l m Z i w x M X 0 m c X V v d D s s J n F 1 b 3 Q 7 U 2 V j d G l v b j E v c m V z d W x 0 c y A o M y k v Q X V 0 b 1 J l b W 9 2 Z W R D b 2 x 1 b W 5 z M S 5 7 c 3 R h d H V z L D E y f S Z x d W 9 0 O y w m c X V v d D t T Z W N 0 a W 9 u M S 9 y Z X N 1 b H R z I C g z K S 9 B d X R v U m V t b 3 Z l Z E N v b H V t b n M x L n t w b 2 l u d H M s M T N 9 J n F 1 b 3 Q 7 L C Z x d W 9 0 O 1 N l Y 3 R p b 2 4 x L 3 J l c 3 V s d H M g K D M p L 0 F 1 d G 9 S Z W 1 v d m V k Q 2 9 s d W 1 u c z E u e 2 J h c 2 V w b 2 l u d H M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y Z X N 1 b H R z I C g z K S 9 B d X R v U m V t b 3 Z l Z E N v b H V t b n M x L n t w Z X J z b 2 5 J Z C w w f S Z x d W 9 0 O y w m c X V v d D t T Z W N 0 a W 9 u M S 9 y Z X N 1 b H R z I C g z K S 9 B d X R v U m V t b 3 Z l Z E N v b H V t b n M x L n t u Y W 1 l L D F 9 J n F 1 b 3 Q 7 L C Z x d W 9 0 O 1 N l Y 3 R p b 2 4 x L 3 J l c 3 V s d H M g K D M p L 0 F 1 d G 9 S Z W 1 v d m V k Q 2 9 s d W 1 u c z E u e 3 N l e C w y f S Z x d W 9 0 O y w m c X V v d D t T Z W N 0 a W 9 u M S 9 y Z X N 1 b H R z I C g z K S 9 B d X R v U m V t b 3 Z l Z E N v b H V t b n M x L n t t Y W l u Y 2 x h c 3 M s M 3 0 m c X V v d D s s J n F 1 b 3 Q 7 U 2 V j d G l v b j E v c m V z d W x 0 c y A o M y k v Q X V 0 b 1 J l b W 9 2 Z W R D b 2 x 1 b W 5 z M S 5 7 c m F j Z U l k L D R 9 J n F 1 b 3 Q 7 L C Z x d W 9 0 O 1 N l Y 3 R p b 2 4 x L 3 J l c 3 V s d H M g K D M p L 0 F 1 d G 9 S Z W 1 v d m V k Q 2 9 s d W 1 u c z E u e 2 R h d G U s N X 0 m c X V v d D s s J n F 1 b 3 Q 7 U 2 V j d G l v b j E v c m V z d W x 0 c y A o M y k v Q X V 0 b 1 J l b W 9 2 Z W R D b 2 x 1 b W 5 z M S 5 7 Z X Z l b n R O Y W 1 l L D Z 9 J n F 1 b 3 Q 7 L C Z x d W 9 0 O 1 N l Y 3 R p b 2 4 x L 3 J l c 3 V s d H M g K D M p L 0 F 1 d G 9 S Z W 1 v d m V k Q 2 9 s d W 1 u c z E u e 2 V 2 Z W 5 0 Y 2 x h c 3 M s N 3 0 m c X V v d D s s J n F 1 b 3 Q 7 U 2 V j d G l v b j E v c m V z d W x 0 c y A o M y k v Q X V 0 b 1 J l b W 9 2 Z W R D b 2 x 1 b W 5 z M S 5 7 c G 9 z a X R p b 2 4 s O H 0 m c X V v d D s s J n F 1 b 3 Q 7 U 2 V j d G l v b j E v c m V z d W x 0 c y A o M y k v Q X V 0 b 1 J l b W 9 2 Z W R D b 2 x 1 b W 5 z M S 5 7 b n J z d G F y d H M s O X 0 m c X V v d D s s J n F 1 b 3 Q 7 U 2 V j d G l v b j E v c m V z d W x 0 c y A o M y k v Q X V 0 b 1 J l b W 9 2 Z W R D b 2 x 1 b W 5 z M S 5 7 d G l t Z S w x M H 0 m c X V v d D s s J n F 1 b 3 Q 7 U 2 V j d G l v b j E v c m V z d W x 0 c y A o M y k v Q X V 0 b 1 J l b W 9 2 Z W R D b 2 x 1 b W 5 z M S 5 7 d G l t Z W R p Z m Y s M T F 9 J n F 1 b 3 Q 7 L C Z x d W 9 0 O 1 N l Y 3 R p b 2 4 x L 3 J l c 3 V s d H M g K D M p L 0 F 1 d G 9 S Z W 1 v d m V k Q 2 9 s d W 1 u c z E u e 3 N 0 Y X R 1 c y w x M n 0 m c X V v d D s s J n F 1 b 3 Q 7 U 2 V j d G l v b j E v c m V z d W x 0 c y A o M y k v Q X V 0 b 1 J l b W 9 2 Z W R D b 2 x 1 b W 5 z M S 5 7 c G 9 p b n R z L D E z f S Z x d W 9 0 O y w m c X V v d D t T Z W N 0 a W 9 u M S 9 y Z X N 1 b H R z I C g z K S 9 B d X R v U m V t b 3 Z l Z E N v b H V t b n M x L n t i Y X N l c G 9 p b n R z L D E 0 f S Z x d W 9 0 O 1 0 s J n F 1 b 3 Q 7 U m V s Y X R p b 2 5 z a G l w S W 5 m b y Z x d W 9 0 O z p b X X 0 i I C 8 + P E V u d H J 5 I F R 5 c G U 9 I k Z p b G x U Y X J n Z X R O Y W 1 l Q 3 V z d G 9 t a X p l Z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3 J l c 3 V s d H M l M j A o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z d W x 0 c y U y M C g z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X N 1 b H R z J T I w K D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z d W x 0 c y U y M C g z K S 9 S Z W 1 v d m V k J T I w Q m x h b m s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z d W x 0 Y X R i b 3 J z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O T g 1 I i A v P j x F b n R y e S B U e X B l P S J G a W x s R X J y b 3 J D b 2 R l I i B W Y W x 1 Z T 0 i c 1 V u a 2 5 v d 2 4 i I C 8 + P E V u d H J 5 I F R 5 c G U 9 I k Z p b G x F c n J v c k N v d W 5 0 I i B W Y W x 1 Z T 0 i b D I i I C 8 + P E V u d H J 5 I F R 5 c G U 9 I k Z p b G x M Y X N 0 V X B k Y X R l Z C I g V m F s d W U 9 I m Q y M D I z L T A 5 L T E x V D I w O j M 1 O j U y L j Y 4 N D A 0 M T h a I i A v P j x F b n R y e S B U e X B l P S J G a W x s Q 2 9 s d W 1 u V H l w Z X M i I F Z h b H V l P S J z Q m d Z R 0 J n W U d C Z 1 l H Q X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Z X N 1 b H R h d G J v c n M g K D I p L 0 F 1 d G 9 S Z W 1 v d m V k Q 2 9 s d W 1 u c z E u e 0 N v b H V t b j E s M H 0 m c X V v d D s s J n F 1 b 3 Q 7 U 2 V j d G l v b j E v c m V z d W x 0 Y X R i b 3 J z I C g y K S 9 B d X R v U m V t b 3 Z l Z E N v b H V t b n M x L n t D b 2 x 1 b W 4 y L D F 9 J n F 1 b 3 Q 7 L C Z x d W 9 0 O 1 N l Y 3 R p b 2 4 x L 3 J l c 3 V s d G F 0 Y m 9 y c y A o M i k v Q X V 0 b 1 J l b W 9 2 Z W R D b 2 x 1 b W 5 z M S 5 7 Q 2 9 s d W 1 u M y w y f S Z x d W 9 0 O y w m c X V v d D t T Z W N 0 a W 9 u M S 9 y Z X N 1 b H R h d G J v c n M g K D I p L 0 F 1 d G 9 S Z W 1 v d m V k Q 2 9 s d W 1 u c z E u e 0 N v b H V t b j Q s M 3 0 m c X V v d D s s J n F 1 b 3 Q 7 U 2 V j d G l v b j E v c m V z d W x 0 Y X R i b 3 J z I C g y K S 9 B d X R v U m V t b 3 Z l Z E N v b H V t b n M x L n t D b 2 x 1 b W 4 1 L D R 9 J n F 1 b 3 Q 7 L C Z x d W 9 0 O 1 N l Y 3 R p b 2 4 x L 3 J l c 3 V s d G F 0 Y m 9 y c y A o M i k v Q X V 0 b 1 J l b W 9 2 Z W R D b 2 x 1 b W 5 z M S 5 7 Q 2 9 s d W 1 u N i w 1 f S Z x d W 9 0 O y w m c X V v d D t T Z W N 0 a W 9 u M S 9 y Z X N 1 b H R h d G J v c n M g K D I p L 0 F 1 d G 9 S Z W 1 v d m V k Q 2 9 s d W 1 u c z E u e 0 N v b H V t b j c s N n 0 m c X V v d D s s J n F 1 b 3 Q 7 U 2 V j d G l v b j E v c m V z d W x 0 Y X R i b 3 J z I C g y K S 9 B d X R v U m V t b 3 Z l Z E N v b H V t b n M x L n t D b 2 x 1 b W 4 4 L D d 9 J n F 1 b 3 Q 7 L C Z x d W 9 0 O 1 N l Y 3 R p b 2 4 x L 3 J l c 3 V s d G F 0 Y m 9 y c y A o M i k v Q X V 0 b 1 J l b W 9 2 Z W R D b 2 x 1 b W 5 z M S 5 7 Q 2 9 s d W 1 u O S w 4 f S Z x d W 9 0 O y w m c X V v d D t T Z W N 0 a W 9 u M S 9 y Z X N 1 b H R h d G J v c n M g K D I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y Z X N 1 b H R h d G J v c n M g K D I p L 0 F 1 d G 9 S Z W 1 v d m V k Q 2 9 s d W 1 u c z E u e 0 N v b H V t b j E s M H 0 m c X V v d D s s J n F 1 b 3 Q 7 U 2 V j d G l v b j E v c m V z d W x 0 Y X R i b 3 J z I C g y K S 9 B d X R v U m V t b 3 Z l Z E N v b H V t b n M x L n t D b 2 x 1 b W 4 y L D F 9 J n F 1 b 3 Q 7 L C Z x d W 9 0 O 1 N l Y 3 R p b 2 4 x L 3 J l c 3 V s d G F 0 Y m 9 y c y A o M i k v Q X V 0 b 1 J l b W 9 2 Z W R D b 2 x 1 b W 5 z M S 5 7 Q 2 9 s d W 1 u M y w y f S Z x d W 9 0 O y w m c X V v d D t T Z W N 0 a W 9 u M S 9 y Z X N 1 b H R h d G J v c n M g K D I p L 0 F 1 d G 9 S Z W 1 v d m V k Q 2 9 s d W 1 u c z E u e 0 N v b H V t b j Q s M 3 0 m c X V v d D s s J n F 1 b 3 Q 7 U 2 V j d G l v b j E v c m V z d W x 0 Y X R i b 3 J z I C g y K S 9 B d X R v U m V t b 3 Z l Z E N v b H V t b n M x L n t D b 2 x 1 b W 4 1 L D R 9 J n F 1 b 3 Q 7 L C Z x d W 9 0 O 1 N l Y 3 R p b 2 4 x L 3 J l c 3 V s d G F 0 Y m 9 y c y A o M i k v Q X V 0 b 1 J l b W 9 2 Z W R D b 2 x 1 b W 5 z M S 5 7 Q 2 9 s d W 1 u N i w 1 f S Z x d W 9 0 O y w m c X V v d D t T Z W N 0 a W 9 u M S 9 y Z X N 1 b H R h d G J v c n M g K D I p L 0 F 1 d G 9 S Z W 1 v d m V k Q 2 9 s d W 1 u c z E u e 0 N v b H V t b j c s N n 0 m c X V v d D s s J n F 1 b 3 Q 7 U 2 V j d G l v b j E v c m V z d W x 0 Y X R i b 3 J z I C g y K S 9 B d X R v U m V t b 3 Z l Z E N v b H V t b n M x L n t D b 2 x 1 b W 4 4 L D d 9 J n F 1 b 3 Q 7 L C Z x d W 9 0 O 1 N l Y 3 R p b 2 4 x L 3 J l c 3 V s d G F 0 Y m 9 y c y A o M i k v Q X V 0 b 1 J l b W 9 2 Z W R D b 2 x 1 b W 5 z M S 5 7 Q 2 9 s d W 1 u O S w 4 f S Z x d W 9 0 O y w m c X V v d D t T Z W N 0 a W 9 u M S 9 y Z X N 1 b H R h d G J v c n M g K D I p L 0 F 1 d G 9 S Z W 1 v d m V k Q 2 9 s d W 1 u c z E u e 0 N v b H V t b j E w L D l 9 J n F 1 b 3 Q 7 X S w m c X V v d D t S Z W x h d G l v b n N o a X B J b m Z v J n F 1 b 3 Q 7 O l t d f S I g L z 4 8 R W 5 0 c n k g V H l w Z T 0 i R m l s b F R h c m d l d E 5 h b W V D d X N 0 b 2 1 p e m V k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c m V z d W x 0 Y X R i b 3 J z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c 3 V s d G F 0 Y m 9 y c y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c 3 V s d G F 0 Y m 9 y c y U y M C g y K S 9 S Z W 1 v d m V k J T I w Q m x h b m s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z d W x 0 c y U y M C g 0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V 4 Y 2 V w d G l v b i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M Y X N 0 V X B k Y X R l Z C I g V m F s d W U 9 I m Q y M D I z L T A y L T E 0 V D I y O j U 2 O j M x L j g z O D Y w O T Z a I i A v P j x F b n R y e S B U e X B l P S J G a W x s Q 2 9 s d W 1 u V H l w Z X M i I F Z h b H V l P S J z Q X d Z R 0 F 3 T U p C Z 1 l E Q X d v S 0 J n T U Q i I C 8 + P E V u d H J 5 I F R 5 c G U 9 I k Z p b G x D b 2 x 1 b W 5 O Y W 1 l c y I g V m F s d W U 9 I n N b J n F 1 b 3 Q 7 c G V y c 2 9 u S W Q m c X V v d D s s J n F 1 b 3 Q 7 b m F t Z S Z x d W 9 0 O y w m c X V v d D t z Z X g m c X V v d D s s J n F 1 b 3 Q 7 b W F p b m N s Y X N z J n F 1 b 3 Q 7 L C Z x d W 9 0 O 3 J h Y 2 V J Z C Z x d W 9 0 O y w m c X V v d D t k Y X R l J n F 1 b 3 Q 7 L C Z x d W 9 0 O 2 V 2 Z W 5 0 T m F t Z S Z x d W 9 0 O y w m c X V v d D t l d m V u d G N s Y X N z J n F 1 b 3 Q 7 L C Z x d W 9 0 O 3 B v c 2 l 0 a W 9 u J n F 1 b 3 Q 7 L C Z x d W 9 0 O 2 5 y c 3 R h c n R z J n F 1 b 3 Q 7 L C Z x d W 9 0 O 3 R p b W U m c X V v d D s s J n F 1 b 3 Q 7 d G l t Z W R p Z m Y m c X V v d D s s J n F 1 b 3 Q 7 c 3 R h d H V z J n F 1 b 3 Q 7 L C Z x d W 9 0 O 3 B v a W 5 0 c y Z x d W 9 0 O y w m c X V v d D t i Y X N l c G 9 p b n R z J n F 1 b 3 Q 7 X S I g L z 4 8 R W 5 0 c n k g V H l w Z T 0 i R m l s b F N 0 Y X R 1 c y I g V m F s d W U 9 I n N D b 2 1 w b G V 0 Z S I g L z 4 8 R W 5 0 c n k g V H l w Z T 0 i R m l s b E N v d W 5 0 I i B W Y W x 1 Z T 0 i b D Y 5 M T g i I C 8 + P E V u d H J 5 I F R 5 c G U 9 I k Z p b G x F c n J v c k N v d W 5 0 I i B W Y W x 1 Z T 0 i b D M i I C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Z X N 1 b H R z L 0 F 1 d G 9 S Z W 1 v d m V k Q 2 9 s d W 1 u c z E u e 3 B l c n N v b k l k L D B 9 J n F 1 b 3 Q 7 L C Z x d W 9 0 O 1 N l Y 3 R p b 2 4 x L 3 J l c 3 V s d H M v Q X V 0 b 1 J l b W 9 2 Z W R D b 2 x 1 b W 5 z M S 5 7 b m F t Z S w x f S Z x d W 9 0 O y w m c X V v d D t T Z W N 0 a W 9 u M S 9 y Z X N 1 b H R z L 0 F 1 d G 9 S Z W 1 v d m V k Q 2 9 s d W 1 u c z E u e 3 N l e C w y f S Z x d W 9 0 O y w m c X V v d D t T Z W N 0 a W 9 u M S 9 y Z X N 1 b H R z L 0 F 1 d G 9 S Z W 1 v d m V k Q 2 9 s d W 1 u c z E u e 2 1 h a W 5 j b G F z c y w z f S Z x d W 9 0 O y w m c X V v d D t T Z W N 0 a W 9 u M S 9 y Z X N 1 b H R z L 0 F 1 d G 9 S Z W 1 v d m V k Q 2 9 s d W 1 u c z E u e 3 J h Y 2 V J Z C w 0 f S Z x d W 9 0 O y w m c X V v d D t T Z W N 0 a W 9 u M S 9 y Z X N 1 b H R z L 0 F 1 d G 9 S Z W 1 v d m V k Q 2 9 s d W 1 u c z E u e 2 R h d G U s N X 0 m c X V v d D s s J n F 1 b 3 Q 7 U 2 V j d G l v b j E v c m V z d W x 0 c y 9 B d X R v U m V t b 3 Z l Z E N v b H V t b n M x L n t l d m V u d E 5 h b W U s N n 0 m c X V v d D s s J n F 1 b 3 Q 7 U 2 V j d G l v b j E v c m V z d W x 0 c y 9 B d X R v U m V t b 3 Z l Z E N v b H V t b n M x L n t l d m V u d G N s Y X N z L D d 9 J n F 1 b 3 Q 7 L C Z x d W 9 0 O 1 N l Y 3 R p b 2 4 x L 3 J l c 3 V s d H M v Q X V 0 b 1 J l b W 9 2 Z W R D b 2 x 1 b W 5 z M S 5 7 c G 9 z a X R p b 2 4 s O H 0 m c X V v d D s s J n F 1 b 3 Q 7 U 2 V j d G l v b j E v c m V z d W x 0 c y 9 B d X R v U m V t b 3 Z l Z E N v b H V t b n M x L n t u c n N 0 Y X J 0 c y w 5 f S Z x d W 9 0 O y w m c X V v d D t T Z W N 0 a W 9 u M S 9 y Z X N 1 b H R z L 0 F 1 d G 9 S Z W 1 v d m V k Q 2 9 s d W 1 u c z E u e 3 R p b W U s M T B 9 J n F 1 b 3 Q 7 L C Z x d W 9 0 O 1 N l Y 3 R p b 2 4 x L 3 J l c 3 V s d H M v Q X V 0 b 1 J l b W 9 2 Z W R D b 2 x 1 b W 5 z M S 5 7 d G l t Z W R p Z m Y s M T F 9 J n F 1 b 3 Q 7 L C Z x d W 9 0 O 1 N l Y 3 R p b 2 4 x L 3 J l c 3 V s d H M v Q X V 0 b 1 J l b W 9 2 Z W R D b 2 x 1 b W 5 z M S 5 7 c 3 R h d H V z L D E y f S Z x d W 9 0 O y w m c X V v d D t T Z W N 0 a W 9 u M S 9 y Z X N 1 b H R z L 0 F 1 d G 9 S Z W 1 v d m V k Q 2 9 s d W 1 u c z E u e 3 B v a W 5 0 c y w x M 3 0 m c X V v d D s s J n F 1 b 3 Q 7 U 2 V j d G l v b j E v c m V z d W x 0 c y 9 B d X R v U m V t b 3 Z l Z E N v b H V t b n M x L n t i Y X N l c G 9 p b n R z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c m V z d W x 0 c y 9 B d X R v U m V t b 3 Z l Z E N v b H V t b n M x L n t w Z X J z b 2 5 J Z C w w f S Z x d W 9 0 O y w m c X V v d D t T Z W N 0 a W 9 u M S 9 y Z X N 1 b H R z L 0 F 1 d G 9 S Z W 1 v d m V k Q 2 9 s d W 1 u c z E u e 2 5 h b W U s M X 0 m c X V v d D s s J n F 1 b 3 Q 7 U 2 V j d G l v b j E v c m V z d W x 0 c y 9 B d X R v U m V t b 3 Z l Z E N v b H V t b n M x L n t z Z X g s M n 0 m c X V v d D s s J n F 1 b 3 Q 7 U 2 V j d G l v b j E v c m V z d W x 0 c y 9 B d X R v U m V t b 3 Z l Z E N v b H V t b n M x L n t t Y W l u Y 2 x h c 3 M s M 3 0 m c X V v d D s s J n F 1 b 3 Q 7 U 2 V j d G l v b j E v c m V z d W x 0 c y 9 B d X R v U m V t b 3 Z l Z E N v b H V t b n M x L n t y Y W N l S W Q s N H 0 m c X V v d D s s J n F 1 b 3 Q 7 U 2 V j d G l v b j E v c m V z d W x 0 c y 9 B d X R v U m V t b 3 Z l Z E N v b H V t b n M x L n t k Y X R l L D V 9 J n F 1 b 3 Q 7 L C Z x d W 9 0 O 1 N l Y 3 R p b 2 4 x L 3 J l c 3 V s d H M v Q X V 0 b 1 J l b W 9 2 Z W R D b 2 x 1 b W 5 z M S 5 7 Z X Z l b n R O Y W 1 l L D Z 9 J n F 1 b 3 Q 7 L C Z x d W 9 0 O 1 N l Y 3 R p b 2 4 x L 3 J l c 3 V s d H M v Q X V 0 b 1 J l b W 9 2 Z W R D b 2 x 1 b W 5 z M S 5 7 Z X Z l b n R j b G F z c y w 3 f S Z x d W 9 0 O y w m c X V v d D t T Z W N 0 a W 9 u M S 9 y Z X N 1 b H R z L 0 F 1 d G 9 S Z W 1 v d m V k Q 2 9 s d W 1 u c z E u e 3 B v c 2 l 0 a W 9 u L D h 9 J n F 1 b 3 Q 7 L C Z x d W 9 0 O 1 N l Y 3 R p b 2 4 x L 3 J l c 3 V s d H M v Q X V 0 b 1 J l b W 9 2 Z W R D b 2 x 1 b W 5 z M S 5 7 b n J z d G F y d H M s O X 0 m c X V v d D s s J n F 1 b 3 Q 7 U 2 V j d G l v b j E v c m V z d W x 0 c y 9 B d X R v U m V t b 3 Z l Z E N v b H V t b n M x L n t 0 a W 1 l L D E w f S Z x d W 9 0 O y w m c X V v d D t T Z W N 0 a W 9 u M S 9 y Z X N 1 b H R z L 0 F 1 d G 9 S Z W 1 v d m V k Q 2 9 s d W 1 u c z E u e 3 R p b W V k a W Z m L D E x f S Z x d W 9 0 O y w m c X V v d D t T Z W N 0 a W 9 u M S 9 y Z X N 1 b H R z L 0 F 1 d G 9 S Z W 1 v d m V k Q 2 9 s d W 1 u c z E u e 3 N 0 Y X R 1 c y w x M n 0 m c X V v d D s s J n F 1 b 3 Q 7 U 2 V j d G l v b j E v c m V z d W x 0 c y 9 B d X R v U m V t b 3 Z l Z E N v b H V t b n M x L n t w b 2 l u d H M s M T N 9 J n F 1 b 3 Q 7 L C Z x d W 9 0 O 1 N l Y 3 R p b 2 4 x L 3 J l c 3 V s d H M v Q X V 0 b 1 J l b W 9 2 Z W R D b 2 x 1 b W 5 z M S 5 7 Y m F z Z X B v a W 5 0 c y w x N H 0 m c X V v d D t d L C Z x d W 9 0 O 1 J l b G F 0 a W 9 u c 2 h p c E l u Z m 8 m c X V v d D s 6 W 1 1 9 I i A v P j x F b n R y e S B U e X B l P S J M b 2 F k Z W R U b 0 F u Y W x 5 c 2 l z U 2 V y d m l j Z X M i I F Z h b H V l P S J s M C I g L z 4 8 R W 5 0 c n k g V H l w Z T 0 i R m l s b F R h c m d l d E 5 h b W V D d X N 0 b 2 1 p e m V k I i B W Y W x 1 Z T 0 i b D E i I C 8 + P E V u d H J 5 I F R 5 c G U 9 I k F k Z G V k V G 9 E Y X R h T W 9 k Z W w i I F Z h b H V l P S J s M C I g L z 4 8 R W 5 0 c n k g V H l w Z T 0 i Q n V m Z m V y T m V 4 d F J l Z n J l c 2 g i I F Z h b H V l P S J s M S I g L z 4 8 R W 5 0 c n k g V H l w Z T 0 i T m F 2 a W d h d G l v b l N 0 Z X B O Y W 1 l I i B W Y W x 1 Z T 0 i c 0 5 h d m l n Y X R p b 2 4 i I C 8 + P C 9 T d G F i b G V F b n R y a W V z P j w v S X R l b T 4 8 S X R l b T 4 8 S X R l b U x v Y 2 F 0 a W 9 u P j x J d G V t V H l w Z T 5 G b 3 J t d W x h P C 9 J d G V t V H l w Z T 4 8 S X R l b V B h d G g + U 2 V j d G l v b j E v c m V z d W x 0 c y U y M C g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X N 1 b H R z J T I w K D Q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c 3 V s d H M l M j A o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X N 1 b H R z J T I w K D Q p L 1 J l b W 9 2 Z W Q l M j B C b G F u a y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X N 1 b H R z J T I w K D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R X J y b 3 J D b 3 V u d C I g V m F s d W U 9 I m w 0 I i A v P j x F b n R y e S B U e X B l P S J G a W x s T G F z d F V w Z G F 0 Z W Q i I F Z h b H V l P S J k M j A y M y 0 w O S 0 x M V Q y M D o z N T o x M y 4 y N z M x N z M y W i I g L z 4 8 R W 5 0 c n k g V H l w Z T 0 i R m l s b E N v b H V t b l R 5 c G V z I i B W Y W x 1 Z T 0 i c 0 F 3 W U d B d 0 1 K Q m d Z R E F 3 b 0 t C Z 0 1 E I i A v P j x F b n R y e S B U e X B l P S J G a W x s Q 2 9 s d W 1 u T m F t Z X M i I F Z h b H V l P S J z W y Z x d W 9 0 O 3 B l c n N v b k l k J n F 1 b 3 Q 7 L C Z x d W 9 0 O 2 5 h b W U m c X V v d D s s J n F 1 b 3 Q 7 c 2 V 4 J n F 1 b 3 Q 7 L C Z x d W 9 0 O 2 1 h a W 5 j b G F z c y Z x d W 9 0 O y w m c X V v d D t y Y W N l S W Q m c X V v d D s s J n F 1 b 3 Q 7 Z G F 0 Z S Z x d W 9 0 O y w m c X V v d D t l d m V u d E 5 h b W U m c X V v d D s s J n F 1 b 3 Q 7 Z X Z l b n R j b G F z c y Z x d W 9 0 O y w m c X V v d D t w b 3 N p d G l v b i Z x d W 9 0 O y w m c X V v d D t u c n N 0 Y X J 0 c y Z x d W 9 0 O y w m c X V v d D t 0 a W 1 l J n F 1 b 3 Q 7 L C Z x d W 9 0 O 3 R p b W V k a W Z m J n F 1 b 3 Q 7 L C Z x d W 9 0 O 3 N 0 Y X R 1 c y Z x d W 9 0 O y w m c X V v d D t w b 2 l u d H M m c X V v d D s s J n F 1 b 3 Q 7 Y m F z Z X B v a W 5 0 c y Z x d W 9 0 O 1 0 i I C 8 + P E V u d H J 5 I F R 5 c G U 9 I k Z p b G x T d G F 0 d X M i I F Z h b H V l P S J z Q 2 9 t c G x l d G U i I C 8 + P E V u d H J 5 I F R 5 c G U 9 I k Z p b G x D b 3 V u d C I g V m F s d W U 9 I m w 3 M D A 3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V z d W x 0 c y A o M y k v Q X V 0 b 1 J l b W 9 2 Z W R D b 2 x 1 b W 5 z M S 5 7 c G V y c 2 9 u S W Q s M H 0 m c X V v d D s s J n F 1 b 3 Q 7 U 2 V j d G l v b j E v c m V z d W x 0 c y A o M y k v Q X V 0 b 1 J l b W 9 2 Z W R D b 2 x 1 b W 5 z M S 5 7 b m F t Z S w x f S Z x d W 9 0 O y w m c X V v d D t T Z W N 0 a W 9 u M S 9 y Z X N 1 b H R z I C g z K S 9 B d X R v U m V t b 3 Z l Z E N v b H V t b n M x L n t z Z X g s M n 0 m c X V v d D s s J n F 1 b 3 Q 7 U 2 V j d G l v b j E v c m V z d W x 0 c y A o M y k v Q X V 0 b 1 J l b W 9 2 Z W R D b 2 x 1 b W 5 z M S 5 7 b W F p b m N s Y X N z L D N 9 J n F 1 b 3 Q 7 L C Z x d W 9 0 O 1 N l Y 3 R p b 2 4 x L 3 J l c 3 V s d H M g K D M p L 0 F 1 d G 9 S Z W 1 v d m V k Q 2 9 s d W 1 u c z E u e 3 J h Y 2 V J Z C w 0 f S Z x d W 9 0 O y w m c X V v d D t T Z W N 0 a W 9 u M S 9 y Z X N 1 b H R z I C g z K S 9 B d X R v U m V t b 3 Z l Z E N v b H V t b n M x L n t k Y X R l L D V 9 J n F 1 b 3 Q 7 L C Z x d W 9 0 O 1 N l Y 3 R p b 2 4 x L 3 J l c 3 V s d H M g K D M p L 0 F 1 d G 9 S Z W 1 v d m V k Q 2 9 s d W 1 u c z E u e 2 V 2 Z W 5 0 T m F t Z S w 2 f S Z x d W 9 0 O y w m c X V v d D t T Z W N 0 a W 9 u M S 9 y Z X N 1 b H R z I C g z K S 9 B d X R v U m V t b 3 Z l Z E N v b H V t b n M x L n t l d m V u d G N s Y X N z L D d 9 J n F 1 b 3 Q 7 L C Z x d W 9 0 O 1 N l Y 3 R p b 2 4 x L 3 J l c 3 V s d H M g K D M p L 0 F 1 d G 9 S Z W 1 v d m V k Q 2 9 s d W 1 u c z E u e 3 B v c 2 l 0 a W 9 u L D h 9 J n F 1 b 3 Q 7 L C Z x d W 9 0 O 1 N l Y 3 R p b 2 4 x L 3 J l c 3 V s d H M g K D M p L 0 F 1 d G 9 S Z W 1 v d m V k Q 2 9 s d W 1 u c z E u e 2 5 y c 3 R h c n R z L D l 9 J n F 1 b 3 Q 7 L C Z x d W 9 0 O 1 N l Y 3 R p b 2 4 x L 3 J l c 3 V s d H M g K D M p L 0 F 1 d G 9 S Z W 1 v d m V k Q 2 9 s d W 1 u c z E u e 3 R p b W U s M T B 9 J n F 1 b 3 Q 7 L C Z x d W 9 0 O 1 N l Y 3 R p b 2 4 x L 3 J l c 3 V s d H M g K D M p L 0 F 1 d G 9 S Z W 1 v d m V k Q 2 9 s d W 1 u c z E u e 3 R p b W V k a W Z m L D E x f S Z x d W 9 0 O y w m c X V v d D t T Z W N 0 a W 9 u M S 9 y Z X N 1 b H R z I C g z K S 9 B d X R v U m V t b 3 Z l Z E N v b H V t b n M x L n t z d G F 0 d X M s M T J 9 J n F 1 b 3 Q 7 L C Z x d W 9 0 O 1 N l Y 3 R p b 2 4 x L 3 J l c 3 V s d H M g K D M p L 0 F 1 d G 9 S Z W 1 v d m V k Q 2 9 s d W 1 u c z E u e 3 B v a W 5 0 c y w x M 3 0 m c X V v d D s s J n F 1 b 3 Q 7 U 2 V j d G l v b j E v c m V z d W x 0 c y A o M y k v Q X V 0 b 1 J l b W 9 2 Z W R D b 2 x 1 b W 5 z M S 5 7 Y m F z Z X B v a W 5 0 c y w x N H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3 J l c 3 V s d H M g K D M p L 0 F 1 d G 9 S Z W 1 v d m V k Q 2 9 s d W 1 u c z E u e 3 B l c n N v b k l k L D B 9 J n F 1 b 3 Q 7 L C Z x d W 9 0 O 1 N l Y 3 R p b 2 4 x L 3 J l c 3 V s d H M g K D M p L 0 F 1 d G 9 S Z W 1 v d m V k Q 2 9 s d W 1 u c z E u e 2 5 h b W U s M X 0 m c X V v d D s s J n F 1 b 3 Q 7 U 2 V j d G l v b j E v c m V z d W x 0 c y A o M y k v Q X V 0 b 1 J l b W 9 2 Z W R D b 2 x 1 b W 5 z M S 5 7 c 2 V 4 L D J 9 J n F 1 b 3 Q 7 L C Z x d W 9 0 O 1 N l Y 3 R p b 2 4 x L 3 J l c 3 V s d H M g K D M p L 0 F 1 d G 9 S Z W 1 v d m V k Q 2 9 s d W 1 u c z E u e 2 1 h a W 5 j b G F z c y w z f S Z x d W 9 0 O y w m c X V v d D t T Z W N 0 a W 9 u M S 9 y Z X N 1 b H R z I C g z K S 9 B d X R v U m V t b 3 Z l Z E N v b H V t b n M x L n t y Y W N l S W Q s N H 0 m c X V v d D s s J n F 1 b 3 Q 7 U 2 V j d G l v b j E v c m V z d W x 0 c y A o M y k v Q X V 0 b 1 J l b W 9 2 Z W R D b 2 x 1 b W 5 z M S 5 7 Z G F 0 Z S w 1 f S Z x d W 9 0 O y w m c X V v d D t T Z W N 0 a W 9 u M S 9 y Z X N 1 b H R z I C g z K S 9 B d X R v U m V t b 3 Z l Z E N v b H V t b n M x L n t l d m V u d E 5 h b W U s N n 0 m c X V v d D s s J n F 1 b 3 Q 7 U 2 V j d G l v b j E v c m V z d W x 0 c y A o M y k v Q X V 0 b 1 J l b W 9 2 Z W R D b 2 x 1 b W 5 z M S 5 7 Z X Z l b n R j b G F z c y w 3 f S Z x d W 9 0 O y w m c X V v d D t T Z W N 0 a W 9 u M S 9 y Z X N 1 b H R z I C g z K S 9 B d X R v U m V t b 3 Z l Z E N v b H V t b n M x L n t w b 3 N p d G l v b i w 4 f S Z x d W 9 0 O y w m c X V v d D t T Z W N 0 a W 9 u M S 9 y Z X N 1 b H R z I C g z K S 9 B d X R v U m V t b 3 Z l Z E N v b H V t b n M x L n t u c n N 0 Y X J 0 c y w 5 f S Z x d W 9 0 O y w m c X V v d D t T Z W N 0 a W 9 u M S 9 y Z X N 1 b H R z I C g z K S 9 B d X R v U m V t b 3 Z l Z E N v b H V t b n M x L n t 0 a W 1 l L D E w f S Z x d W 9 0 O y w m c X V v d D t T Z W N 0 a W 9 u M S 9 y Z X N 1 b H R z I C g z K S 9 B d X R v U m V t b 3 Z l Z E N v b H V t b n M x L n t 0 a W 1 l Z G l m Z i w x M X 0 m c X V v d D s s J n F 1 b 3 Q 7 U 2 V j d G l v b j E v c m V z d W x 0 c y A o M y k v Q X V 0 b 1 J l b W 9 2 Z W R D b 2 x 1 b W 5 z M S 5 7 c 3 R h d H V z L D E y f S Z x d W 9 0 O y w m c X V v d D t T Z W N 0 a W 9 u M S 9 y Z X N 1 b H R z I C g z K S 9 B d X R v U m V t b 3 Z l Z E N v b H V t b n M x L n t w b 2 l u d H M s M T N 9 J n F 1 b 3 Q 7 L C Z x d W 9 0 O 1 N l Y 3 R p b 2 4 x L 3 J l c 3 V s d H M g K D M p L 0 F 1 d G 9 S Z W 1 v d m V k Q 2 9 s d W 1 u c z E u e 2 J h c 2 V w b 2 l u d H M s M T R 9 J n F 1 b 3 Q 7 X S w m c X V v d D t S Z W x h d G l v b n N o a X B J b m Z v J n F 1 b 3 Q 7 O l t d f S I g L z 4 8 R W 5 0 c n k g V H l w Z T 0 i T G 9 h Z G V k V G 9 B b m F s e X N p c 1 N l c n Z p Y 2 V z I i B W Y W x 1 Z T 0 i b D A i I C 8 + P E V u d H J 5 I F R 5 c G U 9 I k Z p b G x U Y X J n Z X R O Y W 1 l Q 3 V z d G 9 t a X p l Z C I g V m F s d W U 9 I m w x I i A v P j x F b n R y e S B U e X B l P S J O Y X Z p Z 2 F 0 a W 9 u U 3 R l c E 5 h b W U i I F Z h b H V l P S J z T m F 2 a W d h d G l v b i I g L z 4 8 L 1 N 0 Y W J s Z U V u d H J p Z X M + P C 9 J d G V t P j x J d G V t P j x J d G V t T G 9 j Y X R p b 2 4 + P E l 0 Z W 1 U e X B l P k Z v c m 1 1 b G E 8 L 0 l 0 Z W 1 U e X B l P j x J d G V t U G F 0 a D 5 T Z W N 0 a W 9 u M S 9 y Z X N 1 b H R z J T I w K D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c 3 V s d H M l M j A o N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z d W x 0 c y U y M C g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c 3 V s d H M l M j A o N S k v U m V t b 3 Z l Z C U y M E J s Y W 5 r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1 b m 5 l c n M l M j A o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5 L T E x V D I w O j M y O j M 0 L j A x M T M 1 N D V a I i A v P j x F b n R y e S B U e X B l P S J G a W x s Q 2 9 s d W 1 u V H l w Z X M i I F Z h b H V l P S J z Q m d N R 0 F 3 a 0 R B d 0 0 9 I i A v P j x F b n R y e S B U e X B l P S J G a W x s Q 2 9 s d W 1 u T m F t Z X M i I F Z h b H V l P S J z W y Z x d W 9 0 O 2 5 h b W U m c X V v d D s s J n F 1 b 3 Q 7 c G V y c 2 9 u S W Q m c X V v d D s s J n F 1 b 3 Q 7 c 2 V 4 J n F 1 b 3 Q 7 L C Z x d W 9 0 O 2 1 h a W 5 j b G F z c y Z x d W 9 0 O y w m c X V v d D t i a X J 0 a G R h d G U m c X V v d D s s J n F 1 b 3 Q 7 Y m V z d D E w J n F 1 b 3 Q 7 L C Z x d W 9 0 O 3 R v d G F s J n F 1 b 3 Q 7 L C Z x d W 9 0 O 2 5 v U 3 R h c n R z J n F 1 b 3 Q 7 X S I g L z 4 8 R W 5 0 c n k g V H l w Z T 0 i R m l s b F N 0 Y X R 1 c y I g V m F s d W U 9 I n N D b 2 1 w b G V 0 Z S I g L z 4 8 R W 5 0 c n k g V H l w Z T 0 i R m l s b E N v d W 5 0 I i B W Y W x 1 Z T 0 i b D Q 2 N C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n V u b m V y c y A o M y k v Q X V 0 b 1 J l b W 9 2 Z W R D b 2 x 1 b W 5 z M S 5 7 b m F t Z S w w f S Z x d W 9 0 O y w m c X V v d D t T Z W N 0 a W 9 u M S 9 y d W 5 u Z X J z I C g z K S 9 B d X R v U m V t b 3 Z l Z E N v b H V t b n M x L n t w Z X J z b 2 5 J Z C w x f S Z x d W 9 0 O y w m c X V v d D t T Z W N 0 a W 9 u M S 9 y d W 5 u Z X J z I C g z K S 9 B d X R v U m V t b 3 Z l Z E N v b H V t b n M x L n t z Z X g s M n 0 m c X V v d D s s J n F 1 b 3 Q 7 U 2 V j d G l v b j E v c n V u b m V y c y A o M y k v Q X V 0 b 1 J l b W 9 2 Z W R D b 2 x 1 b W 5 z M S 5 7 b W F p b m N s Y X N z L D N 9 J n F 1 b 3 Q 7 L C Z x d W 9 0 O 1 N l Y 3 R p b 2 4 x L 3 J 1 b m 5 l c n M g K D M p L 0 F 1 d G 9 S Z W 1 v d m V k Q 2 9 s d W 1 u c z E u e 2 J p c n R o Z G F 0 Z S w 0 f S Z x d W 9 0 O y w m c X V v d D t T Z W N 0 a W 9 u M S 9 y d W 5 u Z X J z I C g z K S 9 B d X R v U m V t b 3 Z l Z E N v b H V t b n M x L n t i Z X N 0 M T A s N X 0 m c X V v d D s s J n F 1 b 3 Q 7 U 2 V j d G l v b j E v c n V u b m V y c y A o M y k v Q X V 0 b 1 J l b W 9 2 Z W R D b 2 x 1 b W 5 z M S 5 7 d G 9 0 Y W w s N n 0 m c X V v d D s s J n F 1 b 3 Q 7 U 2 V j d G l v b j E v c n V u b m V y c y A o M y k v Q X V 0 b 1 J l b W 9 2 Z W R D b 2 x 1 b W 5 z M S 5 7 b m 9 T d G F y d H M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c n V u b m V y c y A o M y k v Q X V 0 b 1 J l b W 9 2 Z W R D b 2 x 1 b W 5 z M S 5 7 b m F t Z S w w f S Z x d W 9 0 O y w m c X V v d D t T Z W N 0 a W 9 u M S 9 y d W 5 u Z X J z I C g z K S 9 B d X R v U m V t b 3 Z l Z E N v b H V t b n M x L n t w Z X J z b 2 5 J Z C w x f S Z x d W 9 0 O y w m c X V v d D t T Z W N 0 a W 9 u M S 9 y d W 5 u Z X J z I C g z K S 9 B d X R v U m V t b 3 Z l Z E N v b H V t b n M x L n t z Z X g s M n 0 m c X V v d D s s J n F 1 b 3 Q 7 U 2 V j d G l v b j E v c n V u b m V y c y A o M y k v Q X V 0 b 1 J l b W 9 2 Z W R D b 2 x 1 b W 5 z M S 5 7 b W F p b m N s Y X N z L D N 9 J n F 1 b 3 Q 7 L C Z x d W 9 0 O 1 N l Y 3 R p b 2 4 x L 3 J 1 b m 5 l c n M g K D M p L 0 F 1 d G 9 S Z W 1 v d m V k Q 2 9 s d W 1 u c z E u e 2 J p c n R o Z G F 0 Z S w 0 f S Z x d W 9 0 O y w m c X V v d D t T Z W N 0 a W 9 u M S 9 y d W 5 u Z X J z I C g z K S 9 B d X R v U m V t b 3 Z l Z E N v b H V t b n M x L n t i Z X N 0 M T A s N X 0 m c X V v d D s s J n F 1 b 3 Q 7 U 2 V j d G l v b j E v c n V u b m V y c y A o M y k v Q X V 0 b 1 J l b W 9 2 Z W R D b 2 x 1 b W 5 z M S 5 7 d G 9 0 Y W w s N n 0 m c X V v d D s s J n F 1 b 3 Q 7 U 2 V j d G l v b j E v c n V u b m V y c y A o M y k v Q X V 0 b 1 J l b W 9 2 Z W R D b 2 x 1 b W 5 z M S 5 7 b m 9 T d G F y d H M s N 3 0 m c X V v d D t d L C Z x d W 9 0 O 1 J l b G F 0 a W 9 u c 2 h p c E l u Z m 8 m c X V v d D s 6 W 1 1 9 I i A v P j x F b n R y e S B U e X B l P S J M b 2 F k Z W R U b 0 F u Y W x 5 c 2 l z U 2 V y d m l j Z X M i I F Z h b H V l P S J s M C I g L z 4 8 R W 5 0 c n k g V H l w Z T 0 i R m l s b F R h c m d l d E 5 h b W V D d X N 0 b 2 1 p e m V k I i B W Y W x 1 Z T 0 i b D E i I C 8 + P E V u d H J 5 I F R 5 c G U 9 I k 5 h d m l n Y X R p b 2 5 T d G V w T m F t Z S I g V m F s d W U 9 I n N O Y X Z p Z 2 F 0 a W 9 u I i A v P j w v U 3 R h Y m x l R W 5 0 c m l l c z 4 8 L 0 l 0 Z W 0 + P E l 0 Z W 0 + P E l 0 Z W 1 M b 2 N h d G l v b j 4 8 S X R l b V R 5 c G U + R m 9 y b X V s Y T w v S X R l b V R 5 c G U + P E l 0 Z W 1 Q Y X R o P l N l Y 3 R p b 2 4 x L 3 J 1 b m 5 l c n M l M j A o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n V u b m V y c y U y M C g 0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d W 5 u Z X J z J T I w K D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n V u b m V y c y U y M C g 0 K S 9 S Z W 1 v d m V k J T I w Q m x h b m s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W N 0 a X Z p d G l l c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j Q 1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x M C 0 z M F Q y M T o x O D o w N i 4 z N D k w N T g x W i I g L z 4 8 R W 5 0 c n k g V H l w Z T 0 i R m l s b E N v b H V t b l R 5 c G V z I i B W Y W x 1 Z T 0 i c 0 N R T U R C Z 0 1 H Q m d N R E J n W T 0 i I C 8 + P E V u d H J 5 I F R 5 c G U 9 I k Z p b G x D b 2 x 1 b W 5 O Y W 1 l c y I g V m F s d W U 9 I n N b J n F 1 b 3 Q 7 Z G F 0 Z S Z x d W 9 0 O y w m c X V v d D t y Y W N l S W Q m c X V v d D s s J n F 1 b 3 Q 7 Z X Z l b n R J Z C Z x d W 9 0 O y w m c X V v d D t l d m V u d E 5 h b W U m c X V v d D s s J n F 1 b 3 Q 7 c G V y c 2 9 u S W Q m c X V v d D s s J n F 1 b 3 Q 7 c G V y c 2 9 u T m F t Z S Z x d W 9 0 O y w m c X V v d D t w Z X J z b 2 5 T Z X g m c X V v d D s s J n F 1 b 3 Q 7 b W F p b m N s Y X N z J n F 1 b 3 Q 7 L C Z x d W 9 0 O 2 J p c n R o e W V h c i Z x d W 9 0 O y w m c X V v d D t z d G F 0 d X M m c X V v d D s s J n F 1 b 3 Q 7 T E 9 L L X N 0 w 7 Z k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F j d G l 2 a X R p Z X M v Q X V 0 b 1 J l b W 9 2 Z W R D b 2 x 1 b W 5 z M S 5 7 Z G F 0 Z S w w f S Z x d W 9 0 O y w m c X V v d D t T Z W N 0 a W 9 u M S 9 h Y 3 R p d m l 0 a W V z L 0 F 1 d G 9 S Z W 1 v d m V k Q 2 9 s d W 1 u c z E u e 3 J h Y 2 V J Z C w x f S Z x d W 9 0 O y w m c X V v d D t T Z W N 0 a W 9 u M S 9 h Y 3 R p d m l 0 a W V z L 0 F 1 d G 9 S Z W 1 v d m V k Q 2 9 s d W 1 u c z E u e 2 V 2 Z W 5 0 S W Q s M n 0 m c X V v d D s s J n F 1 b 3 Q 7 U 2 V j d G l v b j E v Y W N 0 a X Z p d G l l c y 9 B d X R v U m V t b 3 Z l Z E N v b H V t b n M x L n t l d m V u d E 5 h b W U s M 3 0 m c X V v d D s s J n F 1 b 3 Q 7 U 2 V j d G l v b j E v Y W N 0 a X Z p d G l l c y 9 B d X R v U m V t b 3 Z l Z E N v b H V t b n M x L n t w Z X J z b 2 5 J Z C w 0 f S Z x d W 9 0 O y w m c X V v d D t T Z W N 0 a W 9 u M S 9 h Y 3 R p d m l 0 a W V z L 0 F 1 d G 9 S Z W 1 v d m V k Q 2 9 s d W 1 u c z E u e 3 B l c n N v b k 5 h b W U s N X 0 m c X V v d D s s J n F 1 b 3 Q 7 U 2 V j d G l v b j E v Y W N 0 a X Z p d G l l c y 9 B d X R v U m V t b 3 Z l Z E N v b H V t b n M x L n t w Z X J z b 2 5 T Z X g s N n 0 m c X V v d D s s J n F 1 b 3 Q 7 U 2 V j d G l v b j E v Y W N 0 a X Z p d G l l c y 9 B d X R v U m V t b 3 Z l Z E N v b H V t b n M x L n t t Y W l u Y 2 x h c 3 M s N 3 0 m c X V v d D s s J n F 1 b 3 Q 7 U 2 V j d G l v b j E v Y W N 0 a X Z p d G l l c y 9 B d X R v U m V t b 3 Z l Z E N v b H V t b n M x L n t i a X J 0 a H l l Y X I s O H 0 m c X V v d D s s J n F 1 b 3 Q 7 U 2 V j d G l v b j E v Y W N 0 a X Z p d G l l c y 9 B d X R v U m V t b 3 Z l Z E N v b H V t b n M x L n t z d G F 0 d X M s O X 0 m c X V v d D s s J n F 1 b 3 Q 7 U 2 V j d G l v b j E v Y W N 0 a X Z p d G l l c y 9 B d X R v U m V t b 3 Z l Z E N v b H V t b n M x L n t M T 0 s t c 3 T D t m Q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Y 3 R p d m l 0 a W V z L 0 F 1 d G 9 S Z W 1 v d m V k Q 2 9 s d W 1 u c z E u e 2 R h d G U s M H 0 m c X V v d D s s J n F 1 b 3 Q 7 U 2 V j d G l v b j E v Y W N 0 a X Z p d G l l c y 9 B d X R v U m V t b 3 Z l Z E N v b H V t b n M x L n t y Y W N l S W Q s M X 0 m c X V v d D s s J n F 1 b 3 Q 7 U 2 V j d G l v b j E v Y W N 0 a X Z p d G l l c y 9 B d X R v U m V t b 3 Z l Z E N v b H V t b n M x L n t l d m V u d E l k L D J 9 J n F 1 b 3 Q 7 L C Z x d W 9 0 O 1 N l Y 3 R p b 2 4 x L 2 F j d G l 2 a X R p Z X M v Q X V 0 b 1 J l b W 9 2 Z W R D b 2 x 1 b W 5 z M S 5 7 Z X Z l b n R O Y W 1 l L D N 9 J n F 1 b 3 Q 7 L C Z x d W 9 0 O 1 N l Y 3 R p b 2 4 x L 2 F j d G l 2 a X R p Z X M v Q X V 0 b 1 J l b W 9 2 Z W R D b 2 x 1 b W 5 z M S 5 7 c G V y c 2 9 u S W Q s N H 0 m c X V v d D s s J n F 1 b 3 Q 7 U 2 V j d G l v b j E v Y W N 0 a X Z p d G l l c y 9 B d X R v U m V t b 3 Z l Z E N v b H V t b n M x L n t w Z X J z b 2 5 O Y W 1 l L D V 9 J n F 1 b 3 Q 7 L C Z x d W 9 0 O 1 N l Y 3 R p b 2 4 x L 2 F j d G l 2 a X R p Z X M v Q X V 0 b 1 J l b W 9 2 Z W R D b 2 x 1 b W 5 z M S 5 7 c G V y c 2 9 u U 2 V 4 L D Z 9 J n F 1 b 3 Q 7 L C Z x d W 9 0 O 1 N l Y 3 R p b 2 4 x L 2 F j d G l 2 a X R p Z X M v Q X V 0 b 1 J l b W 9 2 Z W R D b 2 x 1 b W 5 z M S 5 7 b W F p b m N s Y X N z L D d 9 J n F 1 b 3 Q 7 L C Z x d W 9 0 O 1 N l Y 3 R p b 2 4 x L 2 F j d G l 2 a X R p Z X M v Q X V 0 b 1 J l b W 9 2 Z W R D b 2 x 1 b W 5 z M S 5 7 Y m l y d G h 5 Z W F y L D h 9 J n F 1 b 3 Q 7 L C Z x d W 9 0 O 1 N l Y 3 R p b 2 4 x L 2 F j d G l 2 a X R p Z X M v Q X V 0 b 1 J l b W 9 2 Z W R D b 2 x 1 b W 5 z M S 5 7 c 3 R h d H V z L D l 9 J n F 1 b 3 Q 7 L C Z x d W 9 0 O 1 N l Y 3 R p b 2 4 x L 2 F j d G l 2 a X R p Z X M v Q X V 0 b 1 J l b W 9 2 Z W R D b 2 x 1 b W 5 z M S 5 7 T E 9 L L X N 0 w 7 Z k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Y W N 0 a X Z p d G l l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Y 3 R p d m l 0 a W V z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F j d G l 2 a X R p Z X M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2 1 w Z X R p d G l v b n M l M j A o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I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E w L T M w V D I x O j I w O j M z L j U w M z I 4 N T N a I i A v P j x F b n R y e S B U e X B l P S J G a W x s Q 2 9 s d W 1 u V H l w Z X M i I F Z h b H V l P S J z Q 1 F N R 0 F 3 P T 0 i I C 8 + P E V u d H J 5 I F R 5 c G U 9 I k Z p b G x D b 2 x 1 b W 5 O Y W 1 l c y I g V m F s d W U 9 I n N b J n F 1 b 3 Q 7 Z G F 0 Z S Z x d W 9 0 O y w m c X V v d D t l d m V u d E l k J n F 1 b 3 Q 7 L C Z x d W 9 0 O 2 5 h b W U m c X V v d D s s J n F 1 b 3 Q 7 Y 2 x h c 3 N p Z m l j Y X R p b 2 5 J Z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N v b X B l d G l 0 a W 9 u c y A o M y k v Q X V 0 b 1 J l b W 9 2 Z W R D b 2 x 1 b W 5 z M S 5 7 Z G F 0 Z S w w f S Z x d W 9 0 O y w m c X V v d D t T Z W N 0 a W 9 u M S 9 j b 2 1 w Z X R p d G l v b n M g K D M p L 0 F 1 d G 9 S Z W 1 v d m V k Q 2 9 s d W 1 u c z E u e 2 V 2 Z W 5 0 S W Q s M X 0 m c X V v d D s s J n F 1 b 3 Q 7 U 2 V j d G l v b j E v Y 2 9 t c G V 0 a X R p b 2 5 z I C g z K S 9 B d X R v U m V t b 3 Z l Z E N v b H V t b n M x L n t u Y W 1 l L D J 9 J n F 1 b 3 Q 7 L C Z x d W 9 0 O 1 N l Y 3 R p b 2 4 x L 2 N v b X B l d G l 0 a W 9 u c y A o M y k v Q X V 0 b 1 J l b W 9 2 Z W R D b 2 x 1 b W 5 z M S 5 7 Y 2 x h c 3 N p Z m l j Y X R p b 2 5 J Z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j b 2 1 w Z X R p d G l v b n M g K D M p L 0 F 1 d G 9 S Z W 1 v d m V k Q 2 9 s d W 1 u c z E u e 2 R h d G U s M H 0 m c X V v d D s s J n F 1 b 3 Q 7 U 2 V j d G l v b j E v Y 2 9 t c G V 0 a X R p b 2 5 z I C g z K S 9 B d X R v U m V t b 3 Z l Z E N v b H V t b n M x L n t l d m V u d E l k L D F 9 J n F 1 b 3 Q 7 L C Z x d W 9 0 O 1 N l Y 3 R p b 2 4 x L 2 N v b X B l d G l 0 a W 9 u c y A o M y k v Q X V 0 b 1 J l b W 9 2 Z W R D b 2 x 1 b W 5 z M S 5 7 b m F t Z S w y f S Z x d W 9 0 O y w m c X V v d D t T Z W N 0 a W 9 u M S 9 j b 2 1 w Z X R p d G l v b n M g K D M p L 0 F 1 d G 9 S Z W 1 v d m V k Q 2 9 s d W 1 u c z E u e 2 N s Y X N z a W Z p Y 2 F 0 a W 9 u S W Q s M 3 0 m c X V v d D t d L C Z x d W 9 0 O 1 J l b G F 0 a W 9 u c 2 h p c E l u Z m 8 m c X V v d D s 6 W 1 1 9 I i A v P j x F b n R y e S B U e X B l P S J G a W x s V G F y Z 2 V 0 T m F t Z U N 1 c 3 R v b W l 6 Z W Q i I F Z h b H V l P S J s M S I g L z 4 8 L 1 N 0 Y W J s Z U V u d H J p Z X M + P C 9 J d G V t P j x J d G V t P j x J d G V t T G 9 j Y X R p b 2 4 + P E l 0 Z W 1 U e X B l P k Z v c m 1 1 b G E 8 L 0 l 0 Z W 1 U e X B l P j x J d G V t U G F 0 a D 5 T Z W N 0 a W 9 u M S 9 j b 2 1 w Z X R p d G l v b n M l M j A o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9 t c G V 0 a X R p b 2 5 z J T I w K D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v b X B l d G l 0 a W 9 u c y U y M C g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h Y 2 V z J T I w K D Q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M j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T A t M z B U M j E 6 M j E 6 N D U u M D A z N j E 5 M 1 o i I C 8 + P E V u d H J 5 I F R 5 c G U 9 I k Z p b G x D b 2 x 1 b W 5 U e X B l c y I g V m F s d W U 9 I n N B d 0 1 H Q m d Z R E N R W U R C Z 1 k 9 I i A v P j x F b n R y e S B U e X B l P S J G a W x s Q 2 9 s d W 1 u T m F t Z X M i I F Z h b H V l P S J z W y Z x d W 9 0 O 3 J h Y 2 V J Z C Z x d W 9 0 O y w m c X V v d D t l d m V u d E l k J n F 1 b 3 Q 7 L C Z x d W 9 0 O 2 R p c 2 N p c G x p b m U m c X V v d D s s J n F 1 b 3 Q 7 Y 2 x h c 3 N p Z m l j Y X R p b 2 4 m c X V v d D s s J n F 1 b 3 Q 7 Z m 9 y b S Z x d W 9 0 O y w m c X V v d D t i Y X N l c G 9 p b n Q m c X V v d D s s J n F 1 b 3 Q 7 Z G F 0 Z S Z x d W 9 0 O y w m c X V v d D t u Y W 1 l J n F 1 b 3 Q 7 L C Z x d W 9 0 O 2 9 y Z 2 F u a X N l c k l k J n F 1 b 3 Q 7 L C Z x d W 9 0 O 2 R p c 3 R h b m N l J n F 1 b 3 Q 7 L C Z x d W 9 0 O 2 x p Z 2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J h Y 2 V z I C g 0 K S 9 B d X R v U m V t b 3 Z l Z E N v b H V t b n M x L n t y Y W N l S W Q s M H 0 m c X V v d D s s J n F 1 b 3 Q 7 U 2 V j d G l v b j E v c m F j Z X M g K D Q p L 0 F 1 d G 9 S Z W 1 v d m V k Q 2 9 s d W 1 u c z E u e 2 V 2 Z W 5 0 S W Q s M X 0 m c X V v d D s s J n F 1 b 3 Q 7 U 2 V j d G l v b j E v c m F j Z X M g K D Q p L 0 F 1 d G 9 S Z W 1 v d m V k Q 2 9 s d W 1 u c z E u e 2 R p c 2 N p c G x p b m U s M n 0 m c X V v d D s s J n F 1 b 3 Q 7 U 2 V j d G l v b j E v c m F j Z X M g K D Q p L 0 F 1 d G 9 S Z W 1 v d m V k Q 2 9 s d W 1 u c z E u e 2 N s Y X N z a W Z p Y 2 F 0 a W 9 u L D N 9 J n F 1 b 3 Q 7 L C Z x d W 9 0 O 1 N l Y 3 R p b 2 4 x L 3 J h Y 2 V z I C g 0 K S 9 B d X R v U m V t b 3 Z l Z E N v b H V t b n M x L n t m b 3 J t L D R 9 J n F 1 b 3 Q 7 L C Z x d W 9 0 O 1 N l Y 3 R p b 2 4 x L 3 J h Y 2 V z I C g 0 K S 9 B d X R v U m V t b 3 Z l Z E N v b H V t b n M x L n t i Y X N l c G 9 p b n Q s N X 0 m c X V v d D s s J n F 1 b 3 Q 7 U 2 V j d G l v b j E v c m F j Z X M g K D Q p L 0 F 1 d G 9 S Z W 1 v d m V k Q 2 9 s d W 1 u c z E u e 2 R h d G U s N n 0 m c X V v d D s s J n F 1 b 3 Q 7 U 2 V j d G l v b j E v c m F j Z X M g K D Q p L 0 F 1 d G 9 S Z W 1 v d m V k Q 2 9 s d W 1 u c z E u e 2 5 h b W U s N 3 0 m c X V v d D s s J n F 1 b 3 Q 7 U 2 V j d G l v b j E v c m F j Z X M g K D Q p L 0 F 1 d G 9 S Z W 1 v d m V k Q 2 9 s d W 1 u c z E u e 2 9 y Z 2 F u a X N l c k l k L D h 9 J n F 1 b 3 Q 7 L C Z x d W 9 0 O 1 N l Y 3 R p b 2 4 x L 3 J h Y 2 V z I C g 0 K S 9 B d X R v U m V t b 3 Z l Z E N v b H V t b n M x L n t k a X N 0 Y W 5 j Z S w 5 f S Z x d W 9 0 O y w m c X V v d D t T Z W N 0 a W 9 u M S 9 y Y W N l c y A o N C k v Q X V 0 b 1 J l b W 9 2 Z W R D b 2 x 1 b W 5 z M S 5 7 b G l n a H Q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y Y W N l c y A o N C k v Q X V 0 b 1 J l b W 9 2 Z W R D b 2 x 1 b W 5 z M S 5 7 c m F j Z U l k L D B 9 J n F 1 b 3 Q 7 L C Z x d W 9 0 O 1 N l Y 3 R p b 2 4 x L 3 J h Y 2 V z I C g 0 K S 9 B d X R v U m V t b 3 Z l Z E N v b H V t b n M x L n t l d m V u d E l k L D F 9 J n F 1 b 3 Q 7 L C Z x d W 9 0 O 1 N l Y 3 R p b 2 4 x L 3 J h Y 2 V z I C g 0 K S 9 B d X R v U m V t b 3 Z l Z E N v b H V t b n M x L n t k a X N j a X B s a W 5 l L D J 9 J n F 1 b 3 Q 7 L C Z x d W 9 0 O 1 N l Y 3 R p b 2 4 x L 3 J h Y 2 V z I C g 0 K S 9 B d X R v U m V t b 3 Z l Z E N v b H V t b n M x L n t j b G F z c 2 l m a W N h d G l v b i w z f S Z x d W 9 0 O y w m c X V v d D t T Z W N 0 a W 9 u M S 9 y Y W N l c y A o N C k v Q X V 0 b 1 J l b W 9 2 Z W R D b 2 x 1 b W 5 z M S 5 7 Z m 9 y b S w 0 f S Z x d W 9 0 O y w m c X V v d D t T Z W N 0 a W 9 u M S 9 y Y W N l c y A o N C k v Q X V 0 b 1 J l b W 9 2 Z W R D b 2 x 1 b W 5 z M S 5 7 Y m F z Z X B v a W 5 0 L D V 9 J n F 1 b 3 Q 7 L C Z x d W 9 0 O 1 N l Y 3 R p b 2 4 x L 3 J h Y 2 V z I C g 0 K S 9 B d X R v U m V t b 3 Z l Z E N v b H V t b n M x L n t k Y X R l L D Z 9 J n F 1 b 3 Q 7 L C Z x d W 9 0 O 1 N l Y 3 R p b 2 4 x L 3 J h Y 2 V z I C g 0 K S 9 B d X R v U m V t b 3 Z l Z E N v b H V t b n M x L n t u Y W 1 l L D d 9 J n F 1 b 3 Q 7 L C Z x d W 9 0 O 1 N l Y 3 R p b 2 4 x L 3 J h Y 2 V z I C g 0 K S 9 B d X R v U m V t b 3 Z l Z E N v b H V t b n M x L n t v c m d h b m l z Z X J J Z C w 4 f S Z x d W 9 0 O y w m c X V v d D t T Z W N 0 a W 9 u M S 9 y Y W N l c y A o N C k v Q X V 0 b 1 J l b W 9 2 Z W R D b 2 x 1 b W 5 z M S 5 7 Z G l z d G F u Y 2 U s O X 0 m c X V v d D s s J n F 1 b 3 Q 7 U 2 V j d G l v b j E v c m F j Z X M g K D Q p L 0 F 1 d G 9 S Z W 1 v d m V k Q 2 9 s d W 1 u c z E u e 2 x p Z 2 h 0 L D E w f S Z x d W 9 0 O 1 0 s J n F 1 b 3 Q 7 U m V s Y X R p b 2 5 z a G l w S W 5 m b y Z x d W 9 0 O z p b X X 0 i I C 8 + P E V u d H J 5 I F R 5 c G U 9 I k Z p b G x U Y X J n Z X R O Y W 1 l Q 3 V z d G 9 t a X p l Z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3 J h Y 2 V z J T I w K D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h Y 2 V z J T I w K D Q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h Y 2 V z J T I w K D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z d W x 0 c y U y M C g 2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N D Q 4 I i A v P j x F b n R y e S B U e X B l P S J G a W x s R X J y b 3 J D b 2 R l I i B W Y W x 1 Z T 0 i c 1 V u a 2 5 v d 2 4 i I C 8 + P E V u d H J 5 I F R 5 c G U 9 I k Z p b G x F c n J v c k N v d W 5 0 I i B W Y W x 1 Z T 0 i b D E i I C 8 + P E V u d H J 5 I F R 5 c G U 9 I k Z p b G x M Y X N 0 V X B k Y X R l Z C I g V m F s d W U 9 I m Q y M D I z L T E w L T M w V D I z O j A 0 O j M 3 L j E 0 N T k w M D F a I i A v P j x F b n R y e S B U e X B l P S J G a W x s Q 2 9 s d W 1 u V H l w Z X M i I F Z h b H V l P S J z Q X d Z R 0 F 3 T U p C Z 1 l E Q X d v S 0 J n T U Q i I C 8 + P E V u d H J 5 I F R 5 c G U 9 I k Z p b G x D b 2 x 1 b W 5 O Y W 1 l c y I g V m F s d W U 9 I n N b J n F 1 b 3 Q 7 c G V y c 2 9 u S W Q m c X V v d D s s J n F 1 b 3 Q 7 b m F t Z S Z x d W 9 0 O y w m c X V v d D t z Z X g m c X V v d D s s J n F 1 b 3 Q 7 b W F p b m N s Y X N z J n F 1 b 3 Q 7 L C Z x d W 9 0 O 3 J h Y 2 V J Z C Z x d W 9 0 O y w m c X V v d D t k Y X R l J n F 1 b 3 Q 7 L C Z x d W 9 0 O 2 V 2 Z W 5 0 T m F t Z S Z x d W 9 0 O y w m c X V v d D t l d m V u d G N s Y X N z J n F 1 b 3 Q 7 L C Z x d W 9 0 O 3 B v c 2 l 0 a W 9 u J n F 1 b 3 Q 7 L C Z x d W 9 0 O 2 5 y c 3 R h c n R z J n F 1 b 3 Q 7 L C Z x d W 9 0 O 3 R p b W U m c X V v d D s s J n F 1 b 3 Q 7 d G l t Z W R p Z m Y m c X V v d D s s J n F 1 b 3 Q 7 c 3 R h d H V z J n F 1 b 3 Q 7 L C Z x d W 9 0 O 3 B v a W 5 0 c y Z x d W 9 0 O y w m c X V v d D t i Y X N l c G 9 p b n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V z d W x 0 c y A o N i k v Q X V 0 b 1 J l b W 9 2 Z W R D b 2 x 1 b W 5 z M S 5 7 c G V y c 2 9 u S W Q s M H 0 m c X V v d D s s J n F 1 b 3 Q 7 U 2 V j d G l v b j E v c m V z d W x 0 c y A o N i k v Q X V 0 b 1 J l b W 9 2 Z W R D b 2 x 1 b W 5 z M S 5 7 b m F t Z S w x f S Z x d W 9 0 O y w m c X V v d D t T Z W N 0 a W 9 u M S 9 y Z X N 1 b H R z I C g 2 K S 9 B d X R v U m V t b 3 Z l Z E N v b H V t b n M x L n t z Z X g s M n 0 m c X V v d D s s J n F 1 b 3 Q 7 U 2 V j d G l v b j E v c m V z d W x 0 c y A o N i k v Q X V 0 b 1 J l b W 9 2 Z W R D b 2 x 1 b W 5 z M S 5 7 b W F p b m N s Y X N z L D N 9 J n F 1 b 3 Q 7 L C Z x d W 9 0 O 1 N l Y 3 R p b 2 4 x L 3 J l c 3 V s d H M g K D Y p L 0 F 1 d G 9 S Z W 1 v d m V k Q 2 9 s d W 1 u c z E u e 3 J h Y 2 V J Z C w 0 f S Z x d W 9 0 O y w m c X V v d D t T Z W N 0 a W 9 u M S 9 y Z X N 1 b H R z I C g 2 K S 9 B d X R v U m V t b 3 Z l Z E N v b H V t b n M x L n t k Y X R l L D V 9 J n F 1 b 3 Q 7 L C Z x d W 9 0 O 1 N l Y 3 R p b 2 4 x L 3 J l c 3 V s d H M g K D Y p L 0 F 1 d G 9 S Z W 1 v d m V k Q 2 9 s d W 1 u c z E u e 2 V 2 Z W 5 0 T m F t Z S w 2 f S Z x d W 9 0 O y w m c X V v d D t T Z W N 0 a W 9 u M S 9 y Z X N 1 b H R z I C g 2 K S 9 B d X R v U m V t b 3 Z l Z E N v b H V t b n M x L n t l d m V u d G N s Y X N z L D d 9 J n F 1 b 3 Q 7 L C Z x d W 9 0 O 1 N l Y 3 R p b 2 4 x L 3 J l c 3 V s d H M g K D Y p L 0 F 1 d G 9 S Z W 1 v d m V k Q 2 9 s d W 1 u c z E u e 3 B v c 2 l 0 a W 9 u L D h 9 J n F 1 b 3 Q 7 L C Z x d W 9 0 O 1 N l Y 3 R p b 2 4 x L 3 J l c 3 V s d H M g K D Y p L 0 F 1 d G 9 S Z W 1 v d m V k Q 2 9 s d W 1 u c z E u e 2 5 y c 3 R h c n R z L D l 9 J n F 1 b 3 Q 7 L C Z x d W 9 0 O 1 N l Y 3 R p b 2 4 x L 3 J l c 3 V s d H M g K D Y p L 0 F 1 d G 9 S Z W 1 v d m V k Q 2 9 s d W 1 u c z E u e 3 R p b W U s M T B 9 J n F 1 b 3 Q 7 L C Z x d W 9 0 O 1 N l Y 3 R p b 2 4 x L 3 J l c 3 V s d H M g K D Y p L 0 F 1 d G 9 S Z W 1 v d m V k Q 2 9 s d W 1 u c z E u e 3 R p b W V k a W Z m L D E x f S Z x d W 9 0 O y w m c X V v d D t T Z W N 0 a W 9 u M S 9 y Z X N 1 b H R z I C g 2 K S 9 B d X R v U m V t b 3 Z l Z E N v b H V t b n M x L n t z d G F 0 d X M s M T J 9 J n F 1 b 3 Q 7 L C Z x d W 9 0 O 1 N l Y 3 R p b 2 4 x L 3 J l c 3 V s d H M g K D Y p L 0 F 1 d G 9 S Z W 1 v d m V k Q 2 9 s d W 1 u c z E u e 3 B v a W 5 0 c y w x M 3 0 m c X V v d D s s J n F 1 b 3 Q 7 U 2 V j d G l v b j E v c m V z d W x 0 c y A o N i k v Q X V 0 b 1 J l b W 9 2 Z W R D b 2 x 1 b W 5 z M S 5 7 Y m F z Z X B v a W 5 0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c m V z d W x 0 c y A o N i k v Q X V 0 b 1 J l b W 9 2 Z W R D b 2 x 1 b W 5 z M S 5 7 c G V y c 2 9 u S W Q s M H 0 m c X V v d D s s J n F 1 b 3 Q 7 U 2 V j d G l v b j E v c m V z d W x 0 c y A o N i k v Q X V 0 b 1 J l b W 9 2 Z W R D b 2 x 1 b W 5 z M S 5 7 b m F t Z S w x f S Z x d W 9 0 O y w m c X V v d D t T Z W N 0 a W 9 u M S 9 y Z X N 1 b H R z I C g 2 K S 9 B d X R v U m V t b 3 Z l Z E N v b H V t b n M x L n t z Z X g s M n 0 m c X V v d D s s J n F 1 b 3 Q 7 U 2 V j d G l v b j E v c m V z d W x 0 c y A o N i k v Q X V 0 b 1 J l b W 9 2 Z W R D b 2 x 1 b W 5 z M S 5 7 b W F p b m N s Y X N z L D N 9 J n F 1 b 3 Q 7 L C Z x d W 9 0 O 1 N l Y 3 R p b 2 4 x L 3 J l c 3 V s d H M g K D Y p L 0 F 1 d G 9 S Z W 1 v d m V k Q 2 9 s d W 1 u c z E u e 3 J h Y 2 V J Z C w 0 f S Z x d W 9 0 O y w m c X V v d D t T Z W N 0 a W 9 u M S 9 y Z X N 1 b H R z I C g 2 K S 9 B d X R v U m V t b 3 Z l Z E N v b H V t b n M x L n t k Y X R l L D V 9 J n F 1 b 3 Q 7 L C Z x d W 9 0 O 1 N l Y 3 R p b 2 4 x L 3 J l c 3 V s d H M g K D Y p L 0 F 1 d G 9 S Z W 1 v d m V k Q 2 9 s d W 1 u c z E u e 2 V 2 Z W 5 0 T m F t Z S w 2 f S Z x d W 9 0 O y w m c X V v d D t T Z W N 0 a W 9 u M S 9 y Z X N 1 b H R z I C g 2 K S 9 B d X R v U m V t b 3 Z l Z E N v b H V t b n M x L n t l d m V u d G N s Y X N z L D d 9 J n F 1 b 3 Q 7 L C Z x d W 9 0 O 1 N l Y 3 R p b 2 4 x L 3 J l c 3 V s d H M g K D Y p L 0 F 1 d G 9 S Z W 1 v d m V k Q 2 9 s d W 1 u c z E u e 3 B v c 2 l 0 a W 9 u L D h 9 J n F 1 b 3 Q 7 L C Z x d W 9 0 O 1 N l Y 3 R p b 2 4 x L 3 J l c 3 V s d H M g K D Y p L 0 F 1 d G 9 S Z W 1 v d m V k Q 2 9 s d W 1 u c z E u e 2 5 y c 3 R h c n R z L D l 9 J n F 1 b 3 Q 7 L C Z x d W 9 0 O 1 N l Y 3 R p b 2 4 x L 3 J l c 3 V s d H M g K D Y p L 0 F 1 d G 9 S Z W 1 v d m V k Q 2 9 s d W 1 u c z E u e 3 R p b W U s M T B 9 J n F 1 b 3 Q 7 L C Z x d W 9 0 O 1 N l Y 3 R p b 2 4 x L 3 J l c 3 V s d H M g K D Y p L 0 F 1 d G 9 S Z W 1 v d m V k Q 2 9 s d W 1 u c z E u e 3 R p b W V k a W Z m L D E x f S Z x d W 9 0 O y w m c X V v d D t T Z W N 0 a W 9 u M S 9 y Z X N 1 b H R z I C g 2 K S 9 B d X R v U m V t b 3 Z l Z E N v b H V t b n M x L n t z d G F 0 d X M s M T J 9 J n F 1 b 3 Q 7 L C Z x d W 9 0 O 1 N l Y 3 R p b 2 4 x L 3 J l c 3 V s d H M g K D Y p L 0 F 1 d G 9 S Z W 1 v d m V k Q 2 9 s d W 1 u c z E u e 3 B v a W 5 0 c y w x M 3 0 m c X V v d D s s J n F 1 b 3 Q 7 U 2 V j d G l v b j E v c m V z d W x 0 c y A o N i k v Q X V 0 b 1 J l b W 9 2 Z W R D b 2 x 1 b W 5 z M S 5 7 Y m F z Z X B v a W 5 0 L D E 0 f S Z x d W 9 0 O 1 0 s J n F 1 b 3 Q 7 U m V s Y X R p b 2 5 z a G l w S W 5 m b y Z x d W 9 0 O z p b X X 0 i I C 8 + P E V u d H J 5 I F R 5 c G U 9 I k Z p b G x U Y X J n Z X R O Y W 1 l Q 3 V z d G 9 t a X p l Z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3 J l c 3 V s d H M l M j A o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z d W x 0 c y U y M C g 2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X N 1 b H R z J T I w K D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n V u b m V y c y U y M C g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M j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T A t M z B U M j M 6 M D U 6 M D M u N D g x M D A 0 N l o i I C 8 + P E V u d H J 5 I F R 5 c G U 9 I k Z p b G x D b 2 x 1 b W 5 U e X B l c y I g V m F s d W U 9 I n N C Z 0 1 H Q X d r R E F 3 T T 0 i I C 8 + P E V u d H J 5 I F R 5 c G U 9 I k Z p b G x D b 2 x 1 b W 5 O Y W 1 l c y I g V m F s d W U 9 I n N b J n F 1 b 3 Q 7 b m F t Z S Z x d W 9 0 O y w m c X V v d D t w Z X J z b 2 5 J Z C Z x d W 9 0 O y w m c X V v d D t z Z X g m c X V v d D s s J n F 1 b 3 Q 7 b W F p b m N s Y X N z J n F 1 b 3 Q 7 L C Z x d W 9 0 O 2 J p c n R o Z G F 0 Z S Z x d W 9 0 O y w m c X V v d D t 0 b 3 R h b C Z x d W 9 0 O y w m c X V v d D t i Z X N 0 M T A m c X V v d D s s J n F 1 b 3 Q 7 c 3 R h c n R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n V u b m V y c y A o N S k v Q X V 0 b 1 J l b W 9 2 Z W R D b 2 x 1 b W 5 z M S 5 7 b m F t Z S w w f S Z x d W 9 0 O y w m c X V v d D t T Z W N 0 a W 9 u M S 9 y d W 5 u Z X J z I C g 1 K S 9 B d X R v U m V t b 3 Z l Z E N v b H V t b n M x L n t w Z X J z b 2 5 J Z C w x f S Z x d W 9 0 O y w m c X V v d D t T Z W N 0 a W 9 u M S 9 y d W 5 u Z X J z I C g 1 K S 9 B d X R v U m V t b 3 Z l Z E N v b H V t b n M x L n t z Z X g s M n 0 m c X V v d D s s J n F 1 b 3 Q 7 U 2 V j d G l v b j E v c n V u b m V y c y A o N S k v Q X V 0 b 1 J l b W 9 2 Z W R D b 2 x 1 b W 5 z M S 5 7 b W F p b m N s Y X N z L D N 9 J n F 1 b 3 Q 7 L C Z x d W 9 0 O 1 N l Y 3 R p b 2 4 x L 3 J 1 b m 5 l c n M g K D U p L 0 F 1 d G 9 S Z W 1 v d m V k Q 2 9 s d W 1 u c z E u e 2 J p c n R o Z G F 0 Z S w 0 f S Z x d W 9 0 O y w m c X V v d D t T Z W N 0 a W 9 u M S 9 y d W 5 u Z X J z I C g 1 K S 9 B d X R v U m V t b 3 Z l Z E N v b H V t b n M x L n t 0 b 3 R h b C w 1 f S Z x d W 9 0 O y w m c X V v d D t T Z W N 0 a W 9 u M S 9 y d W 5 u Z X J z I C g 1 K S 9 B d X R v U m V t b 3 Z l Z E N v b H V t b n M x L n t i Z X N 0 M T A s N n 0 m c X V v d D s s J n F 1 b 3 Q 7 U 2 V j d G l v b j E v c n V u b m V y c y A o N S k v Q X V 0 b 1 J l b W 9 2 Z W R D b 2 x 1 b W 5 z M S 5 7 c 3 R h c n R z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3 J 1 b m 5 l c n M g K D U p L 0 F 1 d G 9 S Z W 1 v d m V k Q 2 9 s d W 1 u c z E u e 2 5 h b W U s M H 0 m c X V v d D s s J n F 1 b 3 Q 7 U 2 V j d G l v b j E v c n V u b m V y c y A o N S k v Q X V 0 b 1 J l b W 9 2 Z W R D b 2 x 1 b W 5 z M S 5 7 c G V y c 2 9 u S W Q s M X 0 m c X V v d D s s J n F 1 b 3 Q 7 U 2 V j d G l v b j E v c n V u b m V y c y A o N S k v Q X V 0 b 1 J l b W 9 2 Z W R D b 2 x 1 b W 5 z M S 5 7 c 2 V 4 L D J 9 J n F 1 b 3 Q 7 L C Z x d W 9 0 O 1 N l Y 3 R p b 2 4 x L 3 J 1 b m 5 l c n M g K D U p L 0 F 1 d G 9 S Z W 1 v d m V k Q 2 9 s d W 1 u c z E u e 2 1 h a W 5 j b G F z c y w z f S Z x d W 9 0 O y w m c X V v d D t T Z W N 0 a W 9 u M S 9 y d W 5 u Z X J z I C g 1 K S 9 B d X R v U m V t b 3 Z l Z E N v b H V t b n M x L n t i a X J 0 a G R h d G U s N H 0 m c X V v d D s s J n F 1 b 3 Q 7 U 2 V j d G l v b j E v c n V u b m V y c y A o N S k v Q X V 0 b 1 J l b W 9 2 Z W R D b 2 x 1 b W 5 z M S 5 7 d G 9 0 Y W w s N X 0 m c X V v d D s s J n F 1 b 3 Q 7 U 2 V j d G l v b j E v c n V u b m V y c y A o N S k v Q X V 0 b 1 J l b W 9 2 Z W R D b 2 x 1 b W 5 z M S 5 7 Y m V z d D E w L D Z 9 J n F 1 b 3 Q 7 L C Z x d W 9 0 O 1 N l Y 3 R p b 2 4 x L 3 J 1 b m 5 l c n M g K D U p L 0 F 1 d G 9 S Z W 1 v d m V k Q 2 9 s d W 1 u c z E u e 3 N 0 Y X J 0 c y w 3 f S Z x d W 9 0 O 1 0 s J n F 1 b 3 Q 7 U m V s Y X R p b 2 5 z a G l w S W 5 m b y Z x d W 9 0 O z p b X X 0 i I C 8 + P E V u d H J 5 I F R 5 c G U 9 I k Z p b G x U Y X J n Z X R O Y W 1 l Q 3 V z d G 9 t a X p l Z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3 J 1 b m 5 l c n M l M j A o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n V u b m V y c y U y M C g 1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d W 5 u Z X J z J T I w K D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z d W x 0 c y U y M C g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V y c m 9 y Q 2 9 1 b n Q i I F Z h b H V l P S J s M S I g L z 4 8 R W 5 0 c n k g V H l w Z T 0 i R m l s b E x h c 3 R V c G R h d G V k I i B W Y W x 1 Z T 0 i Z D I w M j M t M T A t M z B U M j M 6 M D Q 6 M z c u M T Q 1 O T A w M V o i I C 8 + P E V u d H J 5 I F R 5 c G U 9 I k Z p b G x D b 2 x 1 b W 5 U e X B l c y I g V m F s d W U 9 I n N B d 1 l H Q X d N S k J n W U R B d 2 9 L Q m d N R C I g L z 4 8 R W 5 0 c n k g V H l w Z T 0 i R m l s b E N v b H V t b k 5 h b W V z I i B W Y W x 1 Z T 0 i c 1 s m c X V v d D t w Z X J z b 2 5 J Z C Z x d W 9 0 O y w m c X V v d D t u Y W 1 l J n F 1 b 3 Q 7 L C Z x d W 9 0 O 3 N l e C Z x d W 9 0 O y w m c X V v d D t t Y W l u Y 2 x h c 3 M m c X V v d D s s J n F 1 b 3 Q 7 c m F j Z U l k J n F 1 b 3 Q 7 L C Z x d W 9 0 O 2 R h d G U m c X V v d D s s J n F 1 b 3 Q 7 Z X Z l b n R O Y W 1 l J n F 1 b 3 Q 7 L C Z x d W 9 0 O 2 V 2 Z W 5 0 Y 2 x h c 3 M m c X V v d D s s J n F 1 b 3 Q 7 c G 9 z a X R p b 2 4 m c X V v d D s s J n F 1 b 3 Q 7 b n J z d G F y d H M m c X V v d D s s J n F 1 b 3 Q 7 d G l t Z S Z x d W 9 0 O y w m c X V v d D t 0 a W 1 l Z G l m Z i Z x d W 9 0 O y w m c X V v d D t z d G F 0 d X M m c X V v d D s s J n F 1 b 3 Q 7 c G 9 p b n R z J n F 1 b 3 Q 7 L C Z x d W 9 0 O 2 J h c 2 V w b 2 l u d C Z x d W 9 0 O 1 0 i I C 8 + P E V u d H J 5 I F R 5 c G U 9 I k Z p b G x T d G F 0 d X M i I F Z h b H V l P S J z Q 2 9 t c G x l d G U i I C 8 + P E V u d H J 5 I F R 5 c G U 9 I k Z p b G x D b 3 V u d C I g V m F s d W U 9 I m w 2 N D Q 4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V z d W x 0 c y A o N i k v Q X V 0 b 1 J l b W 9 2 Z W R D b 2 x 1 b W 5 z M S 5 7 c G V y c 2 9 u S W Q s M H 0 m c X V v d D s s J n F 1 b 3 Q 7 U 2 V j d G l v b j E v c m V z d W x 0 c y A o N i k v Q X V 0 b 1 J l b W 9 2 Z W R D b 2 x 1 b W 5 z M S 5 7 b m F t Z S w x f S Z x d W 9 0 O y w m c X V v d D t T Z W N 0 a W 9 u M S 9 y Z X N 1 b H R z I C g 2 K S 9 B d X R v U m V t b 3 Z l Z E N v b H V t b n M x L n t z Z X g s M n 0 m c X V v d D s s J n F 1 b 3 Q 7 U 2 V j d G l v b j E v c m V z d W x 0 c y A o N i k v Q X V 0 b 1 J l b W 9 2 Z W R D b 2 x 1 b W 5 z M S 5 7 b W F p b m N s Y X N z L D N 9 J n F 1 b 3 Q 7 L C Z x d W 9 0 O 1 N l Y 3 R p b 2 4 x L 3 J l c 3 V s d H M g K D Y p L 0 F 1 d G 9 S Z W 1 v d m V k Q 2 9 s d W 1 u c z E u e 3 J h Y 2 V J Z C w 0 f S Z x d W 9 0 O y w m c X V v d D t T Z W N 0 a W 9 u M S 9 y Z X N 1 b H R z I C g 2 K S 9 B d X R v U m V t b 3 Z l Z E N v b H V t b n M x L n t k Y X R l L D V 9 J n F 1 b 3 Q 7 L C Z x d W 9 0 O 1 N l Y 3 R p b 2 4 x L 3 J l c 3 V s d H M g K D Y p L 0 F 1 d G 9 S Z W 1 v d m V k Q 2 9 s d W 1 u c z E u e 2 V 2 Z W 5 0 T m F t Z S w 2 f S Z x d W 9 0 O y w m c X V v d D t T Z W N 0 a W 9 u M S 9 y Z X N 1 b H R z I C g 2 K S 9 B d X R v U m V t b 3 Z l Z E N v b H V t b n M x L n t l d m V u d G N s Y X N z L D d 9 J n F 1 b 3 Q 7 L C Z x d W 9 0 O 1 N l Y 3 R p b 2 4 x L 3 J l c 3 V s d H M g K D Y p L 0 F 1 d G 9 S Z W 1 v d m V k Q 2 9 s d W 1 u c z E u e 3 B v c 2 l 0 a W 9 u L D h 9 J n F 1 b 3 Q 7 L C Z x d W 9 0 O 1 N l Y 3 R p b 2 4 x L 3 J l c 3 V s d H M g K D Y p L 0 F 1 d G 9 S Z W 1 v d m V k Q 2 9 s d W 1 u c z E u e 2 5 y c 3 R h c n R z L D l 9 J n F 1 b 3 Q 7 L C Z x d W 9 0 O 1 N l Y 3 R p b 2 4 x L 3 J l c 3 V s d H M g K D Y p L 0 F 1 d G 9 S Z W 1 v d m V k Q 2 9 s d W 1 u c z E u e 3 R p b W U s M T B 9 J n F 1 b 3 Q 7 L C Z x d W 9 0 O 1 N l Y 3 R p b 2 4 x L 3 J l c 3 V s d H M g K D Y p L 0 F 1 d G 9 S Z W 1 v d m V k Q 2 9 s d W 1 u c z E u e 3 R p b W V k a W Z m L D E x f S Z x d W 9 0 O y w m c X V v d D t T Z W N 0 a W 9 u M S 9 y Z X N 1 b H R z I C g 2 K S 9 B d X R v U m V t b 3 Z l Z E N v b H V t b n M x L n t z d G F 0 d X M s M T J 9 J n F 1 b 3 Q 7 L C Z x d W 9 0 O 1 N l Y 3 R p b 2 4 x L 3 J l c 3 V s d H M g K D Y p L 0 F 1 d G 9 S Z W 1 v d m V k Q 2 9 s d W 1 u c z E u e 3 B v a W 5 0 c y w x M 3 0 m c X V v d D s s J n F 1 b 3 Q 7 U 2 V j d G l v b j E v c m V z d W x 0 c y A o N i k v Q X V 0 b 1 J l b W 9 2 Z W R D b 2 x 1 b W 5 z M S 5 7 Y m F z Z X B v a W 5 0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c m V z d W x 0 c y A o N i k v Q X V 0 b 1 J l b W 9 2 Z W R D b 2 x 1 b W 5 z M S 5 7 c G V y c 2 9 u S W Q s M H 0 m c X V v d D s s J n F 1 b 3 Q 7 U 2 V j d G l v b j E v c m V z d W x 0 c y A o N i k v Q X V 0 b 1 J l b W 9 2 Z W R D b 2 x 1 b W 5 z M S 5 7 b m F t Z S w x f S Z x d W 9 0 O y w m c X V v d D t T Z W N 0 a W 9 u M S 9 y Z X N 1 b H R z I C g 2 K S 9 B d X R v U m V t b 3 Z l Z E N v b H V t b n M x L n t z Z X g s M n 0 m c X V v d D s s J n F 1 b 3 Q 7 U 2 V j d G l v b j E v c m V z d W x 0 c y A o N i k v Q X V 0 b 1 J l b W 9 2 Z W R D b 2 x 1 b W 5 z M S 5 7 b W F p b m N s Y X N z L D N 9 J n F 1 b 3 Q 7 L C Z x d W 9 0 O 1 N l Y 3 R p b 2 4 x L 3 J l c 3 V s d H M g K D Y p L 0 F 1 d G 9 S Z W 1 v d m V k Q 2 9 s d W 1 u c z E u e 3 J h Y 2 V J Z C w 0 f S Z x d W 9 0 O y w m c X V v d D t T Z W N 0 a W 9 u M S 9 y Z X N 1 b H R z I C g 2 K S 9 B d X R v U m V t b 3 Z l Z E N v b H V t b n M x L n t k Y X R l L D V 9 J n F 1 b 3 Q 7 L C Z x d W 9 0 O 1 N l Y 3 R p b 2 4 x L 3 J l c 3 V s d H M g K D Y p L 0 F 1 d G 9 S Z W 1 v d m V k Q 2 9 s d W 1 u c z E u e 2 V 2 Z W 5 0 T m F t Z S w 2 f S Z x d W 9 0 O y w m c X V v d D t T Z W N 0 a W 9 u M S 9 y Z X N 1 b H R z I C g 2 K S 9 B d X R v U m V t b 3 Z l Z E N v b H V t b n M x L n t l d m V u d G N s Y X N z L D d 9 J n F 1 b 3 Q 7 L C Z x d W 9 0 O 1 N l Y 3 R p b 2 4 x L 3 J l c 3 V s d H M g K D Y p L 0 F 1 d G 9 S Z W 1 v d m V k Q 2 9 s d W 1 u c z E u e 3 B v c 2 l 0 a W 9 u L D h 9 J n F 1 b 3 Q 7 L C Z x d W 9 0 O 1 N l Y 3 R p b 2 4 x L 3 J l c 3 V s d H M g K D Y p L 0 F 1 d G 9 S Z W 1 v d m V k Q 2 9 s d W 1 u c z E u e 2 5 y c 3 R h c n R z L D l 9 J n F 1 b 3 Q 7 L C Z x d W 9 0 O 1 N l Y 3 R p b 2 4 x L 3 J l c 3 V s d H M g K D Y p L 0 F 1 d G 9 S Z W 1 v d m V k Q 2 9 s d W 1 u c z E u e 3 R p b W U s M T B 9 J n F 1 b 3 Q 7 L C Z x d W 9 0 O 1 N l Y 3 R p b 2 4 x L 3 J l c 3 V s d H M g K D Y p L 0 F 1 d G 9 S Z W 1 v d m V k Q 2 9 s d W 1 u c z E u e 3 R p b W V k a W Z m L D E x f S Z x d W 9 0 O y w m c X V v d D t T Z W N 0 a W 9 u M S 9 y Z X N 1 b H R z I C g 2 K S 9 B d X R v U m V t b 3 Z l Z E N v b H V t b n M x L n t z d G F 0 d X M s M T J 9 J n F 1 b 3 Q 7 L C Z x d W 9 0 O 1 N l Y 3 R p b 2 4 x L 3 J l c 3 V s d H M g K D Y p L 0 F 1 d G 9 S Z W 1 v d m V k Q 2 9 s d W 1 u c z E u e 3 B v a W 5 0 c y w x M 3 0 m c X V v d D s s J n F 1 b 3 Q 7 U 2 V j d G l v b j E v c m V z d W x 0 c y A o N i k v Q X V 0 b 1 J l b W 9 2 Z W R D b 2 x 1 b W 5 z M S 5 7 Y m F z Z X B v a W 5 0 L D E 0 f S Z x d W 9 0 O 1 0 s J n F 1 b 3 Q 7 U m V s Y X R p b 2 5 z a G l w S W 5 m b y Z x d W 9 0 O z p b X X 0 i I C 8 + P E V u d H J 5 I F R 5 c G U 9 I k Z p b G x U Y X J n Z X R O Y W 1 l Q 3 V z d G 9 t a X p l Z C I g V m F s d W U 9 I m w x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y Z X N 1 b H R z J T I w K D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c 3 V s d H M l M j A o N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z d W x 0 c y U y M C g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N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A 0 O D U 3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x M S 0 w O F Q x O T o w O D o 1 N y 4 w O T E 3 M z Q 5 W i I g L z 4 8 R W 5 0 c n k g V H l w Z T 0 i R m l s b E N v b H V t b l R 5 c G V z I i B W Y W x 1 Z T 0 i c 0 J n W U d C Z 0 1 H Q m d Z R E F 3 P T 0 i I C 8 + P E V u d H J 5 I F R 5 c G U 9 I k Z p b G x D b 2 x 1 b W 5 O Y W 1 l c y I g V m F s d W U 9 I n N b J n F 1 b 3 Q 7 T m F t b i Z x d W 9 0 O y w m c X V v d D t E Y X R 1 b S Z x d W 9 0 O y w m c X V v d D t U w 6 R 2 b G l u Z y Z x d W 9 0 O y w m c X V v d D t L b G F z c y Z x d W 9 0 O y w m c X V v d D t Q b G F j Z X J p b m c m c X V v d D s s J n F 1 b 3 Q 7 V G l k J n F 1 b 3 Q 7 L C Z x d W 9 0 O 1 R p Z C B F Z n R l c i Z x d W 9 0 O y w m c X V v d D t T d G F 0 d X M m c X V v d D s s J n F 1 b 3 Q 7 Q m F z c G / D p G 5 n J n F 1 b 3 Q 7 L C Z x d W 9 0 O 1 B v w 6 R u Z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Q v Q X V 0 b 1 J l b W 9 2 Z W R D b 2 x 1 b W 5 z M S 5 7 T m F t b i w w f S Z x d W 9 0 O y w m c X V v d D t T Z W N 0 a W 9 u M S 9 U Y W J s Z T Q v Q X V 0 b 1 J l b W 9 2 Z W R D b 2 x 1 b W 5 z M S 5 7 R G F 0 d W 0 s M X 0 m c X V v d D s s J n F 1 b 3 Q 7 U 2 V j d G l v b j E v V G F i b G U 0 L 0 F 1 d G 9 S Z W 1 v d m V k Q 2 9 s d W 1 u c z E u e 1 T D p H Z s a W 5 n L D J 9 J n F 1 b 3 Q 7 L C Z x d W 9 0 O 1 N l Y 3 R p b 2 4 x L 1 R h Y m x l N C 9 B d X R v U m V t b 3 Z l Z E N v b H V t b n M x L n t L b G F z c y w z f S Z x d W 9 0 O y w m c X V v d D t T Z W N 0 a W 9 u M S 9 U Y W J s Z T Q v Q X V 0 b 1 J l b W 9 2 Z W R D b 2 x 1 b W 5 z M S 5 7 U G x h Y 2 V y a W 5 n L D R 9 J n F 1 b 3 Q 7 L C Z x d W 9 0 O 1 N l Y 3 R p b 2 4 x L 1 R h Y m x l N C 9 B d X R v U m V t b 3 Z l Z E N v b H V t b n M x L n t U a W Q s N X 0 m c X V v d D s s J n F 1 b 3 Q 7 U 2 V j d G l v b j E v V G F i b G U 0 L 0 F 1 d G 9 S Z W 1 v d m V k Q 2 9 s d W 1 u c z E u e 1 R p Z C B F Z n R l c i w 2 f S Z x d W 9 0 O y w m c X V v d D t T Z W N 0 a W 9 u M S 9 U Y W J s Z T Q v Q X V 0 b 1 J l b W 9 2 Z W R D b 2 x 1 b W 5 z M S 5 7 U 3 R h d H V z L D d 9 J n F 1 b 3 Q 7 L C Z x d W 9 0 O 1 N l Y 3 R p b 2 4 x L 1 R h Y m x l N C 9 B d X R v U m V t b 3 Z l Z E N v b H V t b n M x L n t C Y X N w b 8 O k b m c s O H 0 m c X V v d D s s J n F 1 b 3 Q 7 U 2 V j d G l v b j E v V G F i b G U 0 L 0 F 1 d G 9 S Z W 1 v d m V k Q 2 9 s d W 1 u c z E u e 1 B v w 6 R u Z y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0 L 0 F 1 d G 9 S Z W 1 v d m V k Q 2 9 s d W 1 u c z E u e 0 5 h b W 4 s M H 0 m c X V v d D s s J n F 1 b 3 Q 7 U 2 V j d G l v b j E v V G F i b G U 0 L 0 F 1 d G 9 S Z W 1 v d m V k Q 2 9 s d W 1 u c z E u e 0 R h d H V t L D F 9 J n F 1 b 3 Q 7 L C Z x d W 9 0 O 1 N l Y 3 R p b 2 4 x L 1 R h Y m x l N C 9 B d X R v U m V t b 3 Z l Z E N v b H V t b n M x L n t U w 6 R 2 b G l u Z y w y f S Z x d W 9 0 O y w m c X V v d D t T Z W N 0 a W 9 u M S 9 U Y W J s Z T Q v Q X V 0 b 1 J l b W 9 2 Z W R D b 2 x 1 b W 5 z M S 5 7 S 2 x h c 3 M s M 3 0 m c X V v d D s s J n F 1 b 3 Q 7 U 2 V j d G l v b j E v V G F i b G U 0 L 0 F 1 d G 9 S Z W 1 v d m V k Q 2 9 s d W 1 u c z E u e 1 B s Y W N l c m l u Z y w 0 f S Z x d W 9 0 O y w m c X V v d D t T Z W N 0 a W 9 u M S 9 U Y W J s Z T Q v Q X V 0 b 1 J l b W 9 2 Z W R D b 2 x 1 b W 5 z M S 5 7 V G l k L D V 9 J n F 1 b 3 Q 7 L C Z x d W 9 0 O 1 N l Y 3 R p b 2 4 x L 1 R h Y m x l N C 9 B d X R v U m V t b 3 Z l Z E N v b H V t b n M x L n t U a W Q g R W Z 0 Z X I s N n 0 m c X V v d D s s J n F 1 b 3 Q 7 U 2 V j d G l v b j E v V G F i b G U 0 L 0 F 1 d G 9 S Z W 1 v d m V k Q 2 9 s d W 1 u c z E u e 1 N 0 Y X R 1 c y w 3 f S Z x d W 9 0 O y w m c X V v d D t T Z W N 0 a W 9 u M S 9 U Y W J s Z T Q v Q X V 0 b 1 J l b W 9 2 Z W R D b 2 x 1 b W 5 z M S 5 7 Q m F z c G / D p G 5 n L D h 9 J n F 1 b 3 Q 7 L C Z x d W 9 0 O 1 N l Y 3 R p b 2 4 x L 1 R h Y m x l N C 9 B d X R v U m V t b 3 Z l Z E N v b H V t b n M x L n t Q b 8 O k b m c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N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Q v U m V w b G F j Z W Q l M j B W Y W x 1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D F N q + A L t m S 5 D D C w X w / R B y A A A A A A I A A A A A A B B m A A A A A Q A A I A A A A F h U o j 6 M 1 n 7 M w c 9 4 3 g 0 z S 9 H 7 u Q Y / R w U v 2 D A Y C M d F E 3 3 E A A A A A A 6 A A A A A A g A A I A A A A H 9 o z g c g R b W q F d n w 5 p 7 P d j t q P 6 6 I r i 1 / 4 l d K r i o T S J u B U A A A A I R U D 2 + 8 2 4 q B Q + 2 L L s h f 5 e Y i 8 R v 3 D S S Y N Z H / y E P N b S P 1 x T L l S J X h 6 g H c u N a x l 9 y I h 1 Q 7 k 1 K Y n v P J i I c M q w z C 5 h x d i r 3 a J v Z 9 t J Y K y a M Z J c X t Q A A A A F C m u 9 A J b w X O E + x D D M s F 6 B W v 1 M e c P O K C M W D b y b Q x i z o y I G V o T 2 / X l u W W m c 3 2 z 0 V q u l G s d l I i + m w 2 j C j F I m 1 O u C c = < / D a t a M a s h u p > 
</file>

<file path=customXml/itemProps1.xml><?xml version="1.0" encoding="utf-8"?>
<ds:datastoreItem xmlns:ds="http://schemas.openxmlformats.org/officeDocument/2006/customXml" ds:itemID="{2A1C2E32-A589-45E6-8BC8-A3936608FD9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 medlemmar klassade</vt:lpstr>
      <vt:lpstr>Poängligan</vt:lpstr>
      <vt:lpstr>resultatbörs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Christer Lindell</dc:creator>
  <cp:lastModifiedBy>Christer Lindell</cp:lastModifiedBy>
  <dcterms:created xsi:type="dcterms:W3CDTF">2022-01-25T22:26:57Z</dcterms:created>
  <dcterms:modified xsi:type="dcterms:W3CDTF">2023-12-18T20:25:37Z</dcterms:modified>
</cp:coreProperties>
</file>